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ruz\Documents\Mis documentos\Presupuesto 2018\Ejecución Presupuestaria\Ejecución OAI\"/>
    </mc:Choice>
  </mc:AlternateContent>
  <bookViews>
    <workbookView xWindow="0" yWindow="0" windowWidth="28800" windowHeight="11835"/>
  </bookViews>
  <sheets>
    <sheet name="Plantilla Ejecución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8" i="3" l="1"/>
  <c r="W8" i="3" s="1"/>
  <c r="X8" i="3" s="1"/>
  <c r="Y8" i="3" s="1"/>
  <c r="Z8" i="3" s="1"/>
  <c r="AB8" i="3" s="1"/>
  <c r="U8" i="3"/>
  <c r="AA7" i="3" l="1"/>
  <c r="AB7" i="3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<sst xmlns="http://schemas.openxmlformats.org/spreadsheetml/2006/main" count="104" uniqueCount="104">
  <si>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</si>
  <si>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</si>
  <si>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</si>
  <si>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</si>
  <si>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</si>
  <si>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</si>
  <si>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</si>
  <si>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</si>
  <si>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</si>
  <si>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</si>
  <si>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</si>
  <si>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</si>
  <si>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</si>
  <si>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</si>
  <si>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</si>
  <si>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</si>
  <si>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</si>
  <si>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</si>
  <si>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</si>
  <si>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</si>
  <si>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</si>
  <si>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</si>
  <si>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</si>
  <si>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</si>
  <si>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</si>
  <si>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</si>
  <si>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</si>
  <si>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</si>
  <si>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</si>
  <si>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</si>
  <si>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</si>
  <si>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</si>
  <si>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</si>
  <si>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</si>
  <si>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</si>
  <si>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</si>
  <si>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</si>
  <si>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</si>
  <si>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</si>
  <si>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</si>
  <si>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</si>
  <si>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</si>
  <si>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</si>
  <si>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</si>
  <si>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</si>
  <si>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</si>
  <si>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</si>
  <si>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</si>
  <si>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</si>
  <si>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</si>
  <si>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</si>
  <si>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</si>
  <si>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</si>
  <si>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</si>
  <si>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</si>
  <si>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</si>
  <si>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</si>
  <si>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</si>
  <si>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</si>
  <si>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</si>
  <si>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</si>
  <si>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</si>
  <si>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</si>
  <si>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</si>
  <si>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</si>
  <si>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</si>
  <si>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</si>
  <si>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</si>
  <si>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</si>
  <si>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</si>
  <si>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</si>
  <si>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</si>
  <si>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</si>
  <si>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</si>
  <si>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</si>
  <si>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</si>
  <si>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</si>
  <si>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</si>
  <si>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</si>
  <si>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</si>
  <si>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</si>
  <si>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</si>
  <si>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</si>
  <si>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</si>
  <si>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</si>
  <si>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</si>
  <si>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</si>
  <si>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</si>
  <si>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</si>
  <si>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</si>
  <si>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</si>
  <si>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</si>
  <si>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</si>
  <si>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</si>
  <si>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</si>
  <si>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</si>
  <si>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</si>
  <si>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</si>
  <si>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</si>
  <si>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</si>
  <si>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</si>
  <si>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</si>
  <si>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INSTITUTO DOMINICANO DE LAS TELECOMUNICACIONES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</si>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</sst>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 vertical="center"/>
    </xf>
    <xf numFmtId="43" fontId="1" fillId="0" borderId="0" xfId="1" applyFont="1" applyAlignment="1">
      <alignment vertical="center"/>
    </xf>
    <xf numFmtId="0" fontId="0" fillId="0" borderId="0" xfId="0" quotePrefix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249998</xdr:colOff>
      <xdr:row>0</xdr:row>
      <xdr:rowOff>208572</xdr:rowOff>
    </xdr:from>
    <xdr:to>
      <xdr:col>14</xdr:col>
      <xdr:colOff>360405</xdr:colOff>
      <xdr:row>3</xdr:row>
      <xdr:rowOff>171622</xdr:rowOff>
    </xdr:to>
    <xdr:sp macro="" textlink="">
      <xdr:nvSpPr>
        <xdr:cNvPr id="2" name="Rectangle 1"/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0</xdr:col>
      <xdr:colOff>133350</xdr:colOff>
      <xdr:row>0</xdr:row>
      <xdr:rowOff>170473</xdr:rowOff>
    </xdr:from>
    <xdr:to>
      <xdr:col>0</xdr:col>
      <xdr:colOff>1064452</xdr:colOff>
      <xdr:row>3</xdr:row>
      <xdr:rowOff>190500</xdr:rowOff>
    </xdr:to>
    <xdr:pic>
      <xdr:nvPicPr>
        <xdr:cNvPr id="4" name="Imagen 3" descr="LOGO INDOTE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0473"/>
          <a:ext cx="931102" cy="7344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9"/>
  <sheetViews>
    <sheetView showGridLines="0" tabSelected="1" zoomScaleNormal="100" workbookViewId="0">
      <selection activeCell="AD9" sqref="AD9"/>
    </sheetView>
  </sheetViews>
  <sheetFormatPr baseColWidth="10" defaultColWidth="9.140625" defaultRowHeight="15" x14ac:dyDescent="0.25"/>
  <cols>
    <col min="1" max="1" width="16.140625" customWidth="1"/>
    <col min="2" max="2" width="52.28515625" customWidth="1"/>
    <col min="3" max="3" width="13.85546875" hidden="1" customWidth="1"/>
    <col min="4" max="4" width="11.140625" hidden="1" customWidth="1"/>
    <col min="5" max="8" width="11.5703125" hidden="1" customWidth="1"/>
    <col min="9" max="9" width="15.140625" bestFit="1" customWidth="1"/>
    <col min="10" max="11" width="11.5703125" hidden="1" customWidth="1"/>
    <col min="12" max="12" width="12.42578125" hidden="1" customWidth="1"/>
    <col min="13" max="13" width="11.5703125" hidden="1" customWidth="1"/>
    <col min="14" max="14" width="11.85546875" hidden="1" customWidth="1"/>
    <col min="15" max="15" width="12.7109375" hidden="1" customWidth="1"/>
    <col min="16" max="16" width="18.140625" customWidth="1"/>
    <col min="17" max="17" width="96.7109375" hidden="1" customWidth="1"/>
    <col min="18" max="18" width="0" hidden="1" customWidth="1"/>
    <col min="19" max="26" width="6" hidden="1" customWidth="1"/>
    <col min="27" max="28" width="7" hidden="1" customWidth="1"/>
  </cols>
  <sheetData>
    <row r="1" spans="2:28" ht="18.75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9" t="s">
        <v>91</v>
      </c>
    </row>
    <row r="2" spans="2:28" ht="18.75" x14ac:dyDescent="0.25">
      <c r="B2" s="30" t="s">
        <v>102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Q2" s="16" t="s">
        <v>93</v>
      </c>
    </row>
    <row r="3" spans="2:28" ht="18.75" x14ac:dyDescent="0.25">
      <c r="B3" s="30">
        <v>2018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Q3" s="16" t="s">
        <v>94</v>
      </c>
    </row>
    <row r="4" spans="2:28" ht="15.75" x14ac:dyDescent="0.25">
      <c r="B4" s="32" t="s">
        <v>100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Q4" s="16" t="s">
        <v>92</v>
      </c>
    </row>
    <row r="5" spans="2:28" x14ac:dyDescent="0.25">
      <c r="B5" s="31" t="s">
        <v>36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Q5" s="16" t="s">
        <v>95</v>
      </c>
    </row>
    <row r="6" spans="2:28" x14ac:dyDescent="0.25">
      <c r="Q6" s="16" t="s">
        <v>96</v>
      </c>
    </row>
    <row r="7" spans="2:28" ht="15.75" x14ac:dyDescent="0.25">
      <c r="B7" s="13" t="s">
        <v>0</v>
      </c>
      <c r="C7" s="14" t="s">
        <v>101</v>
      </c>
      <c r="D7" s="14" t="s">
        <v>79</v>
      </c>
      <c r="E7" s="14" t="s">
        <v>80</v>
      </c>
      <c r="F7" s="14" t="s">
        <v>81</v>
      </c>
      <c r="G7" s="14" t="s">
        <v>82</v>
      </c>
      <c r="H7" s="14" t="s">
        <v>83</v>
      </c>
      <c r="I7" s="14" t="s">
        <v>84</v>
      </c>
      <c r="J7" s="14" t="s">
        <v>85</v>
      </c>
      <c r="K7" s="14" t="s">
        <v>86</v>
      </c>
      <c r="L7" s="14" t="s">
        <v>87</v>
      </c>
      <c r="M7" s="14" t="s">
        <v>88</v>
      </c>
      <c r="N7" s="14" t="s">
        <v>89</v>
      </c>
      <c r="O7" s="14" t="s">
        <v>90</v>
      </c>
      <c r="AA7" s="21">
        <f>SUM(S8:AA8)</f>
        <v>11.029108875781253</v>
      </c>
      <c r="AB7" s="21">
        <f>+AA7+AB8</f>
        <v>13.989108875781252</v>
      </c>
    </row>
    <row r="8" spans="2:28" x14ac:dyDescent="0.25">
      <c r="B8" s="1" t="s">
        <v>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S8" s="19">
        <v>1</v>
      </c>
      <c r="T8" s="19">
        <v>1.05</v>
      </c>
      <c r="U8" s="19">
        <f>+T8*1.05</f>
        <v>1.1025</v>
      </c>
      <c r="V8" s="19">
        <f t="shared" ref="V8:Z8" si="0">+U8*1.05</f>
        <v>1.1576250000000001</v>
      </c>
      <c r="W8" s="19">
        <f t="shared" si="0"/>
        <v>1.2155062500000002</v>
      </c>
      <c r="X8" s="19">
        <f t="shared" si="0"/>
        <v>1.2762815625000004</v>
      </c>
      <c r="Y8" s="19">
        <f t="shared" si="0"/>
        <v>1.3400956406250004</v>
      </c>
      <c r="Z8" s="19">
        <f t="shared" si="0"/>
        <v>1.4071004226562505</v>
      </c>
      <c r="AA8" s="19">
        <v>1.48</v>
      </c>
      <c r="AB8" s="19">
        <f>+AA8*2</f>
        <v>2.96</v>
      </c>
    </row>
    <row r="9" spans="2:28" x14ac:dyDescent="0.25">
      <c r="B9" s="3" t="s">
        <v>2</v>
      </c>
      <c r="C9" s="19"/>
      <c r="D9" s="18"/>
      <c r="E9" s="19"/>
      <c r="F9" s="19"/>
      <c r="G9" s="19"/>
      <c r="H9" s="19"/>
      <c r="I9" s="27">
        <v>139316614.40000001</v>
      </c>
      <c r="J9" s="19"/>
      <c r="K9" s="19"/>
      <c r="L9" s="19"/>
      <c r="M9" s="19"/>
      <c r="N9" s="19"/>
      <c r="O9" s="19"/>
      <c r="S9" s="20"/>
    </row>
    <row r="10" spans="2:28" x14ac:dyDescent="0.25">
      <c r="B10" s="8" t="s">
        <v>3</v>
      </c>
      <c r="C10" s="19"/>
      <c r="D10" s="22"/>
      <c r="E10" s="19"/>
      <c r="F10" s="19"/>
      <c r="G10" s="19"/>
      <c r="H10" s="19"/>
      <c r="I10" s="19">
        <v>75045672.439999998</v>
      </c>
      <c r="J10" s="19"/>
      <c r="K10" s="19"/>
      <c r="L10" s="19"/>
      <c r="M10" s="19"/>
      <c r="N10" s="19"/>
      <c r="O10" s="19"/>
    </row>
    <row r="11" spans="2:28" x14ac:dyDescent="0.25">
      <c r="B11" s="8" t="s">
        <v>4</v>
      </c>
      <c r="D11" s="6"/>
      <c r="I11" s="23">
        <v>3746729.4299999997</v>
      </c>
    </row>
    <row r="12" spans="2:28" x14ac:dyDescent="0.25">
      <c r="B12" s="8" t="s">
        <v>37</v>
      </c>
      <c r="D12" s="6"/>
      <c r="I12" s="23">
        <v>289258.34999999998</v>
      </c>
    </row>
    <row r="13" spans="2:28" x14ac:dyDescent="0.25">
      <c r="B13" s="8" t="s">
        <v>5</v>
      </c>
      <c r="D13" s="6"/>
      <c r="I13" s="23">
        <v>52018307.75</v>
      </c>
    </row>
    <row r="14" spans="2:28" x14ac:dyDescent="0.25">
      <c r="B14" s="8" t="s">
        <v>6</v>
      </c>
      <c r="D14" s="6"/>
      <c r="I14" s="23">
        <v>8216646.4300000006</v>
      </c>
    </row>
    <row r="15" spans="2:28" x14ac:dyDescent="0.25">
      <c r="B15" s="3" t="s">
        <v>7</v>
      </c>
      <c r="D15" s="4"/>
      <c r="I15" s="24">
        <v>38130138.579999998</v>
      </c>
    </row>
    <row r="16" spans="2:28" x14ac:dyDescent="0.25">
      <c r="B16" s="8" t="s">
        <v>8</v>
      </c>
      <c r="D16" s="6"/>
      <c r="I16" s="23">
        <v>1681477.33</v>
      </c>
    </row>
    <row r="17" spans="2:9" x14ac:dyDescent="0.25">
      <c r="B17" s="8" t="s">
        <v>9</v>
      </c>
      <c r="D17" s="6"/>
      <c r="I17" s="23">
        <v>4523589</v>
      </c>
    </row>
    <row r="18" spans="2:9" x14ac:dyDescent="0.25">
      <c r="B18" s="8" t="s">
        <v>10</v>
      </c>
      <c r="D18" s="6"/>
      <c r="I18" s="23">
        <v>3132975.46</v>
      </c>
    </row>
    <row r="19" spans="2:9" ht="18" customHeight="1" x14ac:dyDescent="0.25">
      <c r="B19" s="8" t="s">
        <v>11</v>
      </c>
      <c r="D19" s="6"/>
      <c r="I19" s="23">
        <v>1008170.63</v>
      </c>
    </row>
    <row r="20" spans="2:9" x14ac:dyDescent="0.25">
      <c r="B20" s="8" t="s">
        <v>12</v>
      </c>
      <c r="D20" s="6"/>
      <c r="I20" s="23">
        <v>5415763.0199999996</v>
      </c>
    </row>
    <row r="21" spans="2:9" x14ac:dyDescent="0.25">
      <c r="B21" s="8" t="s">
        <v>13</v>
      </c>
      <c r="D21" s="6"/>
      <c r="I21" s="23">
        <v>12724511.869999999</v>
      </c>
    </row>
    <row r="22" spans="2:9" ht="30" x14ac:dyDescent="0.25">
      <c r="B22" s="8" t="s">
        <v>14</v>
      </c>
      <c r="D22" s="6"/>
      <c r="I22" s="25">
        <v>2682278.13</v>
      </c>
    </row>
    <row r="23" spans="2:9" ht="30" x14ac:dyDescent="0.25">
      <c r="B23" s="8" t="s">
        <v>15</v>
      </c>
      <c r="D23" s="6"/>
      <c r="I23" s="26">
        <v>6961373.1400000006</v>
      </c>
    </row>
    <row r="24" spans="2:9" x14ac:dyDescent="0.25">
      <c r="B24" s="8" t="s">
        <v>38</v>
      </c>
      <c r="D24" s="6"/>
    </row>
    <row r="25" spans="2:9" x14ac:dyDescent="0.25">
      <c r="B25" s="3" t="s">
        <v>16</v>
      </c>
      <c r="D25" s="4"/>
      <c r="I25" s="24">
        <v>3755421.92</v>
      </c>
    </row>
    <row r="26" spans="2:9" x14ac:dyDescent="0.25">
      <c r="B26" s="8" t="s">
        <v>17</v>
      </c>
      <c r="D26" s="6"/>
      <c r="I26" s="23">
        <v>598542.67000000004</v>
      </c>
    </row>
    <row r="27" spans="2:9" x14ac:dyDescent="0.25">
      <c r="B27" s="8" t="s">
        <v>18</v>
      </c>
      <c r="D27" s="6"/>
      <c r="I27" s="23">
        <v>85417.45</v>
      </c>
    </row>
    <row r="28" spans="2:9" x14ac:dyDescent="0.25">
      <c r="B28" s="8" t="s">
        <v>19</v>
      </c>
      <c r="D28" s="6"/>
      <c r="I28" s="23">
        <v>317631.39</v>
      </c>
    </row>
    <row r="29" spans="2:9" x14ac:dyDescent="0.25">
      <c r="B29" s="8" t="s">
        <v>20</v>
      </c>
      <c r="D29" s="6"/>
      <c r="I29" s="23">
        <v>200</v>
      </c>
    </row>
    <row r="30" spans="2:9" x14ac:dyDescent="0.25">
      <c r="B30" s="8" t="s">
        <v>21</v>
      </c>
      <c r="D30" s="6"/>
      <c r="I30" s="23">
        <v>89761.16</v>
      </c>
    </row>
    <row r="31" spans="2:9" ht="30" hidden="1" x14ac:dyDescent="0.25">
      <c r="B31" s="8" t="s">
        <v>22</v>
      </c>
      <c r="D31" s="6"/>
      <c r="I31" s="23">
        <v>0</v>
      </c>
    </row>
    <row r="32" spans="2:9" ht="30" x14ac:dyDescent="0.25">
      <c r="B32" s="8" t="s">
        <v>23</v>
      </c>
      <c r="D32" s="6"/>
      <c r="I32" s="23">
        <v>2070856.18</v>
      </c>
    </row>
    <row r="33" spans="2:9" ht="30" hidden="1" x14ac:dyDescent="0.25">
      <c r="B33" s="8" t="s">
        <v>39</v>
      </c>
      <c r="D33" s="6"/>
      <c r="I33" s="28" t="s">
        <v>103</v>
      </c>
    </row>
    <row r="34" spans="2:9" x14ac:dyDescent="0.25">
      <c r="B34" s="8" t="s">
        <v>24</v>
      </c>
      <c r="D34" s="6"/>
      <c r="I34" s="23">
        <v>593013.07000000007</v>
      </c>
    </row>
    <row r="35" spans="2:9" x14ac:dyDescent="0.25">
      <c r="B35" s="3" t="s">
        <v>25</v>
      </c>
      <c r="D35" s="4"/>
      <c r="I35" s="24">
        <v>4014098.83</v>
      </c>
    </row>
    <row r="36" spans="2:9" ht="30" x14ac:dyDescent="0.25">
      <c r="B36" s="8" t="s">
        <v>26</v>
      </c>
      <c r="D36" s="6"/>
      <c r="I36" s="23">
        <v>3638833.38</v>
      </c>
    </row>
    <row r="37" spans="2:9" ht="30" hidden="1" x14ac:dyDescent="0.25">
      <c r="B37" s="8" t="s">
        <v>40</v>
      </c>
      <c r="D37" s="6"/>
    </row>
    <row r="38" spans="2:9" ht="30" hidden="1" x14ac:dyDescent="0.25">
      <c r="B38" s="8" t="s">
        <v>41</v>
      </c>
      <c r="D38" s="6"/>
    </row>
    <row r="39" spans="2:9" ht="30" hidden="1" x14ac:dyDescent="0.25">
      <c r="B39" s="8" t="s">
        <v>42</v>
      </c>
      <c r="D39" s="6"/>
    </row>
    <row r="40" spans="2:9" ht="30" hidden="1" x14ac:dyDescent="0.25">
      <c r="B40" s="8" t="s">
        <v>43</v>
      </c>
      <c r="D40" s="6"/>
    </row>
    <row r="41" spans="2:9" ht="30" x14ac:dyDescent="0.25">
      <c r="B41" s="8" t="s">
        <v>27</v>
      </c>
      <c r="D41" s="6"/>
      <c r="I41" s="23">
        <v>375265.45</v>
      </c>
    </row>
    <row r="42" spans="2:9" ht="30" hidden="1" x14ac:dyDescent="0.25">
      <c r="B42" s="8" t="s">
        <v>44</v>
      </c>
      <c r="D42" s="6"/>
    </row>
    <row r="43" spans="2:9" x14ac:dyDescent="0.25">
      <c r="B43" s="3" t="s">
        <v>45</v>
      </c>
      <c r="D43" s="4"/>
      <c r="I43" s="24">
        <v>265783.34999999998</v>
      </c>
    </row>
    <row r="44" spans="2:9" ht="30" hidden="1" x14ac:dyDescent="0.25">
      <c r="B44" s="8" t="s">
        <v>46</v>
      </c>
      <c r="D44" s="6"/>
    </row>
    <row r="45" spans="2:9" ht="30" hidden="1" x14ac:dyDescent="0.25">
      <c r="B45" s="8" t="s">
        <v>47</v>
      </c>
      <c r="D45" s="6"/>
    </row>
    <row r="46" spans="2:9" ht="30" hidden="1" x14ac:dyDescent="0.25">
      <c r="B46" s="8" t="s">
        <v>48</v>
      </c>
      <c r="D46" s="6"/>
    </row>
    <row r="47" spans="2:9" ht="30" hidden="1" x14ac:dyDescent="0.25">
      <c r="B47" s="8" t="s">
        <v>49</v>
      </c>
      <c r="D47" s="6"/>
    </row>
    <row r="48" spans="2:9" ht="30" hidden="1" x14ac:dyDescent="0.25">
      <c r="B48" s="8" t="s">
        <v>50</v>
      </c>
      <c r="D48" s="6"/>
    </row>
    <row r="49" spans="2:9" ht="30" hidden="1" x14ac:dyDescent="0.25">
      <c r="B49" s="8" t="s">
        <v>51</v>
      </c>
      <c r="D49" s="6"/>
    </row>
    <row r="50" spans="2:9" ht="30" x14ac:dyDescent="0.25">
      <c r="B50" s="8" t="s">
        <v>52</v>
      </c>
      <c r="D50" s="6"/>
      <c r="I50" s="23">
        <v>265783.34999999998</v>
      </c>
    </row>
    <row r="51" spans="2:9" x14ac:dyDescent="0.25">
      <c r="B51" s="3" t="s">
        <v>28</v>
      </c>
      <c r="D51" s="4"/>
      <c r="I51" s="29">
        <v>1116464.9700000002</v>
      </c>
    </row>
    <row r="52" spans="2:9" x14ac:dyDescent="0.25">
      <c r="B52" s="8" t="s">
        <v>29</v>
      </c>
      <c r="D52" s="6"/>
      <c r="I52" s="23">
        <v>1021855.4500000001</v>
      </c>
    </row>
    <row r="53" spans="2:9" ht="30" hidden="1" x14ac:dyDescent="0.25">
      <c r="B53" s="8" t="s">
        <v>30</v>
      </c>
      <c r="D53" s="6"/>
    </row>
    <row r="54" spans="2:9" ht="30" hidden="1" x14ac:dyDescent="0.25">
      <c r="B54" s="8" t="s">
        <v>31</v>
      </c>
      <c r="D54" s="6"/>
    </row>
    <row r="55" spans="2:9" ht="30" hidden="1" x14ac:dyDescent="0.25">
      <c r="B55" s="8" t="s">
        <v>32</v>
      </c>
      <c r="D55" s="6"/>
    </row>
    <row r="56" spans="2:9" ht="30" x14ac:dyDescent="0.25">
      <c r="B56" s="8" t="s">
        <v>33</v>
      </c>
      <c r="D56" s="6"/>
      <c r="I56" s="23">
        <v>94645.16</v>
      </c>
    </row>
    <row r="57" spans="2:9" hidden="1" x14ac:dyDescent="0.25">
      <c r="B57" s="8" t="s">
        <v>53</v>
      </c>
      <c r="D57" s="6"/>
    </row>
    <row r="58" spans="2:9" hidden="1" x14ac:dyDescent="0.25">
      <c r="B58" s="8" t="s">
        <v>54</v>
      </c>
      <c r="D58" s="6"/>
    </row>
    <row r="59" spans="2:9" x14ac:dyDescent="0.25">
      <c r="B59" s="8" t="s">
        <v>34</v>
      </c>
      <c r="D59" s="6"/>
      <c r="I59" s="23">
        <v>-35.64</v>
      </c>
    </row>
    <row r="60" spans="2:9" ht="30" hidden="1" x14ac:dyDescent="0.25">
      <c r="B60" s="8" t="s">
        <v>55</v>
      </c>
      <c r="D60" s="6"/>
    </row>
    <row r="61" spans="2:9" hidden="1" x14ac:dyDescent="0.25">
      <c r="B61" s="3" t="s">
        <v>56</v>
      </c>
      <c r="D61" s="4"/>
    </row>
    <row r="62" spans="2:9" hidden="1" x14ac:dyDescent="0.25">
      <c r="B62" s="8" t="s">
        <v>57</v>
      </c>
      <c r="D62" s="6"/>
    </row>
    <row r="63" spans="2:9" hidden="1" x14ac:dyDescent="0.25">
      <c r="B63" s="8" t="s">
        <v>58</v>
      </c>
      <c r="D63" s="6"/>
    </row>
    <row r="64" spans="2:9" hidden="1" x14ac:dyDescent="0.25">
      <c r="B64" s="8" t="s">
        <v>59</v>
      </c>
      <c r="D64" s="6"/>
    </row>
    <row r="65" spans="2:15" ht="30" hidden="1" x14ac:dyDescent="0.25">
      <c r="B65" s="8" t="s">
        <v>60</v>
      </c>
      <c r="D65" s="6"/>
    </row>
    <row r="66" spans="2:15" ht="30" hidden="1" x14ac:dyDescent="0.25">
      <c r="B66" s="3" t="s">
        <v>61</v>
      </c>
      <c r="D66" s="4"/>
    </row>
    <row r="67" spans="2:15" hidden="1" x14ac:dyDescent="0.25">
      <c r="B67" s="8" t="s">
        <v>62</v>
      </c>
      <c r="D67" s="6"/>
    </row>
    <row r="68" spans="2:15" ht="30" hidden="1" x14ac:dyDescent="0.25">
      <c r="B68" s="8" t="s">
        <v>63</v>
      </c>
      <c r="D68" s="6"/>
    </row>
    <row r="69" spans="2:15" hidden="1" x14ac:dyDescent="0.25">
      <c r="B69" s="3" t="s">
        <v>64</v>
      </c>
      <c r="D69" s="4"/>
    </row>
    <row r="70" spans="2:15" hidden="1" x14ac:dyDescent="0.25">
      <c r="B70" s="8" t="s">
        <v>65</v>
      </c>
      <c r="D70" s="6"/>
    </row>
    <row r="71" spans="2:15" hidden="1" x14ac:dyDescent="0.25">
      <c r="B71" s="8" t="s">
        <v>66</v>
      </c>
      <c r="D71" s="6"/>
    </row>
    <row r="72" spans="2:15" ht="30" hidden="1" x14ac:dyDescent="0.25">
      <c r="B72" s="8" t="s">
        <v>67</v>
      </c>
      <c r="D72" s="6"/>
    </row>
    <row r="73" spans="2:15" x14ac:dyDescent="0.25">
      <c r="B73" s="10" t="s">
        <v>35</v>
      </c>
      <c r="C73" s="7"/>
      <c r="D73" s="7"/>
      <c r="E73" s="7"/>
      <c r="F73" s="7"/>
      <c r="G73" s="7"/>
      <c r="H73" s="7"/>
      <c r="I73" s="7">
        <v>186598522.05000001</v>
      </c>
      <c r="J73" s="7"/>
      <c r="K73" s="7"/>
      <c r="L73" s="7"/>
      <c r="M73" s="7"/>
      <c r="N73" s="7"/>
      <c r="O73" s="7"/>
    </row>
    <row r="74" spans="2:15" x14ac:dyDescent="0.25">
      <c r="B74" s="5"/>
      <c r="D74" s="6"/>
    </row>
    <row r="75" spans="2:15" x14ac:dyDescent="0.25">
      <c r="B75" s="1" t="s">
        <v>68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x14ac:dyDescent="0.25">
      <c r="B76" s="3" t="s">
        <v>69</v>
      </c>
      <c r="D76" s="4"/>
      <c r="I76" s="24">
        <v>163701913.87999988</v>
      </c>
    </row>
    <row r="77" spans="2:15" ht="30" x14ac:dyDescent="0.25">
      <c r="B77" s="8" t="s">
        <v>70</v>
      </c>
      <c r="D77" s="6"/>
      <c r="I77" s="23">
        <v>163701913.87999988</v>
      </c>
    </row>
    <row r="78" spans="2:15" ht="30" hidden="1" x14ac:dyDescent="0.25">
      <c r="B78" s="8" t="s">
        <v>71</v>
      </c>
      <c r="D78" s="6"/>
      <c r="I78" s="23"/>
    </row>
    <row r="79" spans="2:15" hidden="1" x14ac:dyDescent="0.25">
      <c r="B79" s="3" t="s">
        <v>72</v>
      </c>
      <c r="D79" s="4"/>
      <c r="I79" s="24">
        <v>0</v>
      </c>
    </row>
    <row r="80" spans="2:15" hidden="1" x14ac:dyDescent="0.25">
      <c r="B80" s="8" t="s">
        <v>73</v>
      </c>
      <c r="D80" s="6"/>
      <c r="I80" s="23"/>
    </row>
    <row r="81" spans="2:15" hidden="1" x14ac:dyDescent="0.25">
      <c r="B81" s="8" t="s">
        <v>74</v>
      </c>
      <c r="D81" s="6"/>
      <c r="I81" s="23"/>
    </row>
    <row r="82" spans="2:15" hidden="1" x14ac:dyDescent="0.25">
      <c r="B82" s="3" t="s">
        <v>75</v>
      </c>
      <c r="D82" s="4"/>
    </row>
    <row r="83" spans="2:15" ht="30" hidden="1" x14ac:dyDescent="0.25">
      <c r="B83" s="8" t="s">
        <v>76</v>
      </c>
      <c r="D83" s="6"/>
    </row>
    <row r="84" spans="2:15" x14ac:dyDescent="0.25">
      <c r="B84" s="10" t="s">
        <v>77</v>
      </c>
      <c r="C84" s="7"/>
      <c r="D84" s="7"/>
      <c r="E84" s="7"/>
      <c r="F84" s="7"/>
      <c r="G84" s="7"/>
      <c r="H84" s="7"/>
      <c r="I84" s="7">
        <v>163701913.87999988</v>
      </c>
      <c r="J84" s="7"/>
      <c r="K84" s="7"/>
      <c r="L84" s="7"/>
      <c r="M84" s="7"/>
      <c r="N84" s="7"/>
      <c r="O84" s="7"/>
    </row>
    <row r="86" spans="2:15" ht="15.75" x14ac:dyDescent="0.25">
      <c r="B86" s="11" t="s">
        <v>78</v>
      </c>
      <c r="C86" s="15"/>
      <c r="D86" s="12"/>
      <c r="E86" s="12"/>
      <c r="F86" s="15"/>
      <c r="G86" s="15"/>
      <c r="H86" s="15"/>
      <c r="I86" s="15">
        <v>350300435.92999989</v>
      </c>
      <c r="J86" s="15"/>
      <c r="K86" s="15"/>
      <c r="L86" s="15"/>
      <c r="M86" s="15"/>
      <c r="N86" s="15"/>
      <c r="O86" s="15"/>
    </row>
    <row r="87" spans="2:15" hidden="1" x14ac:dyDescent="0.25">
      <c r="B87" t="s">
        <v>99</v>
      </c>
    </row>
    <row r="88" spans="2:15" hidden="1" x14ac:dyDescent="0.25">
      <c r="B88" t="s">
        <v>97</v>
      </c>
    </row>
    <row r="89" spans="2:15" hidden="1" x14ac:dyDescent="0.25">
      <c r="B89" t="s">
        <v>98</v>
      </c>
    </row>
  </sheetData>
  <mergeCells count="5">
    <mergeCell ref="B1:O1"/>
    <mergeCell ref="B2:O2"/>
    <mergeCell ref="B3:O3"/>
    <mergeCell ref="B4:O4"/>
    <mergeCell ref="B5:O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Roseiby Cruz</cp:lastModifiedBy>
  <dcterms:created xsi:type="dcterms:W3CDTF">2018-04-17T18:57:16Z</dcterms:created>
  <dcterms:modified xsi:type="dcterms:W3CDTF">2018-07-09T19:58:49Z</dcterms:modified>
</cp:coreProperties>
</file>