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firstSheet="3" activeTab="5"/>
  </bookViews>
  <sheets>
    <sheet name="TOTAL TRIMESTRE " sheetId="1" r:id="rId1"/>
    <sheet name="TOTAL TRIMESTRE POR REGION" sheetId="2" r:id="rId2"/>
    <sheet name="TOTAL POR MES abril-mayo-junio" sheetId="3" r:id="rId3"/>
    <sheet name="TOTAL ABRIL POR REGIÓN" sheetId="7" r:id="rId4"/>
    <sheet name="TOTAL MAYO POR REGIÓN" sheetId="8" r:id="rId5"/>
    <sheet name="TOTAL JUNIO POR REGIÓN" sheetId="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5" i="3" l="1"/>
  <c r="M85" i="3" s="1"/>
  <c r="M72" i="3"/>
  <c r="L68" i="3"/>
  <c r="M68" i="3" s="1"/>
  <c r="L51" i="3"/>
  <c r="M51" i="3" s="1"/>
  <c r="L34" i="3"/>
  <c r="M34" i="3" s="1"/>
  <c r="L16" i="3"/>
  <c r="M13" i="3" s="1"/>
  <c r="G85" i="3"/>
  <c r="H85" i="3" s="1"/>
  <c r="H72" i="3"/>
  <c r="G68" i="3"/>
  <c r="H68" i="3" s="1"/>
  <c r="G51" i="3"/>
  <c r="H51" i="3" s="1"/>
  <c r="G34" i="3"/>
  <c r="H34" i="3" s="1"/>
  <c r="G16" i="3"/>
  <c r="H15" i="3" s="1"/>
  <c r="H12" i="3"/>
  <c r="M14" i="3" l="1"/>
  <c r="M15" i="3"/>
  <c r="M12" i="3"/>
  <c r="H13" i="3"/>
  <c r="H14" i="3"/>
  <c r="S49" i="8"/>
  <c r="P49" i="8"/>
  <c r="Q49" i="8" s="1"/>
  <c r="L49" i="8"/>
  <c r="E49" i="8"/>
  <c r="Z47" i="8"/>
  <c r="W47" i="8"/>
  <c r="S47" i="8"/>
  <c r="Q47" i="8"/>
  <c r="P47" i="8"/>
  <c r="L47" i="8"/>
  <c r="J47" i="8"/>
  <c r="I47" i="8"/>
  <c r="I49" i="8" s="1"/>
  <c r="J49" i="8" s="1"/>
  <c r="C47" i="8"/>
  <c r="B47" i="8"/>
  <c r="B49" i="8" s="1"/>
  <c r="C49" i="8" s="1"/>
  <c r="X35" i="8"/>
  <c r="W35" i="8"/>
  <c r="P35" i="8"/>
  <c r="Q35" i="8" s="1"/>
  <c r="J35" i="8"/>
  <c r="I35" i="8"/>
  <c r="C35" i="8"/>
  <c r="B35" i="8"/>
  <c r="Z21" i="8"/>
  <c r="W21" i="8"/>
  <c r="P21" i="8"/>
  <c r="Q21" i="8" s="1"/>
  <c r="L21" i="8"/>
  <c r="J21" i="8"/>
  <c r="I21" i="8"/>
  <c r="E21" i="8"/>
  <c r="C21" i="8"/>
  <c r="B21" i="8"/>
  <c r="S49" i="7"/>
  <c r="L49" i="7"/>
  <c r="I49" i="7"/>
  <c r="J49" i="7" s="1"/>
  <c r="E49" i="7"/>
  <c r="Z47" i="7"/>
  <c r="W47" i="7"/>
  <c r="S47" i="7"/>
  <c r="Q47" i="7"/>
  <c r="P47" i="7"/>
  <c r="L47" i="7"/>
  <c r="J47" i="7"/>
  <c r="I47" i="7"/>
  <c r="C47" i="7"/>
  <c r="B47" i="7"/>
  <c r="B49" i="7" s="1"/>
  <c r="C49" i="7" s="1"/>
  <c r="P35" i="7"/>
  <c r="Q35" i="7" s="1"/>
  <c r="J35" i="7"/>
  <c r="I35" i="7"/>
  <c r="C35" i="7"/>
  <c r="B35" i="7"/>
  <c r="Z21" i="7"/>
  <c r="X21" i="7"/>
  <c r="W21" i="7"/>
  <c r="P21" i="7"/>
  <c r="Q21" i="7" s="1"/>
  <c r="L21" i="7"/>
  <c r="J21" i="7"/>
  <c r="I21" i="7"/>
  <c r="E21" i="7"/>
  <c r="C21" i="7"/>
  <c r="B21" i="7"/>
  <c r="Z47" i="6"/>
  <c r="Z21" i="6"/>
  <c r="S49" i="6"/>
  <c r="S47" i="6"/>
  <c r="L49" i="6"/>
  <c r="L47" i="6"/>
  <c r="L21" i="6"/>
  <c r="E49" i="6"/>
  <c r="W47" i="6"/>
  <c r="Q47" i="6"/>
  <c r="P47" i="6"/>
  <c r="J47" i="6"/>
  <c r="I47" i="6"/>
  <c r="C47" i="6"/>
  <c r="B47" i="6"/>
  <c r="B49" i="6" s="1"/>
  <c r="C49" i="6" s="1"/>
  <c r="W35" i="6"/>
  <c r="P35" i="6"/>
  <c r="Q35" i="6" s="1"/>
  <c r="J35" i="6"/>
  <c r="I35" i="6"/>
  <c r="C35" i="6"/>
  <c r="B35" i="6"/>
  <c r="W21" i="6"/>
  <c r="X21" i="6" s="1"/>
  <c r="P21" i="6"/>
  <c r="Q21" i="6" s="1"/>
  <c r="J21" i="6"/>
  <c r="I21" i="6"/>
  <c r="E21" i="6"/>
  <c r="C21" i="6"/>
  <c r="B21" i="6"/>
  <c r="S49" i="2"/>
  <c r="L49" i="2"/>
  <c r="E49" i="2"/>
  <c r="L21" i="2"/>
  <c r="Y47" i="2"/>
  <c r="H16" i="3" l="1"/>
  <c r="M16" i="3"/>
  <c r="W49" i="6"/>
  <c r="W49" i="8"/>
  <c r="W49" i="7"/>
  <c r="P49" i="7"/>
  <c r="Q49" i="7" s="1"/>
  <c r="X35" i="6"/>
  <c r="P49" i="6"/>
  <c r="Q49" i="6" s="1"/>
  <c r="I49" i="6"/>
  <c r="J49" i="6" s="1"/>
  <c r="B85" i="3"/>
  <c r="C85" i="3" s="1"/>
  <c r="C72" i="3"/>
  <c r="B68" i="3"/>
  <c r="C68" i="3" s="1"/>
  <c r="B51" i="3"/>
  <c r="C51" i="3" s="1"/>
  <c r="B34" i="3"/>
  <c r="C34" i="3" s="1"/>
  <c r="B16" i="3"/>
  <c r="C14" i="3" s="1"/>
  <c r="C15" i="3"/>
  <c r="W47" i="2"/>
  <c r="J47" i="2"/>
  <c r="I47" i="2"/>
  <c r="C47" i="2"/>
  <c r="B47" i="2"/>
  <c r="Y40" i="2"/>
  <c r="Y39" i="2"/>
  <c r="W35" i="2"/>
  <c r="X35" i="2" s="1"/>
  <c r="P35" i="2"/>
  <c r="Q35" i="2" s="1"/>
  <c r="J35" i="2"/>
  <c r="I35" i="2"/>
  <c r="C35" i="2"/>
  <c r="B35" i="2"/>
  <c r="AA28" i="2"/>
  <c r="W21" i="2"/>
  <c r="X21" i="2" s="1"/>
  <c r="P21" i="2"/>
  <c r="Q21" i="2" s="1"/>
  <c r="J21" i="2"/>
  <c r="I21" i="2"/>
  <c r="E21" i="2"/>
  <c r="C21" i="2"/>
  <c r="B21" i="2"/>
  <c r="AA19" i="2"/>
  <c r="Y19" i="2"/>
  <c r="B85" i="1"/>
  <c r="C85" i="1" s="1"/>
  <c r="C72" i="1"/>
  <c r="B68" i="1"/>
  <c r="C68" i="1" s="1"/>
  <c r="C55" i="1"/>
  <c r="B51" i="1"/>
  <c r="C51" i="1" s="1"/>
  <c r="C38" i="1"/>
  <c r="B34" i="1"/>
  <c r="C34" i="1" s="1"/>
  <c r="C21" i="1"/>
  <c r="B16" i="1"/>
  <c r="C13" i="1" l="1"/>
  <c r="C12" i="1"/>
  <c r="C16" i="1" s="1"/>
  <c r="C15" i="1"/>
  <c r="C14" i="1"/>
  <c r="B49" i="2"/>
  <c r="C49" i="2" s="1"/>
  <c r="C12" i="3"/>
  <c r="C13" i="3"/>
  <c r="I49" i="2"/>
  <c r="J49" i="2" s="1"/>
  <c r="P49" i="2"/>
  <c r="Q49" i="2" s="1"/>
  <c r="W49" i="2"/>
  <c r="C16" i="3" l="1"/>
  <c r="T7" i="7"/>
  <c r="S21" i="7"/>
  <c r="S7" i="7"/>
  <c r="S20" i="8"/>
  <c r="T20" i="8"/>
  <c r="S14" i="7"/>
  <c r="T14" i="7"/>
  <c r="S9" i="2"/>
  <c r="T9" i="2"/>
  <c r="S21" i="8"/>
  <c r="T7" i="8"/>
  <c r="S7" i="8"/>
  <c r="T16" i="6"/>
  <c r="S16" i="6"/>
  <c r="S10" i="6"/>
  <c r="T10" i="6"/>
  <c r="S15" i="7"/>
  <c r="T15" i="7"/>
  <c r="S11" i="6"/>
  <c r="T11" i="6"/>
  <c r="T11" i="8"/>
  <c r="S11" i="8"/>
  <c r="T10" i="7"/>
  <c r="S10" i="7"/>
  <c r="T17" i="8"/>
  <c r="S17" i="8"/>
  <c r="S19" i="6"/>
  <c r="S9" i="7"/>
  <c r="T9" i="7"/>
  <c r="T14" i="2"/>
  <c r="S14" i="2"/>
  <c r="S18" i="6"/>
  <c r="T18" i="6"/>
  <c r="T16" i="7"/>
  <c r="S16" i="7"/>
  <c r="S12" i="2"/>
  <c r="T12" i="2"/>
  <c r="S13" i="8"/>
  <c r="T13" i="8"/>
  <c r="T15" i="2"/>
  <c r="S15" i="2"/>
  <c r="S13" i="6"/>
  <c r="T13" i="6"/>
  <c r="T8" i="6"/>
  <c r="S8" i="6"/>
  <c r="T20" i="2"/>
  <c r="S20" i="2"/>
  <c r="S11" i="2"/>
  <c r="T11" i="2"/>
  <c r="T18" i="8"/>
  <c r="S18" i="8"/>
  <c r="S19" i="8"/>
  <c r="S13" i="7"/>
  <c r="T13" i="7"/>
  <c r="T14" i="6"/>
  <c r="S14" i="6"/>
  <c r="T8" i="8"/>
  <c r="S8" i="8"/>
  <c r="S8" i="7"/>
  <c r="T8" i="7"/>
  <c r="T18" i="2"/>
  <c r="S18" i="2"/>
  <c r="T9" i="8"/>
  <c r="S9" i="8"/>
  <c r="T17" i="6"/>
  <c r="S17" i="6"/>
  <c r="T7" i="6"/>
  <c r="S21" i="6"/>
  <c r="S7" i="6"/>
  <c r="S10" i="8"/>
  <c r="T10" i="8"/>
  <c r="S14" i="8"/>
  <c r="T14" i="8"/>
  <c r="S8" i="2"/>
  <c r="T8" i="2"/>
  <c r="T16" i="2"/>
  <c r="S16" i="2"/>
  <c r="T20" i="7"/>
  <c r="S20" i="7"/>
  <c r="S16" i="8"/>
  <c r="T16" i="8"/>
  <c r="T15" i="6"/>
  <c r="S15" i="6"/>
  <c r="T17" i="7"/>
  <c r="S17" i="7"/>
  <c r="T20" i="6"/>
  <c r="S20" i="6"/>
  <c r="S19" i="2"/>
  <c r="S18" i="7"/>
  <c r="T18" i="7"/>
  <c r="T17" i="2"/>
  <c r="S17" i="2"/>
  <c r="S13" i="2"/>
  <c r="T13" i="2"/>
  <c r="S11" i="7"/>
  <c r="T11" i="7"/>
  <c r="S21" i="2"/>
  <c r="S7" i="2"/>
  <c r="T7" i="2"/>
  <c r="T9" i="6"/>
  <c r="S9" i="6"/>
  <c r="S19" i="7"/>
  <c r="S12" i="7"/>
  <c r="T12" i="7"/>
  <c r="T10" i="2"/>
  <c r="S10" i="2"/>
  <c r="S12" i="6"/>
  <c r="T12" i="6"/>
  <c r="T15" i="8"/>
  <c r="S15" i="8"/>
  <c r="S12" i="8"/>
  <c r="T12" i="8"/>
</calcChain>
</file>

<file path=xl/sharedStrings.xml><?xml version="1.0" encoding="utf-8"?>
<sst xmlns="http://schemas.openxmlformats.org/spreadsheetml/2006/main" count="1181" uniqueCount="90">
  <si>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</si>
  <si>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</si>
  <si>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</si>
  <si>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</si>
  <si>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</si>
  <si>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</si>
  <si>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</si>
  <si>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</si>
  <si>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</si>
  <si>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</si>
  <si>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</si>
  <si>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</si>
  <si>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</si>
  <si>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</si>
  <si>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</si>
  <si>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</si>
  <si>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</si>
  <si>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</si>
  <si>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</si>
  <si>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TIPO DE PRODUCTO</t>
  </si>
  <si>
    <t>PORCENTAJE %</t>
  </si>
  <si>
    <t>Telefonía Fija</t>
  </si>
  <si>
    <t>Telefonía Móvil</t>
  </si>
  <si>
    <t>Internet</t>
  </si>
  <si>
    <t>Total</t>
  </si>
  <si>
    <t>REPORTE TRIMESTRAL DE RECLAMACIONES 2017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</si>
  <si>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</si>
  <si>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</si>
  <si>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</si>
  <si>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</si>
  <si>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</si>
  <si>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</si>
  <si>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</si>
  <si>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</si>
  <si>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</si>
  <si>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</si>
  <si>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</si>
  <si>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</si>
  <si>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</si>
  <si>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</si>
  <si>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</si>
  <si>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</si>
  <si>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</si>
  <si>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</si>
  <si>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</si>
  <si>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</si>
  <si>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</si>
  <si>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</si>
  <si>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</si>
  <si>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</si>
  <si>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</si>
  <si>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</si>
  <si>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</si>
  <si>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</si>
  <si>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</si>
  <si>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</si>
  <si>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</si>
  <si>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</si>
  <si>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</si>
  <si>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</si>
  <si>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</si>
  <si>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</si>
  <si>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</si>
  <si>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</si>
  <si>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</si>
  <si>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</si>
  <si>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 xml:space="preserve"> INTERNET - Abril-Junio 2018</t>
  </si>
  <si>
    <t xml:space="preserve"> TV - Abril-Junio 2018</t>
  </si>
  <si>
    <t>Abril- Junio -2018</t>
  </si>
  <si>
    <t xml:space="preserve"> TELEFONÍA FIJA - Abril-Junio 2018</t>
  </si>
  <si>
    <t xml:space="preserve"> TELEFONÍA MOVIL - Abril-Junio 2018</t>
  </si>
  <si>
    <t xml:space="preserve"> TELEFONÍA FIJA - Abril 2018</t>
  </si>
  <si>
    <t xml:space="preserve"> TELEFONÍA MOVIL - Abril 2018</t>
  </si>
  <si>
    <t xml:space="preserve"> INTERNET - Abril 2018</t>
  </si>
  <si>
    <t xml:space="preserve"> TV - Abril 2018</t>
  </si>
  <si>
    <t xml:space="preserve"> TELEFONÍA FIJA - Mayo 2018</t>
  </si>
  <si>
    <t xml:space="preserve"> TELEFONÍA MOVIL - Mayo 2018</t>
  </si>
  <si>
    <t xml:space="preserve"> INTERNET - Mayo 2018</t>
  </si>
  <si>
    <t xml:space="preserve"> TV - Mayo 2018</t>
  </si>
  <si>
    <t xml:space="preserve"> TELEFONÍA FIJA - Junio 2018</t>
  </si>
  <si>
    <t xml:space="preserve"> TELEFONÍA MOVIL - Junio 2018</t>
  </si>
  <si>
    <t xml:space="preserve"> INTERNET - Junio 2018</t>
  </si>
  <si>
    <t xml:space="preserve"> TV - Junio 2018</t>
  </si>
  <si>
    <t>Corporación Satelital Novavisión Dominicana, S. A. S. (SKY)</t>
  </si>
  <si>
    <t>abril</t>
  </si>
  <si>
    <t>mayo</t>
  </si>
  <si>
    <t>junio</t>
  </si>
  <si>
    <t>2o. TRIMESTRE DE 2018</t>
  </si>
  <si>
    <t>2o TRIMESTRE DE 2018</t>
  </si>
  <si>
    <t>ABRIL/MAYO/JUNIO/2018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</si>
</sst>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£&quot;#,##0.00;\-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202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1" fontId="10" fillId="10" borderId="10" xfId="2" applyNumberFormat="1" applyFont="1" applyFill="1" applyBorder="1" applyAlignment="1">
      <alignment horizontal="center" vertical="center"/>
    </xf>
    <xf numFmtId="9" fontId="10" fillId="10" borderId="35" xfId="2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40" xfId="1" applyNumberFormat="1" applyFont="1" applyFill="1" applyBorder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40" xfId="2" applyFont="1" applyFill="1" applyBorder="1" applyAlignment="1">
      <alignment horizontal="center" vertical="center"/>
    </xf>
    <xf numFmtId="0" fontId="10" fillId="11" borderId="40" xfId="2" applyNumberFormat="1" applyFont="1" applyFill="1" applyBorder="1" applyAlignment="1">
      <alignment horizontal="center" vertical="center"/>
    </xf>
    <xf numFmtId="0" fontId="10" fillId="11" borderId="35" xfId="2" applyNumberFormat="1" applyFont="1" applyFill="1" applyBorder="1" applyAlignment="1">
      <alignment horizontal="center" vertical="center"/>
    </xf>
    <xf numFmtId="0" fontId="10" fillId="11" borderId="10" xfId="2" applyNumberFormat="1" applyFont="1" applyFill="1" applyBorder="1" applyAlignment="1">
      <alignment horizontal="center" vertical="center"/>
    </xf>
    <xf numFmtId="3" fontId="7" fillId="11" borderId="41" xfId="0" applyNumberFormat="1" applyFont="1" applyFill="1" applyBorder="1" applyAlignment="1">
      <alignment horizontal="center" vertical="center"/>
    </xf>
    <xf numFmtId="0" fontId="7" fillId="11" borderId="41" xfId="0" applyFont="1" applyFill="1" applyBorder="1" applyAlignment="1">
      <alignment horizontal="center" vertical="center"/>
    </xf>
    <xf numFmtId="3" fontId="7" fillId="11" borderId="18" xfId="2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1" fontId="10" fillId="12" borderId="10" xfId="2" applyNumberFormat="1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0" fontId="7" fillId="12" borderId="36" xfId="0" applyFont="1" applyFill="1" applyBorder="1" applyAlignment="1">
      <alignment horizontal="left" vertical="center"/>
    </xf>
    <xf numFmtId="3" fontId="7" fillId="12" borderId="41" xfId="0" applyNumberFormat="1" applyFont="1" applyFill="1" applyBorder="1" applyAlignment="1">
      <alignment horizontal="center" vertical="center"/>
    </xf>
    <xf numFmtId="0" fontId="7" fillId="12" borderId="41" xfId="0" applyFont="1" applyFill="1" applyBorder="1" applyAlignment="1">
      <alignment horizontal="center" vertical="center"/>
    </xf>
    <xf numFmtId="9" fontId="7" fillId="12" borderId="11" xfId="2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6" xfId="0" applyFont="1" applyFill="1" applyBorder="1" applyAlignment="1">
      <alignment horizontal="left" vertical="center"/>
    </xf>
    <xf numFmtId="3" fontId="7" fillId="10" borderId="18" xfId="0" applyNumberFormat="1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9" fontId="7" fillId="10" borderId="37" xfId="0" applyNumberFormat="1" applyFont="1" applyFill="1" applyBorder="1" applyAlignment="1">
      <alignment horizontal="center" vertical="center"/>
    </xf>
    <xf numFmtId="9" fontId="7" fillId="10" borderId="11" xfId="2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6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42" xfId="0" applyFont="1" applyFill="1" applyBorder="1" applyAlignment="1">
      <alignment horizontal="center" vertical="center"/>
    </xf>
    <xf numFmtId="3" fontId="4" fillId="4" borderId="43" xfId="0" applyNumberFormat="1" applyFont="1" applyFill="1" applyBorder="1" applyAlignment="1">
      <alignment horizontal="center" vertical="center"/>
    </xf>
    <xf numFmtId="9" fontId="10" fillId="4" borderId="43" xfId="2" applyFont="1" applyFill="1" applyBorder="1" applyAlignment="1">
      <alignment horizontal="center" vertical="center"/>
    </xf>
    <xf numFmtId="9" fontId="10" fillId="4" borderId="36" xfId="2" applyFont="1" applyFill="1" applyBorder="1" applyAlignment="1">
      <alignment horizontal="center" vertical="center"/>
    </xf>
    <xf numFmtId="3" fontId="4" fillId="4" borderId="43" xfId="1" applyNumberFormat="1" applyFont="1" applyFill="1" applyBorder="1" applyAlignment="1">
      <alignment horizontal="center" vertical="center"/>
    </xf>
    <xf numFmtId="0" fontId="0" fillId="7" borderId="0" xfId="0" applyFill="1"/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0" fontId="4" fillId="4" borderId="13" xfId="0" applyFont="1" applyFill="1" applyBorder="1" applyAlignment="1">
      <alignment horizontal="center" vertical="center"/>
    </xf>
    <xf numFmtId="17" fontId="9" fillId="7" borderId="5" xfId="0" applyNumberFormat="1" applyFont="1" applyFill="1" applyBorder="1" applyAlignment="1"/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9" fontId="10" fillId="11" borderId="35" xfId="2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left" vertical="center"/>
    </xf>
    <xf numFmtId="0" fontId="10" fillId="12" borderId="35" xfId="0" applyFont="1" applyFill="1" applyBorder="1" applyAlignment="1">
      <alignment horizontal="center" vertical="center"/>
    </xf>
    <xf numFmtId="0" fontId="10" fillId="12" borderId="35" xfId="2" applyNumberFormat="1" applyFont="1" applyFill="1" applyBorder="1" applyAlignment="1">
      <alignment horizontal="center" vertical="center"/>
    </xf>
    <xf numFmtId="9" fontId="10" fillId="12" borderId="40" xfId="2" applyFont="1" applyFill="1" applyBorder="1" applyAlignment="1">
      <alignment horizontal="center" vertical="center"/>
    </xf>
    <xf numFmtId="0" fontId="10" fillId="12" borderId="40" xfId="2" applyNumberFormat="1" applyFont="1" applyFill="1" applyBorder="1" applyAlignment="1">
      <alignment horizontal="center" vertical="center"/>
    </xf>
    <xf numFmtId="9" fontId="10" fillId="12" borderId="35" xfId="2" applyFont="1" applyFill="1" applyBorder="1" applyAlignment="1">
      <alignment horizontal="center" vertical="center"/>
    </xf>
    <xf numFmtId="9" fontId="10" fillId="12" borderId="37" xfId="2" applyFont="1" applyFill="1" applyBorder="1" applyAlignment="1">
      <alignment horizontal="center" vertical="center"/>
    </xf>
    <xf numFmtId="9" fontId="10" fillId="11" borderId="18" xfId="2" applyFont="1" applyFill="1" applyBorder="1" applyAlignment="1">
      <alignment horizontal="center" vertical="center"/>
    </xf>
    <xf numFmtId="9" fontId="7" fillId="12" borderId="18" xfId="2" applyFont="1" applyFill="1" applyBorder="1" applyAlignment="1">
      <alignment horizontal="center" vertical="center"/>
    </xf>
    <xf numFmtId="9" fontId="7" fillId="10" borderId="18" xfId="2" applyFont="1" applyFill="1" applyBorder="1" applyAlignment="1">
      <alignment horizontal="center" vertical="center"/>
    </xf>
    <xf numFmtId="165" fontId="5" fillId="3" borderId="2" xfId="3" applyNumberFormat="1" applyFont="1" applyFill="1" applyBorder="1" applyAlignment="1" applyProtection="1">
      <alignment horizontal="center" vertical="center"/>
      <protection hidden="1"/>
    </xf>
    <xf numFmtId="165" fontId="5" fillId="3" borderId="3" xfId="3" applyNumberFormat="1" applyFont="1" applyFill="1" applyBorder="1" applyAlignment="1" applyProtection="1">
      <alignment horizontal="center" vertical="center"/>
      <protection hidden="1"/>
    </xf>
    <xf numFmtId="165" fontId="5" fillId="3" borderId="4" xfId="3" applyNumberFormat="1" applyFont="1" applyFill="1" applyBorder="1" applyAlignment="1" applyProtection="1">
      <alignment horizontal="center" vertical="center"/>
      <protection hidden="1"/>
    </xf>
    <xf numFmtId="165" fontId="5" fillId="3" borderId="5" xfId="3" applyNumberFormat="1" applyFont="1" applyFill="1" applyBorder="1" applyAlignment="1" applyProtection="1">
      <alignment horizontal="center" vertical="center"/>
      <protection hidden="1"/>
    </xf>
    <xf numFmtId="165" fontId="5" fillId="3" borderId="1" xfId="3" applyNumberFormat="1" applyFont="1" applyFill="1" applyBorder="1" applyAlignment="1" applyProtection="1">
      <alignment horizontal="center" vertical="center"/>
      <protection hidden="1"/>
    </xf>
    <xf numFmtId="165" fontId="5" fillId="3" borderId="6" xfId="3" applyNumberFormat="1" applyFont="1" applyFill="1" applyBorder="1" applyAlignment="1" applyProtection="1">
      <alignment horizontal="center" vertical="center"/>
      <protection hidden="1"/>
    </xf>
    <xf numFmtId="165" fontId="5" fillId="13" borderId="2" xfId="3" applyNumberFormat="1" applyFont="1" applyFill="1" applyBorder="1" applyAlignment="1" applyProtection="1">
      <alignment horizontal="center" vertical="center"/>
      <protection hidden="1"/>
    </xf>
    <xf numFmtId="165" fontId="5" fillId="13" borderId="3" xfId="3" applyNumberFormat="1" applyFont="1" applyFill="1" applyBorder="1" applyAlignment="1" applyProtection="1">
      <alignment horizontal="center" vertical="center"/>
      <protection hidden="1"/>
    </xf>
    <xf numFmtId="165" fontId="5" fillId="13" borderId="4" xfId="3" applyNumberFormat="1" applyFont="1" applyFill="1" applyBorder="1" applyAlignment="1" applyProtection="1">
      <alignment horizontal="center" vertical="center"/>
      <protection hidden="1"/>
    </xf>
    <xf numFmtId="165" fontId="5" fillId="13" borderId="5" xfId="3" applyNumberFormat="1" applyFont="1" applyFill="1" applyBorder="1" applyAlignment="1" applyProtection="1">
      <alignment horizontal="center" vertical="center"/>
      <protection hidden="1"/>
    </xf>
    <xf numFmtId="165" fontId="5" fillId="13" borderId="1" xfId="3" applyNumberFormat="1" applyFont="1" applyFill="1" applyBorder="1" applyAlignment="1" applyProtection="1">
      <alignment horizontal="center" vertical="center"/>
      <protection hidden="1"/>
    </xf>
    <xf numFmtId="165" fontId="5" fillId="1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165" fontId="5" fillId="4" borderId="22" xfId="3" applyNumberFormat="1" applyFont="1" applyFill="1" applyBorder="1" applyAlignment="1" applyProtection="1">
      <alignment horizontal="center" vertical="center"/>
      <protection hidden="1"/>
    </xf>
    <xf numFmtId="165" fontId="5" fillId="4" borderId="25" xfId="3" applyNumberFormat="1" applyFont="1" applyFill="1" applyBorder="1" applyAlignment="1" applyProtection="1">
      <alignment horizontal="center" vertical="center"/>
      <protection hidden="1"/>
    </xf>
    <xf numFmtId="165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4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37" fontId="8" fillId="4" borderId="28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1" xfId="0" applyNumberFormat="1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7" fillId="9" borderId="44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14" borderId="32" xfId="0" applyFont="1" applyFill="1" applyBorder="1" applyAlignment="1">
      <alignment horizontal="center" vertical="center"/>
    </xf>
    <xf numFmtId="0" fontId="4" fillId="14" borderId="33" xfId="0" applyFont="1" applyFill="1" applyBorder="1" applyAlignment="1">
      <alignment horizontal="center" vertical="center"/>
    </xf>
    <xf numFmtId="0" fontId="4" fillId="14" borderId="34" xfId="0" applyFont="1" applyFill="1" applyBorder="1" applyAlignment="1">
      <alignment horizontal="center" vertical="center"/>
    </xf>
  </cellXfs>
  <cellStyles count="5">
    <cellStyle name="amount" xfId="4"/>
    <cellStyle name="Comma" xfId="1" builtinId="3"/>
    <cellStyle name="Header1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100729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119779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workbookViewId="0">
      <selection sqref="A1:D85"/>
    </sheetView>
  </sheetViews>
  <sheetFormatPr defaultColWidth="11.42578125" defaultRowHeight="15" x14ac:dyDescent="0.25"/>
  <cols>
    <col min="1" max="1" width="24.5703125" customWidth="1"/>
    <col min="2" max="2" width="29.140625" customWidth="1"/>
    <col min="3" max="3" width="22" customWidth="1"/>
    <col min="4" max="4" width="18.140625" customWidth="1"/>
  </cols>
  <sheetData>
    <row r="1" spans="1:4" ht="15.75" thickBot="1" x14ac:dyDescent="0.3">
      <c r="A1" s="21"/>
      <c r="B1" s="21"/>
      <c r="C1" s="21"/>
      <c r="D1" s="21"/>
    </row>
    <row r="2" spans="1:4" x14ac:dyDescent="0.25">
      <c r="A2" s="21"/>
      <c r="B2" s="130" t="s">
        <v>25</v>
      </c>
      <c r="C2" s="131"/>
      <c r="D2" s="21"/>
    </row>
    <row r="3" spans="1:4" ht="15.75" thickBot="1" x14ac:dyDescent="0.3">
      <c r="A3" s="21"/>
      <c r="B3" s="132" t="s">
        <v>87</v>
      </c>
      <c r="C3" s="133"/>
      <c r="D3" s="21"/>
    </row>
    <row r="4" spans="1:4" x14ac:dyDescent="0.25">
      <c r="A4" s="21"/>
      <c r="B4" s="21"/>
      <c r="C4" s="21"/>
      <c r="D4" s="21"/>
    </row>
    <row r="5" spans="1:4" ht="15.75" thickBot="1" x14ac:dyDescent="0.3">
      <c r="A5" s="21"/>
      <c r="B5" s="21"/>
      <c r="C5" s="21"/>
      <c r="D5" s="21"/>
    </row>
    <row r="6" spans="1:4" x14ac:dyDescent="0.25">
      <c r="A6" s="134" t="s">
        <v>83</v>
      </c>
      <c r="B6" s="135"/>
      <c r="C6" s="18"/>
      <c r="D6" s="21"/>
    </row>
    <row r="7" spans="1:4" x14ac:dyDescent="0.25">
      <c r="A7" s="136"/>
      <c r="B7" s="137"/>
      <c r="C7" s="19"/>
      <c r="D7" s="21"/>
    </row>
    <row r="8" spans="1:4" ht="15.75" thickBot="1" x14ac:dyDescent="0.3">
      <c r="A8" s="138"/>
      <c r="B8" s="139"/>
      <c r="C8" s="20"/>
      <c r="D8" s="21"/>
    </row>
    <row r="9" spans="1:4" x14ac:dyDescent="0.25">
      <c r="A9" s="140" t="s">
        <v>19</v>
      </c>
      <c r="B9" s="143" t="s">
        <v>88</v>
      </c>
      <c r="C9" s="146" t="s">
        <v>20</v>
      </c>
      <c r="D9" s="21"/>
    </row>
    <row r="10" spans="1:4" x14ac:dyDescent="0.25">
      <c r="A10" s="141"/>
      <c r="B10" s="144"/>
      <c r="C10" s="147"/>
      <c r="D10" s="21"/>
    </row>
    <row r="11" spans="1:4" ht="15.75" thickBot="1" x14ac:dyDescent="0.3">
      <c r="A11" s="142"/>
      <c r="B11" s="145"/>
      <c r="C11" s="148"/>
      <c r="D11" s="21"/>
    </row>
    <row r="12" spans="1:4" x14ac:dyDescent="0.25">
      <c r="A12" s="22" t="s">
        <v>21</v>
      </c>
      <c r="B12" s="23"/>
      <c r="C12" s="24">
        <f>+B12/B16</f>
        <v>0</v>
      </c>
      <c r="D12" s="21"/>
    </row>
    <row r="13" spans="1:4" x14ac:dyDescent="0.25">
      <c r="A13" s="22" t="s">
        <v>22</v>
      </c>
      <c r="B13" s="23"/>
      <c r="C13" s="25">
        <f>+B13/B16</f>
        <v>0</v>
      </c>
      <c r="D13" s="21"/>
    </row>
    <row r="14" spans="1:4" x14ac:dyDescent="0.25">
      <c r="A14" s="22" t="s">
        <v>23</v>
      </c>
      <c r="B14" s="23"/>
      <c r="C14" s="25">
        <f>+B14/B16</f>
        <v>0</v>
      </c>
      <c r="D14" s="21"/>
    </row>
    <row r="15" spans="1:4" x14ac:dyDescent="0.25">
      <c r="A15" s="26" t="s">
        <v>18</v>
      </c>
      <c r="B15" s="102">
        <v>8</v>
      </c>
      <c r="C15" s="103">
        <f>+B15/B16</f>
        <v>1</v>
      </c>
      <c r="D15" s="21"/>
    </row>
    <row r="16" spans="1:4" x14ac:dyDescent="0.25">
      <c r="A16" s="149" t="s">
        <v>24</v>
      </c>
      <c r="B16" s="151">
        <f>SUM(B12:B15)</f>
        <v>8</v>
      </c>
      <c r="C16" s="153">
        <f>SUM(C12:C15)</f>
        <v>1</v>
      </c>
      <c r="D16" s="21"/>
    </row>
    <row r="17" spans="1:4" ht="15.75" thickBot="1" x14ac:dyDescent="0.3">
      <c r="A17" s="150"/>
      <c r="B17" s="152"/>
      <c r="C17" s="154"/>
      <c r="D17" s="21"/>
    </row>
    <row r="18" spans="1:4" x14ac:dyDescent="0.25">
      <c r="A18" s="118" t="s">
        <v>0</v>
      </c>
      <c r="B18" s="119"/>
      <c r="C18" s="119"/>
      <c r="D18" s="120"/>
    </row>
    <row r="19" spans="1:4" ht="15.75" thickBot="1" x14ac:dyDescent="0.3">
      <c r="A19" s="121"/>
      <c r="B19" s="122"/>
      <c r="C19" s="122"/>
      <c r="D19" s="123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1"/>
      <c r="C21" s="2">
        <f>+B21</f>
        <v>0</v>
      </c>
      <c r="D21" s="3">
        <v>0</v>
      </c>
    </row>
    <row r="22" spans="1:4" x14ac:dyDescent="0.25">
      <c r="A22" s="7" t="s">
        <v>6</v>
      </c>
      <c r="B22" s="4"/>
      <c r="C22" s="5"/>
      <c r="D22" s="6"/>
    </row>
    <row r="23" spans="1:4" x14ac:dyDescent="0.25">
      <c r="A23" s="7" t="s">
        <v>7</v>
      </c>
      <c r="B23" s="4"/>
      <c r="C23" s="5"/>
      <c r="D23" s="6"/>
    </row>
    <row r="24" spans="1:4" x14ac:dyDescent="0.25">
      <c r="A24" s="7" t="s">
        <v>8</v>
      </c>
      <c r="B24" s="4"/>
      <c r="C24" s="5"/>
      <c r="D24" s="6"/>
    </row>
    <row r="25" spans="1:4" x14ac:dyDescent="0.25">
      <c r="A25" s="7" t="s">
        <v>9</v>
      </c>
      <c r="B25" s="4"/>
      <c r="C25" s="5"/>
      <c r="D25" s="6"/>
    </row>
    <row r="26" spans="1:4" x14ac:dyDescent="0.25">
      <c r="A26" s="7" t="s">
        <v>10</v>
      </c>
      <c r="B26" s="4"/>
      <c r="C26" s="5"/>
      <c r="D26" s="6"/>
    </row>
    <row r="27" spans="1:4" x14ac:dyDescent="0.25">
      <c r="A27" s="7" t="s">
        <v>11</v>
      </c>
      <c r="B27" s="4"/>
      <c r="C27" s="5"/>
      <c r="D27" s="6"/>
    </row>
    <row r="28" spans="1:4" x14ac:dyDescent="0.25">
      <c r="A28" s="7" t="s">
        <v>12</v>
      </c>
      <c r="B28" s="4"/>
      <c r="C28" s="5"/>
      <c r="D28" s="6"/>
    </row>
    <row r="29" spans="1:4" x14ac:dyDescent="0.25">
      <c r="A29" s="7" t="s">
        <v>13</v>
      </c>
      <c r="B29" s="4"/>
      <c r="C29" s="5"/>
      <c r="D29" s="6"/>
    </row>
    <row r="30" spans="1:4" x14ac:dyDescent="0.25">
      <c r="A30" s="7" t="s">
        <v>14</v>
      </c>
      <c r="B30" s="4"/>
      <c r="C30" s="5"/>
      <c r="D30" s="6"/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15</v>
      </c>
      <c r="B34" s="11">
        <f>+B12</f>
        <v>0</v>
      </c>
      <c r="C34" s="12">
        <f>+B34</f>
        <v>0</v>
      </c>
      <c r="D34" s="13">
        <v>0</v>
      </c>
    </row>
    <row r="35" spans="1:4" x14ac:dyDescent="0.25">
      <c r="A35" s="118" t="s">
        <v>16</v>
      </c>
      <c r="B35" s="119"/>
      <c r="C35" s="119"/>
      <c r="D35" s="120"/>
    </row>
    <row r="36" spans="1:4" ht="15.75" thickBot="1" x14ac:dyDescent="0.3">
      <c r="A36" s="121"/>
      <c r="B36" s="122"/>
      <c r="C36" s="122"/>
      <c r="D36" s="123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>
        <f>+B38</f>
        <v>0</v>
      </c>
      <c r="D38" s="3">
        <v>0</v>
      </c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7</v>
      </c>
      <c r="B40" s="4"/>
      <c r="C40" s="5"/>
      <c r="D40" s="6"/>
    </row>
    <row r="41" spans="1:4" x14ac:dyDescent="0.25">
      <c r="A41" s="7" t="s">
        <v>8</v>
      </c>
      <c r="B41" s="4"/>
      <c r="C41" s="5"/>
      <c r="D41" s="6"/>
    </row>
    <row r="42" spans="1:4" x14ac:dyDescent="0.25">
      <c r="A42" s="7" t="s">
        <v>9</v>
      </c>
      <c r="B42" s="4"/>
      <c r="C42" s="5"/>
      <c r="D42" s="6"/>
    </row>
    <row r="43" spans="1:4" x14ac:dyDescent="0.25">
      <c r="A43" s="7" t="s">
        <v>10</v>
      </c>
      <c r="B43" s="4"/>
      <c r="C43" s="5"/>
      <c r="D43" s="6"/>
    </row>
    <row r="44" spans="1:4" x14ac:dyDescent="0.25">
      <c r="A44" s="7" t="s">
        <v>11</v>
      </c>
      <c r="B44" s="4"/>
      <c r="C44" s="5"/>
      <c r="D44" s="6"/>
    </row>
    <row r="45" spans="1:4" x14ac:dyDescent="0.25">
      <c r="A45" s="7" t="s">
        <v>12</v>
      </c>
      <c r="B45" s="4"/>
      <c r="C45" s="5"/>
      <c r="D45" s="6"/>
    </row>
    <row r="46" spans="1:4" x14ac:dyDescent="0.25">
      <c r="A46" s="7" t="s">
        <v>13</v>
      </c>
      <c r="B46" s="4"/>
      <c r="C46" s="5"/>
      <c r="D46" s="6"/>
    </row>
    <row r="47" spans="1:4" x14ac:dyDescent="0.25">
      <c r="A47" s="7" t="s">
        <v>14</v>
      </c>
      <c r="B47" s="4"/>
      <c r="C47" s="5"/>
      <c r="D47" s="6"/>
    </row>
    <row r="48" spans="1:4" x14ac:dyDescent="0.25">
      <c r="A48" s="7"/>
      <c r="B48" s="4"/>
      <c r="C48" s="5"/>
      <c r="D48" s="6"/>
    </row>
    <row r="49" spans="1:4" x14ac:dyDescent="0.25">
      <c r="A49" s="7"/>
      <c r="B49" s="4"/>
      <c r="C49" s="5"/>
      <c r="D49" s="6"/>
    </row>
    <row r="50" spans="1:4" x14ac:dyDescent="0.25">
      <c r="A50" s="7"/>
      <c r="B50" s="4"/>
      <c r="C50" s="5"/>
      <c r="D50" s="6"/>
    </row>
    <row r="51" spans="1:4" ht="15.75" thickBot="1" x14ac:dyDescent="0.3">
      <c r="A51" s="10" t="s">
        <v>15</v>
      </c>
      <c r="B51" s="11">
        <f>+B13</f>
        <v>0</v>
      </c>
      <c r="C51" s="12">
        <f>+B51</f>
        <v>0</v>
      </c>
      <c r="D51" s="13">
        <v>0</v>
      </c>
    </row>
    <row r="52" spans="1:4" x14ac:dyDescent="0.25">
      <c r="A52" s="118" t="s">
        <v>17</v>
      </c>
      <c r="B52" s="119"/>
      <c r="C52" s="119"/>
      <c r="D52" s="120"/>
    </row>
    <row r="53" spans="1:4" ht="15.75" thickBot="1" x14ac:dyDescent="0.3">
      <c r="A53" s="121"/>
      <c r="B53" s="122"/>
      <c r="C53" s="122"/>
      <c r="D53" s="123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1"/>
      <c r="C55" s="2">
        <f>+B55</f>
        <v>0</v>
      </c>
      <c r="D55" s="3">
        <v>0</v>
      </c>
    </row>
    <row r="56" spans="1:4" x14ac:dyDescent="0.25">
      <c r="A56" s="7" t="s">
        <v>6</v>
      </c>
      <c r="B56" s="4"/>
      <c r="C56" s="5"/>
      <c r="D56" s="6"/>
    </row>
    <row r="57" spans="1:4" x14ac:dyDescent="0.25">
      <c r="A57" s="7" t="s">
        <v>7</v>
      </c>
      <c r="B57" s="4"/>
      <c r="C57" s="5"/>
      <c r="D57" s="6"/>
    </row>
    <row r="58" spans="1:4" x14ac:dyDescent="0.25">
      <c r="A58" s="7" t="s">
        <v>8</v>
      </c>
      <c r="B58" s="4"/>
      <c r="C58" s="5"/>
      <c r="D58" s="6"/>
    </row>
    <row r="59" spans="1:4" x14ac:dyDescent="0.25">
      <c r="A59" s="7" t="s">
        <v>9</v>
      </c>
      <c r="B59" s="4"/>
      <c r="C59" s="5"/>
      <c r="D59" s="6"/>
    </row>
    <row r="60" spans="1:4" x14ac:dyDescent="0.25">
      <c r="A60" s="7" t="s">
        <v>10</v>
      </c>
      <c r="B60" s="4"/>
      <c r="C60" s="5"/>
      <c r="D60" s="6"/>
    </row>
    <row r="61" spans="1:4" x14ac:dyDescent="0.25">
      <c r="A61" s="7" t="s">
        <v>11</v>
      </c>
      <c r="B61" s="4"/>
      <c r="C61" s="5"/>
      <c r="D61" s="6"/>
    </row>
    <row r="62" spans="1:4" x14ac:dyDescent="0.25">
      <c r="A62" s="7" t="s">
        <v>12</v>
      </c>
      <c r="B62" s="4"/>
      <c r="C62" s="5"/>
      <c r="D62" s="6"/>
    </row>
    <row r="63" spans="1:4" x14ac:dyDescent="0.25">
      <c r="A63" s="7" t="s">
        <v>13</v>
      </c>
      <c r="B63" s="4"/>
      <c r="C63" s="5"/>
      <c r="D63" s="6"/>
    </row>
    <row r="64" spans="1:4" x14ac:dyDescent="0.25">
      <c r="A64" s="7" t="s">
        <v>14</v>
      </c>
      <c r="B64" s="4"/>
      <c r="C64" s="5"/>
      <c r="D64" s="6"/>
    </row>
    <row r="65" spans="1:4" x14ac:dyDescent="0.25">
      <c r="A65" s="7"/>
      <c r="B65" s="4"/>
      <c r="C65" s="5"/>
      <c r="D65" s="6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15</v>
      </c>
      <c r="B68" s="11">
        <f>+B14</f>
        <v>0</v>
      </c>
      <c r="C68" s="12">
        <f>+B68</f>
        <v>0</v>
      </c>
      <c r="D68" s="13">
        <v>0</v>
      </c>
    </row>
    <row r="69" spans="1:4" x14ac:dyDescent="0.25">
      <c r="A69" s="124" t="s">
        <v>18</v>
      </c>
      <c r="B69" s="125"/>
      <c r="C69" s="125"/>
      <c r="D69" s="126"/>
    </row>
    <row r="70" spans="1:4" ht="15.75" thickBot="1" x14ac:dyDescent="0.3">
      <c r="A70" s="127"/>
      <c r="B70" s="128"/>
      <c r="C70" s="128"/>
      <c r="D70" s="129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1">
        <v>0</v>
      </c>
      <c r="C72" s="2">
        <f>+B72</f>
        <v>0</v>
      </c>
      <c r="D72" s="3">
        <v>0</v>
      </c>
    </row>
    <row r="73" spans="1:4" x14ac:dyDescent="0.25">
      <c r="A73" s="7" t="s">
        <v>6</v>
      </c>
      <c r="B73" s="95">
        <v>0</v>
      </c>
      <c r="C73" s="96"/>
      <c r="D73" s="3"/>
    </row>
    <row r="74" spans="1:4" x14ac:dyDescent="0.25">
      <c r="A74" s="7" t="s">
        <v>7</v>
      </c>
      <c r="B74" s="104">
        <v>3</v>
      </c>
      <c r="C74" s="105">
        <v>3</v>
      </c>
      <c r="D74" s="3">
        <v>0</v>
      </c>
    </row>
    <row r="75" spans="1:4" x14ac:dyDescent="0.25">
      <c r="A75" s="7" t="s">
        <v>8</v>
      </c>
      <c r="B75" s="95">
        <v>0</v>
      </c>
      <c r="C75" s="96"/>
      <c r="D75" s="3"/>
    </row>
    <row r="76" spans="1:4" x14ac:dyDescent="0.25">
      <c r="A76" s="7" t="s">
        <v>9</v>
      </c>
      <c r="B76" s="95">
        <v>0</v>
      </c>
      <c r="C76" s="96"/>
      <c r="D76" s="3"/>
    </row>
    <row r="77" spans="1:4" x14ac:dyDescent="0.25">
      <c r="A77" s="7" t="s">
        <v>10</v>
      </c>
      <c r="B77" s="95">
        <v>0</v>
      </c>
      <c r="C77" s="96"/>
      <c r="D77" s="3"/>
    </row>
    <row r="78" spans="1:4" x14ac:dyDescent="0.25">
      <c r="A78" s="7" t="s">
        <v>11</v>
      </c>
      <c r="B78" s="95">
        <v>0</v>
      </c>
      <c r="C78" s="96"/>
      <c r="D78" s="3"/>
    </row>
    <row r="79" spans="1:4" x14ac:dyDescent="0.25">
      <c r="A79" s="7" t="s">
        <v>12</v>
      </c>
      <c r="B79" s="95">
        <v>0</v>
      </c>
      <c r="C79" s="96"/>
      <c r="D79" s="3"/>
    </row>
    <row r="80" spans="1:4" x14ac:dyDescent="0.25">
      <c r="A80" s="7" t="s">
        <v>13</v>
      </c>
      <c r="B80" s="95">
        <v>0</v>
      </c>
      <c r="C80" s="96"/>
      <c r="D80" s="3"/>
    </row>
    <row r="81" spans="1:4" x14ac:dyDescent="0.25">
      <c r="A81" s="7" t="s">
        <v>14</v>
      </c>
      <c r="B81" s="104">
        <v>5</v>
      </c>
      <c r="C81" s="105">
        <v>5</v>
      </c>
      <c r="D81" s="106">
        <v>0</v>
      </c>
    </row>
    <row r="82" spans="1:4" x14ac:dyDescent="0.25">
      <c r="A82" s="7"/>
      <c r="B82" s="95"/>
      <c r="C82" s="96"/>
      <c r="D82" s="3"/>
    </row>
    <row r="83" spans="1:4" x14ac:dyDescent="0.25">
      <c r="A83" s="7"/>
      <c r="B83" s="95"/>
      <c r="C83" s="96"/>
      <c r="D83" s="3"/>
    </row>
    <row r="84" spans="1:4" x14ac:dyDescent="0.25">
      <c r="A84" s="7"/>
      <c r="B84" s="95"/>
      <c r="C84" s="96"/>
      <c r="D84" s="3"/>
    </row>
    <row r="85" spans="1:4" ht="15.75" thickBot="1" x14ac:dyDescent="0.3">
      <c r="A85" s="14" t="s">
        <v>15</v>
      </c>
      <c r="B85" s="15">
        <f>+B15</f>
        <v>8</v>
      </c>
      <c r="C85" s="16">
        <f>+B85</f>
        <v>8</v>
      </c>
      <c r="D85" s="17">
        <v>0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49"/>
  <sheetViews>
    <sheetView topLeftCell="Q13" workbookViewId="0">
      <selection sqref="A1:AA49"/>
    </sheetView>
  </sheetViews>
  <sheetFormatPr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</cols>
  <sheetData>
    <row r="1" spans="1:27" x14ac:dyDescent="0.25">
      <c r="B1" s="87" t="s">
        <v>25</v>
      </c>
      <c r="C1" s="88"/>
      <c r="D1" s="89"/>
    </row>
    <row r="2" spans="1:27" ht="15.75" thickBot="1" x14ac:dyDescent="0.3">
      <c r="B2" s="90" t="s">
        <v>68</v>
      </c>
      <c r="C2" s="91"/>
      <c r="D2" s="92"/>
    </row>
    <row r="3" spans="1:27" ht="15.75" thickBot="1" x14ac:dyDescent="0.3"/>
    <row r="4" spans="1:27" ht="15.75" thickBot="1" x14ac:dyDescent="0.3">
      <c r="A4" s="28"/>
      <c r="B4" s="196" t="s">
        <v>69</v>
      </c>
      <c r="C4" s="197"/>
      <c r="D4" s="198"/>
      <c r="E4" s="28"/>
      <c r="F4" s="28"/>
      <c r="G4" s="28"/>
      <c r="H4" s="28"/>
      <c r="I4" s="196" t="s">
        <v>70</v>
      </c>
      <c r="J4" s="197"/>
      <c r="K4" s="198"/>
      <c r="L4" s="28"/>
      <c r="M4" s="28"/>
      <c r="N4" s="29"/>
      <c r="O4" s="28"/>
      <c r="P4" s="196" t="s">
        <v>66</v>
      </c>
      <c r="Q4" s="197"/>
      <c r="R4" s="198"/>
      <c r="S4" s="28"/>
      <c r="T4" s="28"/>
      <c r="U4" s="29"/>
      <c r="V4" s="28"/>
      <c r="W4" s="199" t="s">
        <v>67</v>
      </c>
      <c r="X4" s="200"/>
      <c r="Y4" s="201"/>
      <c r="Z4" s="28"/>
      <c r="AA4" s="28"/>
    </row>
    <row r="5" spans="1:27" x14ac:dyDescent="0.25">
      <c r="A5" s="194" t="s">
        <v>26</v>
      </c>
      <c r="B5" s="192" t="s">
        <v>27</v>
      </c>
      <c r="C5" s="192" t="s">
        <v>28</v>
      </c>
      <c r="D5" s="163" t="s">
        <v>29</v>
      </c>
      <c r="E5" s="192" t="s">
        <v>30</v>
      </c>
      <c r="F5" s="163" t="s">
        <v>31</v>
      </c>
      <c r="G5" s="30"/>
      <c r="H5" s="194" t="s">
        <v>26</v>
      </c>
      <c r="I5" s="192" t="s">
        <v>27</v>
      </c>
      <c r="J5" s="192" t="s">
        <v>28</v>
      </c>
      <c r="K5" s="163" t="s">
        <v>29</v>
      </c>
      <c r="L5" s="192" t="s">
        <v>30</v>
      </c>
      <c r="M5" s="163" t="s">
        <v>31</v>
      </c>
      <c r="N5" s="29"/>
      <c r="O5" s="194" t="s">
        <v>26</v>
      </c>
      <c r="P5" s="192" t="s">
        <v>27</v>
      </c>
      <c r="Q5" s="192" t="s">
        <v>28</v>
      </c>
      <c r="R5" s="163" t="s">
        <v>29</v>
      </c>
      <c r="S5" s="192" t="s">
        <v>30</v>
      </c>
      <c r="T5" s="163" t="s">
        <v>31</v>
      </c>
      <c r="U5" s="29"/>
      <c r="V5" s="194" t="s">
        <v>26</v>
      </c>
      <c r="W5" s="192" t="s">
        <v>27</v>
      </c>
      <c r="X5" s="192" t="s">
        <v>28</v>
      </c>
      <c r="Y5" s="163" t="s">
        <v>29</v>
      </c>
      <c r="Z5" s="192" t="s">
        <v>30</v>
      </c>
      <c r="AA5" s="163" t="s">
        <v>31</v>
      </c>
    </row>
    <row r="6" spans="1:27" ht="15.75" thickBot="1" x14ac:dyDescent="0.3">
      <c r="A6" s="195"/>
      <c r="B6" s="193"/>
      <c r="C6" s="193"/>
      <c r="D6" s="164"/>
      <c r="E6" s="193"/>
      <c r="F6" s="164"/>
      <c r="G6" s="31"/>
      <c r="H6" s="195"/>
      <c r="I6" s="193"/>
      <c r="J6" s="193"/>
      <c r="K6" s="164"/>
      <c r="L6" s="193"/>
      <c r="M6" s="164"/>
      <c r="N6" s="29"/>
      <c r="O6" s="195"/>
      <c r="P6" s="193"/>
      <c r="Q6" s="193"/>
      <c r="R6" s="164"/>
      <c r="S6" s="193"/>
      <c r="T6" s="164"/>
      <c r="U6" s="29"/>
      <c r="V6" s="195"/>
      <c r="W6" s="193"/>
      <c r="X6" s="193"/>
      <c r="Y6" s="164"/>
      <c r="Z6" s="193"/>
      <c r="AA6" s="164"/>
    </row>
    <row r="7" spans="1:27" x14ac:dyDescent="0.25">
      <c r="A7" s="68" t="s">
        <v>32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32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32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32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33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33</v>
      </c>
      <c r="I8" s="32">
        <v>0</v>
      </c>
      <c r="J8" s="32">
        <v>0</v>
      </c>
      <c r="K8" s="34">
        <v>0</v>
      </c>
      <c r="L8" s="37">
        <v>0</v>
      </c>
      <c r="M8" s="36">
        <v>0</v>
      </c>
      <c r="N8" s="29"/>
      <c r="O8" s="68" t="s">
        <v>33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33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34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34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34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34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35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35</v>
      </c>
      <c r="I10" s="32">
        <v>0</v>
      </c>
      <c r="J10" s="32">
        <v>0</v>
      </c>
      <c r="K10" s="34">
        <v>0</v>
      </c>
      <c r="L10" s="37">
        <v>0</v>
      </c>
      <c r="M10" s="36">
        <v>0</v>
      </c>
      <c r="N10" s="29"/>
      <c r="O10" s="68" t="s">
        <v>35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35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36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36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36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36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37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37</v>
      </c>
      <c r="I12" s="32">
        <v>0</v>
      </c>
      <c r="J12" s="32">
        <v>0</v>
      </c>
      <c r="K12" s="34">
        <v>0</v>
      </c>
      <c r="L12" s="37">
        <v>0</v>
      </c>
      <c r="M12" s="36">
        <v>0</v>
      </c>
      <c r="N12" s="29"/>
      <c r="O12" s="68" t="s">
        <v>37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37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38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38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38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38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39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39</v>
      </c>
      <c r="I14" s="32">
        <v>0</v>
      </c>
      <c r="J14" s="32">
        <v>0</v>
      </c>
      <c r="K14" s="34">
        <v>0</v>
      </c>
      <c r="L14" s="37">
        <v>0</v>
      </c>
      <c r="M14" s="36">
        <v>0</v>
      </c>
      <c r="N14" s="29"/>
      <c r="O14" s="68" t="s">
        <v>39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39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40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40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40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40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41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41</v>
      </c>
      <c r="I16" s="32">
        <v>0</v>
      </c>
      <c r="J16" s="32">
        <v>0</v>
      </c>
      <c r="K16" s="34">
        <v>0</v>
      </c>
      <c r="L16" s="37">
        <v>0</v>
      </c>
      <c r="M16" s="36">
        <v>0</v>
      </c>
      <c r="N16" s="29"/>
      <c r="O16" s="68" t="s">
        <v>41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41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42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42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42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42</v>
      </c>
      <c r="W17" s="32">
        <v>0</v>
      </c>
      <c r="X17" s="32">
        <v>0</v>
      </c>
      <c r="Y17" s="34">
        <v>0</v>
      </c>
      <c r="Z17" s="37">
        <v>0</v>
      </c>
      <c r="AA17" s="36">
        <v>0</v>
      </c>
    </row>
    <row r="18" spans="1:27" x14ac:dyDescent="0.25">
      <c r="A18" s="68" t="s">
        <v>43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43</v>
      </c>
      <c r="I18" s="32">
        <v>0</v>
      </c>
      <c r="J18" s="32">
        <v>0</v>
      </c>
      <c r="K18" s="34">
        <v>0</v>
      </c>
      <c r="L18" s="37">
        <v>0</v>
      </c>
      <c r="M18" s="36">
        <v>0</v>
      </c>
      <c r="N18" s="29"/>
      <c r="O18" s="68" t="s">
        <v>43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43</v>
      </c>
      <c r="W18" s="32">
        <v>0</v>
      </c>
      <c r="X18" s="32">
        <v>0</v>
      </c>
      <c r="Y18" s="34">
        <v>0</v>
      </c>
      <c r="Z18" s="37">
        <v>0</v>
      </c>
      <c r="AA18" s="36">
        <v>0</v>
      </c>
    </row>
    <row r="19" spans="1:27" x14ac:dyDescent="0.25">
      <c r="A19" s="68" t="s">
        <v>44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44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44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44</v>
      </c>
      <c r="W19" s="32">
        <v>1</v>
      </c>
      <c r="X19" s="32">
        <v>0</v>
      </c>
      <c r="Y19" s="34">
        <f t="shared" ref="Y19" si="2">+X19/W19</f>
        <v>0</v>
      </c>
      <c r="Z19" s="37">
        <v>1</v>
      </c>
      <c r="AA19" s="36">
        <f t="shared" ref="AA19" si="3">+Z19/W19</f>
        <v>1</v>
      </c>
    </row>
    <row r="20" spans="1:27" ht="15.75" thickBot="1" x14ac:dyDescent="0.3">
      <c r="A20" s="69" t="s">
        <v>45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45</v>
      </c>
      <c r="I20" s="32">
        <v>0</v>
      </c>
      <c r="J20" s="32">
        <v>0</v>
      </c>
      <c r="K20" s="34">
        <v>0</v>
      </c>
      <c r="L20" s="37">
        <v>0</v>
      </c>
      <c r="M20" s="36">
        <v>0</v>
      </c>
      <c r="N20" s="29"/>
      <c r="O20" s="69" t="s">
        <v>45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45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73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f>SUM(W7:W20)</f>
        <v>1</v>
      </c>
      <c r="X21" s="71">
        <f>+W21</f>
        <v>1</v>
      </c>
      <c r="Y21" s="73">
        <v>0</v>
      </c>
      <c r="Z21" s="72">
        <v>1</v>
      </c>
      <c r="AA21" s="117">
        <v>1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78" t="s">
        <v>46</v>
      </c>
      <c r="B23" s="180" t="s">
        <v>27</v>
      </c>
      <c r="C23" s="182" t="s">
        <v>28</v>
      </c>
      <c r="D23" s="163" t="s">
        <v>29</v>
      </c>
      <c r="E23" s="184" t="s">
        <v>30</v>
      </c>
      <c r="F23" s="163" t="s">
        <v>31</v>
      </c>
      <c r="G23" s="28"/>
      <c r="H23" s="178" t="s">
        <v>46</v>
      </c>
      <c r="I23" s="180" t="s">
        <v>27</v>
      </c>
      <c r="J23" s="182" t="s">
        <v>28</v>
      </c>
      <c r="K23" s="163" t="s">
        <v>29</v>
      </c>
      <c r="L23" s="184" t="s">
        <v>30</v>
      </c>
      <c r="M23" s="163" t="s">
        <v>31</v>
      </c>
      <c r="N23" s="29"/>
      <c r="O23" s="178" t="s">
        <v>46</v>
      </c>
      <c r="P23" s="180" t="s">
        <v>27</v>
      </c>
      <c r="Q23" s="182" t="s">
        <v>28</v>
      </c>
      <c r="R23" s="163" t="s">
        <v>29</v>
      </c>
      <c r="S23" s="184" t="s">
        <v>30</v>
      </c>
      <c r="T23" s="163" t="s">
        <v>31</v>
      </c>
      <c r="U23" s="29"/>
      <c r="V23" s="186" t="s">
        <v>46</v>
      </c>
      <c r="W23" s="188" t="s">
        <v>27</v>
      </c>
      <c r="X23" s="190" t="s">
        <v>28</v>
      </c>
      <c r="Y23" s="163" t="s">
        <v>29</v>
      </c>
      <c r="Z23" s="192" t="s">
        <v>30</v>
      </c>
      <c r="AA23" s="163" t="s">
        <v>31</v>
      </c>
    </row>
    <row r="24" spans="1:27" ht="15.75" thickBot="1" x14ac:dyDescent="0.3">
      <c r="A24" s="179"/>
      <c r="B24" s="181"/>
      <c r="C24" s="183"/>
      <c r="D24" s="164"/>
      <c r="E24" s="185"/>
      <c r="F24" s="164"/>
      <c r="G24" s="28"/>
      <c r="H24" s="179"/>
      <c r="I24" s="181"/>
      <c r="J24" s="183"/>
      <c r="K24" s="164"/>
      <c r="L24" s="185"/>
      <c r="M24" s="164"/>
      <c r="N24" s="29"/>
      <c r="O24" s="179"/>
      <c r="P24" s="181"/>
      <c r="Q24" s="183"/>
      <c r="R24" s="164"/>
      <c r="S24" s="185"/>
      <c r="T24" s="164"/>
      <c r="U24" s="29"/>
      <c r="V24" s="187"/>
      <c r="W24" s="189"/>
      <c r="X24" s="191"/>
      <c r="Y24" s="164"/>
      <c r="Z24" s="193"/>
      <c r="AA24" s="164"/>
    </row>
    <row r="25" spans="1:27" x14ac:dyDescent="0.25">
      <c r="A25" s="75" t="s">
        <v>47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47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47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47</v>
      </c>
      <c r="W25" s="42">
        <v>0</v>
      </c>
      <c r="X25" s="49">
        <v>0</v>
      </c>
      <c r="Y25" s="47">
        <v>0</v>
      </c>
      <c r="Z25" s="48">
        <v>0</v>
      </c>
      <c r="AA25" s="107">
        <v>0</v>
      </c>
    </row>
    <row r="26" spans="1:27" x14ac:dyDescent="0.25">
      <c r="A26" s="76" t="s">
        <v>48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48</v>
      </c>
      <c r="I26" s="42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48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48</v>
      </c>
      <c r="W26" s="46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49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49</v>
      </c>
      <c r="I27" s="42">
        <v>0</v>
      </c>
      <c r="J27" s="46">
        <v>0</v>
      </c>
      <c r="K27" s="47">
        <v>0</v>
      </c>
      <c r="L27" s="50">
        <v>0</v>
      </c>
      <c r="M27" s="45">
        <v>0</v>
      </c>
      <c r="N27" s="29"/>
      <c r="O27" s="76" t="s">
        <v>49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49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50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50</v>
      </c>
      <c r="I28" s="42">
        <v>0</v>
      </c>
      <c r="J28" s="46">
        <v>0</v>
      </c>
      <c r="K28" s="43">
        <v>0</v>
      </c>
      <c r="L28" s="50">
        <v>0</v>
      </c>
      <c r="M28" s="45">
        <v>0</v>
      </c>
      <c r="N28" s="29"/>
      <c r="O28" s="76" t="s">
        <v>50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50</v>
      </c>
      <c r="W28" s="46">
        <v>1</v>
      </c>
      <c r="X28" s="49">
        <v>0</v>
      </c>
      <c r="Y28" s="47">
        <v>0</v>
      </c>
      <c r="Z28" s="48">
        <v>1</v>
      </c>
      <c r="AA28" s="45">
        <f t="shared" ref="AA28" si="4">+Z28/W28</f>
        <v>1</v>
      </c>
    </row>
    <row r="29" spans="1:27" x14ac:dyDescent="0.25">
      <c r="A29" s="76" t="s">
        <v>51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51</v>
      </c>
      <c r="I29" s="42">
        <v>0</v>
      </c>
      <c r="J29" s="46">
        <v>0</v>
      </c>
      <c r="K29" s="47">
        <v>0</v>
      </c>
      <c r="L29" s="50">
        <v>0</v>
      </c>
      <c r="M29" s="45">
        <v>0</v>
      </c>
      <c r="N29" s="29"/>
      <c r="O29" s="76" t="s">
        <v>51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51</v>
      </c>
      <c r="W29" s="46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52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52</v>
      </c>
      <c r="I30" s="42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52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52</v>
      </c>
      <c r="W30" s="46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53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53</v>
      </c>
      <c r="I31" s="42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53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53</v>
      </c>
      <c r="W31" s="46">
        <v>0</v>
      </c>
      <c r="X31" s="49">
        <v>0</v>
      </c>
      <c r="Y31" s="47">
        <v>0</v>
      </c>
      <c r="Z31" s="48">
        <v>0</v>
      </c>
      <c r="AA31" s="45">
        <v>0</v>
      </c>
    </row>
    <row r="32" spans="1:27" x14ac:dyDescent="0.25">
      <c r="A32" s="76" t="s">
        <v>54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54</v>
      </c>
      <c r="I32" s="42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54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54</v>
      </c>
      <c r="W32" s="46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55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55</v>
      </c>
      <c r="I33" s="42">
        <v>0</v>
      </c>
      <c r="J33" s="46">
        <v>0</v>
      </c>
      <c r="K33" s="47">
        <v>0</v>
      </c>
      <c r="L33" s="50">
        <v>0</v>
      </c>
      <c r="M33" s="45">
        <v>0</v>
      </c>
      <c r="N33" s="29"/>
      <c r="O33" s="76" t="s">
        <v>55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55</v>
      </c>
      <c r="W33" s="46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56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56</v>
      </c>
      <c r="I34" s="42">
        <v>0</v>
      </c>
      <c r="J34" s="46">
        <v>0</v>
      </c>
      <c r="K34" s="43">
        <v>0</v>
      </c>
      <c r="L34" s="50">
        <v>0</v>
      </c>
      <c r="M34" s="45">
        <v>0</v>
      </c>
      <c r="N34" s="29"/>
      <c r="O34" s="77" t="s">
        <v>56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56</v>
      </c>
      <c r="W34" s="46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7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f>SUM(W25:W34)</f>
        <v>1</v>
      </c>
      <c r="X35" s="51">
        <f>+W35</f>
        <v>1</v>
      </c>
      <c r="Y35" s="47">
        <v>0</v>
      </c>
      <c r="Z35" s="44">
        <v>1</v>
      </c>
      <c r="AA35" s="115">
        <v>1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ht="15" customHeight="1" x14ac:dyDescent="0.25">
      <c r="A37" s="157" t="s">
        <v>57</v>
      </c>
      <c r="B37" s="159" t="s">
        <v>27</v>
      </c>
      <c r="C37" s="161" t="s">
        <v>28</v>
      </c>
      <c r="D37" s="163" t="s">
        <v>29</v>
      </c>
      <c r="E37" s="165" t="s">
        <v>30</v>
      </c>
      <c r="F37" s="163" t="s">
        <v>31</v>
      </c>
      <c r="G37" s="28"/>
      <c r="H37" s="157" t="s">
        <v>57</v>
      </c>
      <c r="I37" s="159" t="s">
        <v>27</v>
      </c>
      <c r="J37" s="161" t="s">
        <v>28</v>
      </c>
      <c r="K37" s="163" t="s">
        <v>29</v>
      </c>
      <c r="L37" s="165" t="s">
        <v>30</v>
      </c>
      <c r="M37" s="163" t="s">
        <v>31</v>
      </c>
      <c r="N37" s="29"/>
      <c r="O37" s="157" t="s">
        <v>57</v>
      </c>
      <c r="P37" s="159" t="s">
        <v>27</v>
      </c>
      <c r="Q37" s="161" t="s">
        <v>28</v>
      </c>
      <c r="R37" s="163" t="s">
        <v>29</v>
      </c>
      <c r="S37" s="165" t="s">
        <v>30</v>
      </c>
      <c r="T37" s="163" t="s">
        <v>31</v>
      </c>
      <c r="U37" s="29"/>
      <c r="V37" s="168" t="s">
        <v>57</v>
      </c>
      <c r="W37" s="170" t="s">
        <v>27</v>
      </c>
      <c r="X37" s="172" t="s">
        <v>28</v>
      </c>
      <c r="Y37" s="174" t="s">
        <v>29</v>
      </c>
      <c r="Z37" s="176" t="s">
        <v>30</v>
      </c>
      <c r="AA37" s="155" t="s">
        <v>31</v>
      </c>
    </row>
    <row r="38" spans="1:27" ht="15.75" thickBot="1" x14ac:dyDescent="0.3">
      <c r="A38" s="158"/>
      <c r="B38" s="160"/>
      <c r="C38" s="162"/>
      <c r="D38" s="164"/>
      <c r="E38" s="166"/>
      <c r="F38" s="167"/>
      <c r="G38" s="28"/>
      <c r="H38" s="158"/>
      <c r="I38" s="160"/>
      <c r="J38" s="162"/>
      <c r="K38" s="164"/>
      <c r="L38" s="166"/>
      <c r="M38" s="167"/>
      <c r="N38" s="29"/>
      <c r="O38" s="158"/>
      <c r="P38" s="160"/>
      <c r="Q38" s="162"/>
      <c r="R38" s="164"/>
      <c r="S38" s="166"/>
      <c r="T38" s="167"/>
      <c r="U38" s="29"/>
      <c r="V38" s="169"/>
      <c r="W38" s="171"/>
      <c r="X38" s="173"/>
      <c r="Y38" s="175"/>
      <c r="Z38" s="177"/>
      <c r="AA38" s="156"/>
    </row>
    <row r="39" spans="1:27" x14ac:dyDescent="0.25">
      <c r="A39" s="79" t="s">
        <v>58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58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58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108" t="s">
        <v>58</v>
      </c>
      <c r="W39" s="109">
        <v>1</v>
      </c>
      <c r="X39" s="110">
        <v>0</v>
      </c>
      <c r="Y39" s="111">
        <f>+X39/W39</f>
        <v>0</v>
      </c>
      <c r="Z39" s="112">
        <v>1</v>
      </c>
      <c r="AA39" s="113">
        <v>0.17</v>
      </c>
    </row>
    <row r="40" spans="1:27" x14ac:dyDescent="0.25">
      <c r="A40" s="79" t="s">
        <v>59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59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59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59</v>
      </c>
      <c r="W40" s="58">
        <v>5</v>
      </c>
      <c r="X40" s="63">
        <v>0</v>
      </c>
      <c r="Y40" s="59">
        <f t="shared" ref="Y40:Y47" si="5">+X40/W40</f>
        <v>0</v>
      </c>
      <c r="Z40" s="62">
        <v>5</v>
      </c>
      <c r="AA40" s="61">
        <v>0.83</v>
      </c>
    </row>
    <row r="41" spans="1:27" x14ac:dyDescent="0.25">
      <c r="A41" s="79" t="s">
        <v>60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60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60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60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61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61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61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61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62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62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62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62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63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63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63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63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64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64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64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64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65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65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65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65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6">
        <v>0</v>
      </c>
      <c r="M47" s="67">
        <v>0</v>
      </c>
      <c r="N47" s="29"/>
      <c r="O47" s="64" t="s">
        <v>15</v>
      </c>
      <c r="P47" s="58">
        <v>0</v>
      </c>
      <c r="Q47" s="58">
        <v>0</v>
      </c>
      <c r="R47" s="59">
        <v>0</v>
      </c>
      <c r="S47" s="66">
        <v>0</v>
      </c>
      <c r="T47" s="61">
        <v>0</v>
      </c>
      <c r="U47" s="29"/>
      <c r="V47" s="64" t="s">
        <v>15</v>
      </c>
      <c r="W47" s="65">
        <f>SUM(W39:W46)</f>
        <v>6</v>
      </c>
      <c r="X47" s="65">
        <v>0</v>
      </c>
      <c r="Y47" s="114">
        <f t="shared" si="5"/>
        <v>0</v>
      </c>
      <c r="Z47" s="66">
        <v>6</v>
      </c>
      <c r="AA47" s="116">
        <v>1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f>SUM(W47,W35,W21)</f>
        <v>8</v>
      </c>
      <c r="X49" s="82">
        <v>0</v>
      </c>
      <c r="Y49" s="83">
        <v>0</v>
      </c>
      <c r="Z49" s="82">
        <v>8</v>
      </c>
      <c r="AA49" s="84">
        <v>1</v>
      </c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0866141732283472" right="0.70866141732283472" top="0.74803149606299213" bottom="0.74803149606299213" header="0.31496062992125984" footer="0.31496062992125984"/>
  <pageSetup scale="2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85"/>
  <sheetViews>
    <sheetView topLeftCell="H64" workbookViewId="0">
      <selection sqref="A1:N85"/>
    </sheetView>
  </sheetViews>
  <sheetFormatPr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  <col min="6" max="6" width="24.42578125" customWidth="1"/>
    <col min="7" max="7" width="26.42578125" customWidth="1"/>
    <col min="8" max="8" width="23.5703125" customWidth="1"/>
    <col min="9" max="9" width="18" customWidth="1"/>
    <col min="11" max="11" width="24.42578125" customWidth="1"/>
    <col min="12" max="12" width="26.42578125" customWidth="1"/>
    <col min="13" max="13" width="23.5703125" customWidth="1"/>
    <col min="14" max="14" width="18" customWidth="1"/>
  </cols>
  <sheetData>
    <row r="1" spans="1:14" ht="15.75" thickBot="1" x14ac:dyDescent="0.3">
      <c r="A1" s="21"/>
      <c r="B1" s="21"/>
      <c r="C1" s="21"/>
      <c r="D1" s="21"/>
    </row>
    <row r="2" spans="1:14" x14ac:dyDescent="0.25">
      <c r="A2" s="21"/>
      <c r="B2" s="130" t="s">
        <v>25</v>
      </c>
      <c r="C2" s="131"/>
      <c r="D2" s="21"/>
    </row>
    <row r="3" spans="1:14" ht="15.75" thickBot="1" x14ac:dyDescent="0.3">
      <c r="A3" s="21"/>
      <c r="B3" s="132" t="s">
        <v>89</v>
      </c>
      <c r="C3" s="133"/>
      <c r="D3" s="21"/>
    </row>
    <row r="4" spans="1:14" x14ac:dyDescent="0.25">
      <c r="A4" s="21"/>
      <c r="B4" s="21"/>
      <c r="C4" s="21"/>
      <c r="D4" s="21"/>
    </row>
    <row r="5" spans="1:14" ht="15.75" thickBot="1" x14ac:dyDescent="0.3">
      <c r="A5" s="21"/>
      <c r="B5" s="21"/>
      <c r="C5" s="21"/>
      <c r="D5" s="21"/>
    </row>
    <row r="6" spans="1:14" ht="15" customHeight="1" x14ac:dyDescent="0.25">
      <c r="A6" s="134" t="s">
        <v>83</v>
      </c>
      <c r="B6" s="135"/>
      <c r="C6" s="18"/>
      <c r="D6" s="21"/>
      <c r="F6" s="134" t="s">
        <v>83</v>
      </c>
      <c r="G6" s="135"/>
      <c r="H6" s="18"/>
      <c r="I6" s="21"/>
      <c r="K6" s="134" t="s">
        <v>83</v>
      </c>
      <c r="L6" s="135"/>
      <c r="M6" s="18"/>
      <c r="N6" s="21"/>
    </row>
    <row r="7" spans="1:14" ht="15" customHeight="1" x14ac:dyDescent="0.25">
      <c r="A7" s="136"/>
      <c r="B7" s="137"/>
      <c r="C7" s="19"/>
      <c r="D7" s="21"/>
      <c r="F7" s="136"/>
      <c r="G7" s="137"/>
      <c r="H7" s="19"/>
      <c r="I7" s="21"/>
      <c r="K7" s="136"/>
      <c r="L7" s="137"/>
      <c r="M7" s="19"/>
      <c r="N7" s="21"/>
    </row>
    <row r="8" spans="1:14" ht="15.75" customHeight="1" thickBot="1" x14ac:dyDescent="0.3">
      <c r="A8" s="138"/>
      <c r="B8" s="139"/>
      <c r="C8" s="20"/>
      <c r="D8" s="21"/>
      <c r="F8" s="138"/>
      <c r="G8" s="139"/>
      <c r="H8" s="20"/>
      <c r="I8" s="21"/>
      <c r="K8" s="138"/>
      <c r="L8" s="139"/>
      <c r="M8" s="20"/>
      <c r="N8" s="21"/>
    </row>
    <row r="9" spans="1:14" x14ac:dyDescent="0.25">
      <c r="A9" s="140" t="s">
        <v>19</v>
      </c>
      <c r="B9" s="143" t="s">
        <v>84</v>
      </c>
      <c r="C9" s="146" t="s">
        <v>20</v>
      </c>
      <c r="D9" s="21"/>
      <c r="F9" s="140" t="s">
        <v>19</v>
      </c>
      <c r="G9" s="143" t="s">
        <v>85</v>
      </c>
      <c r="H9" s="146" t="s">
        <v>20</v>
      </c>
      <c r="I9" s="21"/>
      <c r="K9" s="140" t="s">
        <v>19</v>
      </c>
      <c r="L9" s="143" t="s">
        <v>86</v>
      </c>
      <c r="M9" s="146" t="s">
        <v>20</v>
      </c>
      <c r="N9" s="21"/>
    </row>
    <row r="10" spans="1:14" x14ac:dyDescent="0.25">
      <c r="A10" s="141"/>
      <c r="B10" s="144"/>
      <c r="C10" s="147"/>
      <c r="D10" s="21"/>
      <c r="F10" s="141"/>
      <c r="G10" s="144"/>
      <c r="H10" s="147"/>
      <c r="I10" s="21"/>
      <c r="K10" s="141"/>
      <c r="L10" s="144"/>
      <c r="M10" s="147"/>
      <c r="N10" s="21"/>
    </row>
    <row r="11" spans="1:14" ht="15.75" thickBot="1" x14ac:dyDescent="0.3">
      <c r="A11" s="142"/>
      <c r="B11" s="145"/>
      <c r="C11" s="148"/>
      <c r="D11" s="21"/>
      <c r="F11" s="142"/>
      <c r="G11" s="145"/>
      <c r="H11" s="148"/>
      <c r="I11" s="21"/>
      <c r="K11" s="142"/>
      <c r="L11" s="145"/>
      <c r="M11" s="148"/>
      <c r="N11" s="21"/>
    </row>
    <row r="12" spans="1:14" x14ac:dyDescent="0.25">
      <c r="A12" s="22" t="s">
        <v>21</v>
      </c>
      <c r="B12" s="23">
        <v>0</v>
      </c>
      <c r="C12" s="24">
        <f>+B12/B16</f>
        <v>0</v>
      </c>
      <c r="D12" s="21"/>
      <c r="F12" s="22" t="s">
        <v>21</v>
      </c>
      <c r="G12" s="23">
        <v>0</v>
      </c>
      <c r="H12" s="24">
        <f>+G12/G16</f>
        <v>0</v>
      </c>
      <c r="I12" s="21"/>
      <c r="K12" s="22" t="s">
        <v>21</v>
      </c>
      <c r="L12" s="23">
        <v>0</v>
      </c>
      <c r="M12" s="24">
        <f>+L12/L16</f>
        <v>0</v>
      </c>
      <c r="N12" s="21"/>
    </row>
    <row r="13" spans="1:14" x14ac:dyDescent="0.25">
      <c r="A13" s="22" t="s">
        <v>22</v>
      </c>
      <c r="B13" s="23">
        <v>0</v>
      </c>
      <c r="C13" s="25">
        <f>+B13/B16</f>
        <v>0</v>
      </c>
      <c r="D13" s="21"/>
      <c r="F13" s="22" t="s">
        <v>22</v>
      </c>
      <c r="G13" s="23">
        <v>0</v>
      </c>
      <c r="H13" s="25">
        <f>+G13/G16</f>
        <v>0</v>
      </c>
      <c r="I13" s="21"/>
      <c r="K13" s="22" t="s">
        <v>22</v>
      </c>
      <c r="L13" s="23">
        <v>0</v>
      </c>
      <c r="M13" s="25">
        <f>+L13/L16</f>
        <v>0</v>
      </c>
      <c r="N13" s="21"/>
    </row>
    <row r="14" spans="1:14" x14ac:dyDescent="0.25">
      <c r="A14" s="22" t="s">
        <v>23</v>
      </c>
      <c r="B14" s="23">
        <v>0</v>
      </c>
      <c r="C14" s="25">
        <f>+B14/B16</f>
        <v>0</v>
      </c>
      <c r="D14" s="21"/>
      <c r="F14" s="22" t="s">
        <v>23</v>
      </c>
      <c r="G14" s="23">
        <v>0</v>
      </c>
      <c r="H14" s="25">
        <f>+G14/G16</f>
        <v>0</v>
      </c>
      <c r="I14" s="21"/>
      <c r="K14" s="22" t="s">
        <v>23</v>
      </c>
      <c r="L14" s="23">
        <v>0</v>
      </c>
      <c r="M14" s="25">
        <f>+L14/L16</f>
        <v>0</v>
      </c>
      <c r="N14" s="21"/>
    </row>
    <row r="15" spans="1:14" x14ac:dyDescent="0.25">
      <c r="A15" s="26" t="s">
        <v>18</v>
      </c>
      <c r="B15" s="27">
        <v>2</v>
      </c>
      <c r="C15" s="25">
        <f>+B15/B16</f>
        <v>1</v>
      </c>
      <c r="D15" s="21"/>
      <c r="F15" s="93" t="s">
        <v>18</v>
      </c>
      <c r="G15" s="27">
        <v>2</v>
      </c>
      <c r="H15" s="25">
        <f>+G15/G16</f>
        <v>1</v>
      </c>
      <c r="I15" s="21"/>
      <c r="K15" s="93" t="s">
        <v>18</v>
      </c>
      <c r="L15" s="27">
        <v>4</v>
      </c>
      <c r="M15" s="25">
        <f>+L15/L16</f>
        <v>1</v>
      </c>
      <c r="N15" s="21"/>
    </row>
    <row r="16" spans="1:14" x14ac:dyDescent="0.25">
      <c r="A16" s="149" t="s">
        <v>24</v>
      </c>
      <c r="B16" s="151">
        <f>SUM(B12:B15)</f>
        <v>2</v>
      </c>
      <c r="C16" s="153">
        <f>SUM(C12:C15)</f>
        <v>1</v>
      </c>
      <c r="D16" s="21"/>
      <c r="F16" s="149" t="s">
        <v>24</v>
      </c>
      <c r="G16" s="151">
        <f>SUM(G12:G15)</f>
        <v>2</v>
      </c>
      <c r="H16" s="153">
        <f>SUM(H12:H15)</f>
        <v>1</v>
      </c>
      <c r="I16" s="21"/>
      <c r="K16" s="149" t="s">
        <v>24</v>
      </c>
      <c r="L16" s="151">
        <f>SUM(L12:L15)</f>
        <v>4</v>
      </c>
      <c r="M16" s="153">
        <f>SUM(M12:M15)</f>
        <v>1</v>
      </c>
      <c r="N16" s="21"/>
    </row>
    <row r="17" spans="1:14" ht="15.75" thickBot="1" x14ac:dyDescent="0.3">
      <c r="A17" s="150"/>
      <c r="B17" s="152"/>
      <c r="C17" s="154"/>
      <c r="D17" s="21"/>
      <c r="F17" s="150"/>
      <c r="G17" s="152"/>
      <c r="H17" s="154"/>
      <c r="I17" s="21"/>
      <c r="K17" s="150"/>
      <c r="L17" s="152"/>
      <c r="M17" s="154"/>
      <c r="N17" s="21"/>
    </row>
    <row r="18" spans="1:14" x14ac:dyDescent="0.25">
      <c r="A18" s="118" t="s">
        <v>0</v>
      </c>
      <c r="B18" s="119"/>
      <c r="C18" s="119"/>
      <c r="D18" s="120"/>
      <c r="F18" s="118" t="s">
        <v>0</v>
      </c>
      <c r="G18" s="119"/>
      <c r="H18" s="119"/>
      <c r="I18" s="120"/>
      <c r="K18" s="118" t="s">
        <v>0</v>
      </c>
      <c r="L18" s="119"/>
      <c r="M18" s="119"/>
      <c r="N18" s="120"/>
    </row>
    <row r="19" spans="1:14" ht="15.75" thickBot="1" x14ac:dyDescent="0.3">
      <c r="A19" s="121"/>
      <c r="B19" s="122"/>
      <c r="C19" s="122"/>
      <c r="D19" s="123"/>
      <c r="F19" s="121"/>
      <c r="G19" s="122"/>
      <c r="H19" s="122"/>
      <c r="I19" s="123"/>
      <c r="K19" s="121"/>
      <c r="L19" s="122"/>
      <c r="M19" s="122"/>
      <c r="N19" s="123"/>
    </row>
    <row r="20" spans="1:14" x14ac:dyDescent="0.25">
      <c r="A20" s="8" t="s">
        <v>1</v>
      </c>
      <c r="B20" s="9" t="s">
        <v>2</v>
      </c>
      <c r="C20" s="9" t="s">
        <v>3</v>
      </c>
      <c r="D20" s="9" t="s">
        <v>4</v>
      </c>
      <c r="F20" s="8" t="s">
        <v>1</v>
      </c>
      <c r="G20" s="9" t="s">
        <v>2</v>
      </c>
      <c r="H20" s="9" t="s">
        <v>3</v>
      </c>
      <c r="I20" s="9" t="s">
        <v>4</v>
      </c>
      <c r="K20" s="8" t="s">
        <v>1</v>
      </c>
      <c r="L20" s="9" t="s">
        <v>2</v>
      </c>
      <c r="M20" s="9" t="s">
        <v>3</v>
      </c>
      <c r="N20" s="9" t="s">
        <v>4</v>
      </c>
    </row>
    <row r="21" spans="1:14" x14ac:dyDescent="0.25">
      <c r="A21" s="7" t="s">
        <v>5</v>
      </c>
      <c r="B21" s="1">
        <v>0</v>
      </c>
      <c r="C21" s="2">
        <v>0</v>
      </c>
      <c r="D21" s="3">
        <v>0</v>
      </c>
      <c r="F21" s="7" t="s">
        <v>5</v>
      </c>
      <c r="G21" s="1">
        <v>0</v>
      </c>
      <c r="H21" s="2">
        <v>0</v>
      </c>
      <c r="I21" s="3">
        <v>0</v>
      </c>
      <c r="K21" s="7" t="s">
        <v>5</v>
      </c>
      <c r="L21" s="1">
        <v>0</v>
      </c>
      <c r="M21" s="2">
        <v>0</v>
      </c>
      <c r="N21" s="3">
        <v>0</v>
      </c>
    </row>
    <row r="22" spans="1:14" x14ac:dyDescent="0.25">
      <c r="A22" s="7" t="s">
        <v>6</v>
      </c>
      <c r="B22" s="95">
        <v>0</v>
      </c>
      <c r="C22" s="96">
        <v>0</v>
      </c>
      <c r="D22" s="3">
        <v>0</v>
      </c>
      <c r="F22" s="7" t="s">
        <v>6</v>
      </c>
      <c r="G22" s="95">
        <v>0</v>
      </c>
      <c r="H22" s="96">
        <v>0</v>
      </c>
      <c r="I22" s="3">
        <v>0</v>
      </c>
      <c r="K22" s="7" t="s">
        <v>6</v>
      </c>
      <c r="L22" s="95">
        <v>0</v>
      </c>
      <c r="M22" s="96">
        <v>0</v>
      </c>
      <c r="N22" s="3">
        <v>0</v>
      </c>
    </row>
    <row r="23" spans="1:14" x14ac:dyDescent="0.25">
      <c r="A23" s="7" t="s">
        <v>7</v>
      </c>
      <c r="B23" s="95">
        <v>0</v>
      </c>
      <c r="C23" s="96">
        <v>0</v>
      </c>
      <c r="D23" s="3">
        <v>0</v>
      </c>
      <c r="F23" s="7" t="s">
        <v>7</v>
      </c>
      <c r="G23" s="95">
        <v>0</v>
      </c>
      <c r="H23" s="96">
        <v>0</v>
      </c>
      <c r="I23" s="3">
        <v>0</v>
      </c>
      <c r="K23" s="7" t="s">
        <v>7</v>
      </c>
      <c r="L23" s="95">
        <v>0</v>
      </c>
      <c r="M23" s="96">
        <v>0</v>
      </c>
      <c r="N23" s="3">
        <v>0</v>
      </c>
    </row>
    <row r="24" spans="1:14" x14ac:dyDescent="0.25">
      <c r="A24" s="7" t="s">
        <v>8</v>
      </c>
      <c r="B24" s="95">
        <v>0</v>
      </c>
      <c r="C24" s="96">
        <v>0</v>
      </c>
      <c r="D24" s="3">
        <v>0</v>
      </c>
      <c r="F24" s="7" t="s">
        <v>8</v>
      </c>
      <c r="G24" s="95">
        <v>0</v>
      </c>
      <c r="H24" s="96">
        <v>0</v>
      </c>
      <c r="I24" s="3">
        <v>0</v>
      </c>
      <c r="K24" s="7" t="s">
        <v>8</v>
      </c>
      <c r="L24" s="95">
        <v>0</v>
      </c>
      <c r="M24" s="96">
        <v>0</v>
      </c>
      <c r="N24" s="3">
        <v>0</v>
      </c>
    </row>
    <row r="25" spans="1:14" x14ac:dyDescent="0.25">
      <c r="A25" s="7" t="s">
        <v>9</v>
      </c>
      <c r="B25" s="95">
        <v>0</v>
      </c>
      <c r="C25" s="96">
        <v>0</v>
      </c>
      <c r="D25" s="3">
        <v>0</v>
      </c>
      <c r="F25" s="7" t="s">
        <v>9</v>
      </c>
      <c r="G25" s="95">
        <v>0</v>
      </c>
      <c r="H25" s="96">
        <v>0</v>
      </c>
      <c r="I25" s="3">
        <v>0</v>
      </c>
      <c r="K25" s="7" t="s">
        <v>9</v>
      </c>
      <c r="L25" s="95">
        <v>0</v>
      </c>
      <c r="M25" s="96">
        <v>0</v>
      </c>
      <c r="N25" s="3">
        <v>0</v>
      </c>
    </row>
    <row r="26" spans="1:14" x14ac:dyDescent="0.25">
      <c r="A26" s="7" t="s">
        <v>10</v>
      </c>
      <c r="B26" s="95">
        <v>0</v>
      </c>
      <c r="C26" s="96">
        <v>0</v>
      </c>
      <c r="D26" s="3">
        <v>0</v>
      </c>
      <c r="F26" s="7" t="s">
        <v>10</v>
      </c>
      <c r="G26" s="95">
        <v>0</v>
      </c>
      <c r="H26" s="96">
        <v>0</v>
      </c>
      <c r="I26" s="3">
        <v>0</v>
      </c>
      <c r="K26" s="7" t="s">
        <v>10</v>
      </c>
      <c r="L26" s="95">
        <v>0</v>
      </c>
      <c r="M26" s="96">
        <v>0</v>
      </c>
      <c r="N26" s="3">
        <v>0</v>
      </c>
    </row>
    <row r="27" spans="1:14" x14ac:dyDescent="0.25">
      <c r="A27" s="7" t="s">
        <v>11</v>
      </c>
      <c r="B27" s="95">
        <v>0</v>
      </c>
      <c r="C27" s="96">
        <v>0</v>
      </c>
      <c r="D27" s="3">
        <v>0</v>
      </c>
      <c r="F27" s="7" t="s">
        <v>11</v>
      </c>
      <c r="G27" s="95">
        <v>0</v>
      </c>
      <c r="H27" s="96">
        <v>0</v>
      </c>
      <c r="I27" s="3">
        <v>0</v>
      </c>
      <c r="K27" s="7" t="s">
        <v>11</v>
      </c>
      <c r="L27" s="95">
        <v>0</v>
      </c>
      <c r="M27" s="96">
        <v>0</v>
      </c>
      <c r="N27" s="3">
        <v>0</v>
      </c>
    </row>
    <row r="28" spans="1:14" x14ac:dyDescent="0.25">
      <c r="A28" s="7" t="s">
        <v>12</v>
      </c>
      <c r="B28" s="95">
        <v>0</v>
      </c>
      <c r="C28" s="96">
        <v>0</v>
      </c>
      <c r="D28" s="3">
        <v>0</v>
      </c>
      <c r="F28" s="7" t="s">
        <v>12</v>
      </c>
      <c r="G28" s="95">
        <v>0</v>
      </c>
      <c r="H28" s="96">
        <v>0</v>
      </c>
      <c r="I28" s="3">
        <v>0</v>
      </c>
      <c r="K28" s="7" t="s">
        <v>12</v>
      </c>
      <c r="L28" s="95">
        <v>0</v>
      </c>
      <c r="M28" s="96">
        <v>0</v>
      </c>
      <c r="N28" s="3">
        <v>0</v>
      </c>
    </row>
    <row r="29" spans="1:14" x14ac:dyDescent="0.25">
      <c r="A29" s="7" t="s">
        <v>13</v>
      </c>
      <c r="B29" s="95">
        <v>0</v>
      </c>
      <c r="C29" s="96">
        <v>0</v>
      </c>
      <c r="D29" s="3">
        <v>0</v>
      </c>
      <c r="F29" s="7" t="s">
        <v>13</v>
      </c>
      <c r="G29" s="95">
        <v>0</v>
      </c>
      <c r="H29" s="96">
        <v>0</v>
      </c>
      <c r="I29" s="3">
        <v>0</v>
      </c>
      <c r="K29" s="7" t="s">
        <v>13</v>
      </c>
      <c r="L29" s="95">
        <v>0</v>
      </c>
      <c r="M29" s="96">
        <v>0</v>
      </c>
      <c r="N29" s="3">
        <v>0</v>
      </c>
    </row>
    <row r="30" spans="1:14" x14ac:dyDescent="0.25">
      <c r="A30" s="7" t="s">
        <v>14</v>
      </c>
      <c r="B30" s="95">
        <v>0</v>
      </c>
      <c r="C30" s="96">
        <v>0</v>
      </c>
      <c r="D30" s="3">
        <v>0</v>
      </c>
      <c r="F30" s="7" t="s">
        <v>14</v>
      </c>
      <c r="G30" s="95">
        <v>0</v>
      </c>
      <c r="H30" s="96">
        <v>0</v>
      </c>
      <c r="I30" s="3">
        <v>0</v>
      </c>
      <c r="K30" s="7" t="s">
        <v>14</v>
      </c>
      <c r="L30" s="95">
        <v>0</v>
      </c>
      <c r="M30" s="96">
        <v>0</v>
      </c>
      <c r="N30" s="3">
        <v>0</v>
      </c>
    </row>
    <row r="31" spans="1:14" x14ac:dyDescent="0.25">
      <c r="A31" s="7"/>
      <c r="B31" s="4"/>
      <c r="C31" s="5"/>
      <c r="D31" s="6"/>
      <c r="F31" s="7"/>
      <c r="G31" s="4"/>
      <c r="H31" s="5"/>
      <c r="I31" s="6"/>
      <c r="K31" s="7"/>
      <c r="L31" s="4"/>
      <c r="M31" s="5"/>
      <c r="N31" s="6"/>
    </row>
    <row r="32" spans="1:14" x14ac:dyDescent="0.25">
      <c r="A32" s="7"/>
      <c r="B32" s="4"/>
      <c r="C32" s="5"/>
      <c r="D32" s="6"/>
      <c r="F32" s="7"/>
      <c r="G32" s="4"/>
      <c r="H32" s="5"/>
      <c r="I32" s="6"/>
      <c r="K32" s="7"/>
      <c r="L32" s="4"/>
      <c r="M32" s="5"/>
      <c r="N32" s="6"/>
    </row>
    <row r="33" spans="1:14" x14ac:dyDescent="0.25">
      <c r="A33" s="7"/>
      <c r="B33" s="4"/>
      <c r="C33" s="5"/>
      <c r="D33" s="6"/>
      <c r="F33" s="7"/>
      <c r="G33" s="4"/>
      <c r="H33" s="5"/>
      <c r="I33" s="6"/>
      <c r="K33" s="7"/>
      <c r="L33" s="4"/>
      <c r="M33" s="5"/>
      <c r="N33" s="6"/>
    </row>
    <row r="34" spans="1:14" ht="15.75" thickBot="1" x14ac:dyDescent="0.3">
      <c r="A34" s="10" t="s">
        <v>15</v>
      </c>
      <c r="B34" s="11">
        <f>+B12</f>
        <v>0</v>
      </c>
      <c r="C34" s="12">
        <f>+B34</f>
        <v>0</v>
      </c>
      <c r="D34" s="13">
        <v>0</v>
      </c>
      <c r="F34" s="10" t="s">
        <v>15</v>
      </c>
      <c r="G34" s="11">
        <f>+G12</f>
        <v>0</v>
      </c>
      <c r="H34" s="12">
        <f>+G34</f>
        <v>0</v>
      </c>
      <c r="I34" s="13">
        <v>0</v>
      </c>
      <c r="K34" s="10" t="s">
        <v>15</v>
      </c>
      <c r="L34" s="11">
        <f>+L12</f>
        <v>0</v>
      </c>
      <c r="M34" s="12">
        <f>+L34</f>
        <v>0</v>
      </c>
      <c r="N34" s="13">
        <v>0</v>
      </c>
    </row>
    <row r="35" spans="1:14" x14ac:dyDescent="0.25">
      <c r="A35" s="118" t="s">
        <v>16</v>
      </c>
      <c r="B35" s="119"/>
      <c r="C35" s="119"/>
      <c r="D35" s="120"/>
      <c r="F35" s="118" t="s">
        <v>16</v>
      </c>
      <c r="G35" s="119"/>
      <c r="H35" s="119"/>
      <c r="I35" s="120"/>
      <c r="K35" s="118" t="s">
        <v>16</v>
      </c>
      <c r="L35" s="119"/>
      <c r="M35" s="119"/>
      <c r="N35" s="120"/>
    </row>
    <row r="36" spans="1:14" ht="15.75" thickBot="1" x14ac:dyDescent="0.3">
      <c r="A36" s="121"/>
      <c r="B36" s="122"/>
      <c r="C36" s="122"/>
      <c r="D36" s="123"/>
      <c r="F36" s="121"/>
      <c r="G36" s="122"/>
      <c r="H36" s="122"/>
      <c r="I36" s="123"/>
      <c r="K36" s="121"/>
      <c r="L36" s="122"/>
      <c r="M36" s="122"/>
      <c r="N36" s="123"/>
    </row>
    <row r="37" spans="1:14" x14ac:dyDescent="0.25">
      <c r="A37" s="8" t="s">
        <v>1</v>
      </c>
      <c r="B37" s="9" t="s">
        <v>2</v>
      </c>
      <c r="C37" s="9" t="s">
        <v>3</v>
      </c>
      <c r="D37" s="9" t="s">
        <v>4</v>
      </c>
      <c r="F37" s="8" t="s">
        <v>1</v>
      </c>
      <c r="G37" s="9" t="s">
        <v>2</v>
      </c>
      <c r="H37" s="9" t="s">
        <v>3</v>
      </c>
      <c r="I37" s="9" t="s">
        <v>4</v>
      </c>
      <c r="K37" s="8" t="s">
        <v>1</v>
      </c>
      <c r="L37" s="9" t="s">
        <v>2</v>
      </c>
      <c r="M37" s="9" t="s">
        <v>3</v>
      </c>
      <c r="N37" s="9" t="s">
        <v>4</v>
      </c>
    </row>
    <row r="38" spans="1:14" x14ac:dyDescent="0.25">
      <c r="A38" s="7" t="s">
        <v>5</v>
      </c>
      <c r="B38" s="1">
        <v>0</v>
      </c>
      <c r="C38" s="2">
        <v>0</v>
      </c>
      <c r="D38" s="3">
        <v>0</v>
      </c>
      <c r="F38" s="7" t="s">
        <v>5</v>
      </c>
      <c r="G38" s="1">
        <v>0</v>
      </c>
      <c r="H38" s="2">
        <v>0</v>
      </c>
      <c r="I38" s="3">
        <v>0</v>
      </c>
      <c r="K38" s="7" t="s">
        <v>5</v>
      </c>
      <c r="L38" s="1">
        <v>0</v>
      </c>
      <c r="M38" s="2">
        <v>0</v>
      </c>
      <c r="N38" s="3">
        <v>0</v>
      </c>
    </row>
    <row r="39" spans="1:14" x14ac:dyDescent="0.25">
      <c r="A39" s="7" t="s">
        <v>6</v>
      </c>
      <c r="B39" s="95">
        <v>0</v>
      </c>
      <c r="C39" s="96">
        <v>0</v>
      </c>
      <c r="D39" s="3">
        <v>0</v>
      </c>
      <c r="F39" s="7" t="s">
        <v>6</v>
      </c>
      <c r="G39" s="95">
        <v>0</v>
      </c>
      <c r="H39" s="96">
        <v>0</v>
      </c>
      <c r="I39" s="3">
        <v>0</v>
      </c>
      <c r="K39" s="7" t="s">
        <v>6</v>
      </c>
      <c r="L39" s="95">
        <v>0</v>
      </c>
      <c r="M39" s="96">
        <v>0</v>
      </c>
      <c r="N39" s="3">
        <v>0</v>
      </c>
    </row>
    <row r="40" spans="1:14" x14ac:dyDescent="0.25">
      <c r="A40" s="7" t="s">
        <v>7</v>
      </c>
      <c r="B40" s="95">
        <v>0</v>
      </c>
      <c r="C40" s="96">
        <v>0</v>
      </c>
      <c r="D40" s="3">
        <v>0</v>
      </c>
      <c r="F40" s="7" t="s">
        <v>7</v>
      </c>
      <c r="G40" s="95">
        <v>0</v>
      </c>
      <c r="H40" s="96">
        <v>0</v>
      </c>
      <c r="I40" s="3">
        <v>0</v>
      </c>
      <c r="K40" s="7" t="s">
        <v>7</v>
      </c>
      <c r="L40" s="95">
        <v>0</v>
      </c>
      <c r="M40" s="96">
        <v>0</v>
      </c>
      <c r="N40" s="3">
        <v>0</v>
      </c>
    </row>
    <row r="41" spans="1:14" x14ac:dyDescent="0.25">
      <c r="A41" s="7" t="s">
        <v>8</v>
      </c>
      <c r="B41" s="95">
        <v>0</v>
      </c>
      <c r="C41" s="96">
        <v>0</v>
      </c>
      <c r="D41" s="3">
        <v>0</v>
      </c>
      <c r="F41" s="7" t="s">
        <v>8</v>
      </c>
      <c r="G41" s="95">
        <v>0</v>
      </c>
      <c r="H41" s="96">
        <v>0</v>
      </c>
      <c r="I41" s="3">
        <v>0</v>
      </c>
      <c r="K41" s="7" t="s">
        <v>8</v>
      </c>
      <c r="L41" s="95">
        <v>0</v>
      </c>
      <c r="M41" s="96">
        <v>0</v>
      </c>
      <c r="N41" s="3">
        <v>0</v>
      </c>
    </row>
    <row r="42" spans="1:14" x14ac:dyDescent="0.25">
      <c r="A42" s="7" t="s">
        <v>9</v>
      </c>
      <c r="B42" s="95">
        <v>0</v>
      </c>
      <c r="C42" s="96">
        <v>0</v>
      </c>
      <c r="D42" s="3">
        <v>0</v>
      </c>
      <c r="F42" s="7" t="s">
        <v>9</v>
      </c>
      <c r="G42" s="95">
        <v>0</v>
      </c>
      <c r="H42" s="96">
        <v>0</v>
      </c>
      <c r="I42" s="3">
        <v>0</v>
      </c>
      <c r="K42" s="7" t="s">
        <v>9</v>
      </c>
      <c r="L42" s="95">
        <v>0</v>
      </c>
      <c r="M42" s="96">
        <v>0</v>
      </c>
      <c r="N42" s="3">
        <v>0</v>
      </c>
    </row>
    <row r="43" spans="1:14" x14ac:dyDescent="0.25">
      <c r="A43" s="7" t="s">
        <v>10</v>
      </c>
      <c r="B43" s="95">
        <v>0</v>
      </c>
      <c r="C43" s="96">
        <v>0</v>
      </c>
      <c r="D43" s="3">
        <v>0</v>
      </c>
      <c r="F43" s="7" t="s">
        <v>10</v>
      </c>
      <c r="G43" s="95">
        <v>0</v>
      </c>
      <c r="H43" s="96">
        <v>0</v>
      </c>
      <c r="I43" s="3">
        <v>0</v>
      </c>
      <c r="K43" s="7" t="s">
        <v>10</v>
      </c>
      <c r="L43" s="95">
        <v>0</v>
      </c>
      <c r="M43" s="96">
        <v>0</v>
      </c>
      <c r="N43" s="3">
        <v>0</v>
      </c>
    </row>
    <row r="44" spans="1:14" x14ac:dyDescent="0.25">
      <c r="A44" s="7" t="s">
        <v>11</v>
      </c>
      <c r="B44" s="95">
        <v>0</v>
      </c>
      <c r="C44" s="96">
        <v>0</v>
      </c>
      <c r="D44" s="3">
        <v>0</v>
      </c>
      <c r="F44" s="7" t="s">
        <v>11</v>
      </c>
      <c r="G44" s="95">
        <v>0</v>
      </c>
      <c r="H44" s="96">
        <v>0</v>
      </c>
      <c r="I44" s="3">
        <v>0</v>
      </c>
      <c r="K44" s="7" t="s">
        <v>11</v>
      </c>
      <c r="L44" s="95">
        <v>0</v>
      </c>
      <c r="M44" s="96">
        <v>0</v>
      </c>
      <c r="N44" s="3">
        <v>0</v>
      </c>
    </row>
    <row r="45" spans="1:14" x14ac:dyDescent="0.25">
      <c r="A45" s="7" t="s">
        <v>12</v>
      </c>
      <c r="B45" s="95">
        <v>0</v>
      </c>
      <c r="C45" s="96">
        <v>0</v>
      </c>
      <c r="D45" s="3">
        <v>0</v>
      </c>
      <c r="F45" s="7" t="s">
        <v>12</v>
      </c>
      <c r="G45" s="95">
        <v>0</v>
      </c>
      <c r="H45" s="96">
        <v>0</v>
      </c>
      <c r="I45" s="3">
        <v>0</v>
      </c>
      <c r="K45" s="7" t="s">
        <v>12</v>
      </c>
      <c r="L45" s="95">
        <v>0</v>
      </c>
      <c r="M45" s="96">
        <v>0</v>
      </c>
      <c r="N45" s="3">
        <v>0</v>
      </c>
    </row>
    <row r="46" spans="1:14" x14ac:dyDescent="0.25">
      <c r="A46" s="7" t="s">
        <v>13</v>
      </c>
      <c r="B46" s="95">
        <v>0</v>
      </c>
      <c r="C46" s="96">
        <v>0</v>
      </c>
      <c r="D46" s="3">
        <v>0</v>
      </c>
      <c r="F46" s="7" t="s">
        <v>13</v>
      </c>
      <c r="G46" s="95">
        <v>0</v>
      </c>
      <c r="H46" s="96">
        <v>0</v>
      </c>
      <c r="I46" s="3">
        <v>0</v>
      </c>
      <c r="K46" s="7" t="s">
        <v>13</v>
      </c>
      <c r="L46" s="95">
        <v>0</v>
      </c>
      <c r="M46" s="96">
        <v>0</v>
      </c>
      <c r="N46" s="3">
        <v>0</v>
      </c>
    </row>
    <row r="47" spans="1:14" x14ac:dyDescent="0.25">
      <c r="A47" s="7" t="s">
        <v>14</v>
      </c>
      <c r="B47" s="95">
        <v>0</v>
      </c>
      <c r="C47" s="96">
        <v>0</v>
      </c>
      <c r="D47" s="3">
        <v>0</v>
      </c>
      <c r="F47" s="7" t="s">
        <v>14</v>
      </c>
      <c r="G47" s="95">
        <v>0</v>
      </c>
      <c r="H47" s="96">
        <v>0</v>
      </c>
      <c r="I47" s="3">
        <v>0</v>
      </c>
      <c r="K47" s="7" t="s">
        <v>14</v>
      </c>
      <c r="L47" s="95">
        <v>0</v>
      </c>
      <c r="M47" s="96">
        <v>0</v>
      </c>
      <c r="N47" s="3">
        <v>0</v>
      </c>
    </row>
    <row r="48" spans="1:14" x14ac:dyDescent="0.25">
      <c r="A48" s="7"/>
      <c r="B48" s="4"/>
      <c r="C48" s="5"/>
      <c r="D48" s="6"/>
      <c r="F48" s="7"/>
      <c r="G48" s="4"/>
      <c r="H48" s="5"/>
      <c r="I48" s="6"/>
      <c r="K48" s="7"/>
      <c r="L48" s="4"/>
      <c r="M48" s="5"/>
      <c r="N48" s="6"/>
    </row>
    <row r="49" spans="1:14" x14ac:dyDescent="0.25">
      <c r="A49" s="7"/>
      <c r="B49" s="4"/>
      <c r="C49" s="5"/>
      <c r="D49" s="6"/>
      <c r="F49" s="7"/>
      <c r="G49" s="4"/>
      <c r="H49" s="5"/>
      <c r="I49" s="6"/>
      <c r="K49" s="7"/>
      <c r="L49" s="4"/>
      <c r="M49" s="5"/>
      <c r="N49" s="6"/>
    </row>
    <row r="50" spans="1:14" x14ac:dyDescent="0.25">
      <c r="A50" s="7"/>
      <c r="B50" s="4"/>
      <c r="C50" s="5"/>
      <c r="D50" s="6"/>
      <c r="F50" s="7"/>
      <c r="G50" s="4"/>
      <c r="H50" s="5"/>
      <c r="I50" s="6"/>
      <c r="K50" s="7"/>
      <c r="L50" s="4"/>
      <c r="M50" s="5"/>
      <c r="N50" s="6"/>
    </row>
    <row r="51" spans="1:14" ht="15.75" thickBot="1" x14ac:dyDescent="0.3">
      <c r="A51" s="10" t="s">
        <v>15</v>
      </c>
      <c r="B51" s="11">
        <f>+B13</f>
        <v>0</v>
      </c>
      <c r="C51" s="12">
        <f>+B51</f>
        <v>0</v>
      </c>
      <c r="D51" s="13">
        <v>0</v>
      </c>
      <c r="F51" s="10" t="s">
        <v>15</v>
      </c>
      <c r="G51" s="11">
        <f>+G13</f>
        <v>0</v>
      </c>
      <c r="H51" s="12">
        <f>+G51</f>
        <v>0</v>
      </c>
      <c r="I51" s="13">
        <v>0</v>
      </c>
      <c r="K51" s="10" t="s">
        <v>15</v>
      </c>
      <c r="L51" s="11">
        <f>+L13</f>
        <v>0</v>
      </c>
      <c r="M51" s="12">
        <f>+L51</f>
        <v>0</v>
      </c>
      <c r="N51" s="13">
        <v>0</v>
      </c>
    </row>
    <row r="52" spans="1:14" x14ac:dyDescent="0.25">
      <c r="A52" s="118" t="s">
        <v>17</v>
      </c>
      <c r="B52" s="119"/>
      <c r="C52" s="119"/>
      <c r="D52" s="120"/>
      <c r="F52" s="118" t="s">
        <v>17</v>
      </c>
      <c r="G52" s="119"/>
      <c r="H52" s="119"/>
      <c r="I52" s="120"/>
      <c r="K52" s="118" t="s">
        <v>17</v>
      </c>
      <c r="L52" s="119"/>
      <c r="M52" s="119"/>
      <c r="N52" s="120"/>
    </row>
    <row r="53" spans="1:14" ht="15.75" thickBot="1" x14ac:dyDescent="0.3">
      <c r="A53" s="121"/>
      <c r="B53" s="122"/>
      <c r="C53" s="122"/>
      <c r="D53" s="123"/>
      <c r="F53" s="121"/>
      <c r="G53" s="122"/>
      <c r="H53" s="122"/>
      <c r="I53" s="123"/>
      <c r="K53" s="121"/>
      <c r="L53" s="122"/>
      <c r="M53" s="122"/>
      <c r="N53" s="123"/>
    </row>
    <row r="54" spans="1:14" x14ac:dyDescent="0.25">
      <c r="A54" s="8" t="s">
        <v>1</v>
      </c>
      <c r="B54" s="9" t="s">
        <v>2</v>
      </c>
      <c r="C54" s="9" t="s">
        <v>3</v>
      </c>
      <c r="D54" s="9" t="s">
        <v>4</v>
      </c>
      <c r="F54" s="8" t="s">
        <v>1</v>
      </c>
      <c r="G54" s="9" t="s">
        <v>2</v>
      </c>
      <c r="H54" s="9" t="s">
        <v>3</v>
      </c>
      <c r="I54" s="9" t="s">
        <v>4</v>
      </c>
      <c r="K54" s="8" t="s">
        <v>1</v>
      </c>
      <c r="L54" s="9" t="s">
        <v>2</v>
      </c>
      <c r="M54" s="9" t="s">
        <v>3</v>
      </c>
      <c r="N54" s="9" t="s">
        <v>4</v>
      </c>
    </row>
    <row r="55" spans="1:14" x14ac:dyDescent="0.25">
      <c r="A55" s="7" t="s">
        <v>5</v>
      </c>
      <c r="B55" s="1">
        <v>0</v>
      </c>
      <c r="C55" s="2">
        <v>0</v>
      </c>
      <c r="D55" s="3">
        <v>0</v>
      </c>
      <c r="F55" s="7" t="s">
        <v>5</v>
      </c>
      <c r="G55" s="1">
        <v>0</v>
      </c>
      <c r="H55" s="2">
        <v>0</v>
      </c>
      <c r="I55" s="3">
        <v>0</v>
      </c>
      <c r="K55" s="7" t="s">
        <v>5</v>
      </c>
      <c r="L55" s="1">
        <v>0</v>
      </c>
      <c r="M55" s="2">
        <v>0</v>
      </c>
      <c r="N55" s="3">
        <v>0</v>
      </c>
    </row>
    <row r="56" spans="1:14" x14ac:dyDescent="0.25">
      <c r="A56" s="7" t="s">
        <v>6</v>
      </c>
      <c r="B56" s="95">
        <v>0</v>
      </c>
      <c r="C56" s="96">
        <v>0</v>
      </c>
      <c r="D56" s="3">
        <v>0</v>
      </c>
      <c r="F56" s="7" t="s">
        <v>6</v>
      </c>
      <c r="G56" s="95">
        <v>0</v>
      </c>
      <c r="H56" s="96">
        <v>0</v>
      </c>
      <c r="I56" s="3">
        <v>0</v>
      </c>
      <c r="K56" s="7" t="s">
        <v>6</v>
      </c>
      <c r="L56" s="95">
        <v>0</v>
      </c>
      <c r="M56" s="96">
        <v>0</v>
      </c>
      <c r="N56" s="3">
        <v>0</v>
      </c>
    </row>
    <row r="57" spans="1:14" x14ac:dyDescent="0.25">
      <c r="A57" s="7" t="s">
        <v>7</v>
      </c>
      <c r="B57" s="95">
        <v>0</v>
      </c>
      <c r="C57" s="96">
        <v>0</v>
      </c>
      <c r="D57" s="3">
        <v>0</v>
      </c>
      <c r="F57" s="7" t="s">
        <v>7</v>
      </c>
      <c r="G57" s="95">
        <v>0</v>
      </c>
      <c r="H57" s="96">
        <v>0</v>
      </c>
      <c r="I57" s="3">
        <v>0</v>
      </c>
      <c r="K57" s="7" t="s">
        <v>7</v>
      </c>
      <c r="L57" s="95">
        <v>0</v>
      </c>
      <c r="M57" s="96">
        <v>0</v>
      </c>
      <c r="N57" s="3">
        <v>0</v>
      </c>
    </row>
    <row r="58" spans="1:14" x14ac:dyDescent="0.25">
      <c r="A58" s="7" t="s">
        <v>8</v>
      </c>
      <c r="B58" s="95">
        <v>0</v>
      </c>
      <c r="C58" s="96">
        <v>0</v>
      </c>
      <c r="D58" s="3">
        <v>0</v>
      </c>
      <c r="F58" s="7" t="s">
        <v>8</v>
      </c>
      <c r="G58" s="95">
        <v>0</v>
      </c>
      <c r="H58" s="96">
        <v>0</v>
      </c>
      <c r="I58" s="3">
        <v>0</v>
      </c>
      <c r="K58" s="7" t="s">
        <v>8</v>
      </c>
      <c r="L58" s="95">
        <v>0</v>
      </c>
      <c r="M58" s="96">
        <v>0</v>
      </c>
      <c r="N58" s="3">
        <v>0</v>
      </c>
    </row>
    <row r="59" spans="1:14" x14ac:dyDescent="0.25">
      <c r="A59" s="7" t="s">
        <v>9</v>
      </c>
      <c r="B59" s="95">
        <v>0</v>
      </c>
      <c r="C59" s="96">
        <v>0</v>
      </c>
      <c r="D59" s="3">
        <v>0</v>
      </c>
      <c r="F59" s="7" t="s">
        <v>9</v>
      </c>
      <c r="G59" s="95">
        <v>0</v>
      </c>
      <c r="H59" s="96">
        <v>0</v>
      </c>
      <c r="I59" s="3">
        <v>0</v>
      </c>
      <c r="K59" s="7" t="s">
        <v>9</v>
      </c>
      <c r="L59" s="95">
        <v>0</v>
      </c>
      <c r="M59" s="96">
        <v>0</v>
      </c>
      <c r="N59" s="3">
        <v>0</v>
      </c>
    </row>
    <row r="60" spans="1:14" x14ac:dyDescent="0.25">
      <c r="A60" s="7" t="s">
        <v>10</v>
      </c>
      <c r="B60" s="95">
        <v>0</v>
      </c>
      <c r="C60" s="96">
        <v>0</v>
      </c>
      <c r="D60" s="3">
        <v>0</v>
      </c>
      <c r="F60" s="7" t="s">
        <v>10</v>
      </c>
      <c r="G60" s="95">
        <v>0</v>
      </c>
      <c r="H60" s="96">
        <v>0</v>
      </c>
      <c r="I60" s="3">
        <v>0</v>
      </c>
      <c r="K60" s="7" t="s">
        <v>10</v>
      </c>
      <c r="L60" s="95">
        <v>0</v>
      </c>
      <c r="M60" s="96">
        <v>0</v>
      </c>
      <c r="N60" s="3">
        <v>0</v>
      </c>
    </row>
    <row r="61" spans="1:14" x14ac:dyDescent="0.25">
      <c r="A61" s="7" t="s">
        <v>11</v>
      </c>
      <c r="B61" s="95">
        <v>0</v>
      </c>
      <c r="C61" s="96">
        <v>0</v>
      </c>
      <c r="D61" s="3">
        <v>0</v>
      </c>
      <c r="F61" s="7" t="s">
        <v>11</v>
      </c>
      <c r="G61" s="95">
        <v>0</v>
      </c>
      <c r="H61" s="96">
        <v>0</v>
      </c>
      <c r="I61" s="3">
        <v>0</v>
      </c>
      <c r="K61" s="7" t="s">
        <v>11</v>
      </c>
      <c r="L61" s="95">
        <v>0</v>
      </c>
      <c r="M61" s="96">
        <v>0</v>
      </c>
      <c r="N61" s="3">
        <v>0</v>
      </c>
    </row>
    <row r="62" spans="1:14" x14ac:dyDescent="0.25">
      <c r="A62" s="7" t="s">
        <v>12</v>
      </c>
      <c r="B62" s="95">
        <v>0</v>
      </c>
      <c r="C62" s="96">
        <v>0</v>
      </c>
      <c r="D62" s="3">
        <v>0</v>
      </c>
      <c r="F62" s="7" t="s">
        <v>12</v>
      </c>
      <c r="G62" s="95">
        <v>0</v>
      </c>
      <c r="H62" s="96">
        <v>0</v>
      </c>
      <c r="I62" s="3">
        <v>0</v>
      </c>
      <c r="K62" s="7" t="s">
        <v>12</v>
      </c>
      <c r="L62" s="95">
        <v>0</v>
      </c>
      <c r="M62" s="96">
        <v>0</v>
      </c>
      <c r="N62" s="3">
        <v>0</v>
      </c>
    </row>
    <row r="63" spans="1:14" x14ac:dyDescent="0.25">
      <c r="A63" s="7" t="s">
        <v>13</v>
      </c>
      <c r="B63" s="95">
        <v>0</v>
      </c>
      <c r="C63" s="96">
        <v>0</v>
      </c>
      <c r="D63" s="3">
        <v>0</v>
      </c>
      <c r="F63" s="7" t="s">
        <v>13</v>
      </c>
      <c r="G63" s="95">
        <v>0</v>
      </c>
      <c r="H63" s="96">
        <v>0</v>
      </c>
      <c r="I63" s="3">
        <v>0</v>
      </c>
      <c r="K63" s="7" t="s">
        <v>13</v>
      </c>
      <c r="L63" s="95">
        <v>0</v>
      </c>
      <c r="M63" s="96">
        <v>0</v>
      </c>
      <c r="N63" s="3">
        <v>0</v>
      </c>
    </row>
    <row r="64" spans="1:14" x14ac:dyDescent="0.25">
      <c r="A64" s="7" t="s">
        <v>14</v>
      </c>
      <c r="B64" s="95">
        <v>0</v>
      </c>
      <c r="C64" s="96">
        <v>0</v>
      </c>
      <c r="D64" s="3">
        <v>0</v>
      </c>
      <c r="F64" s="7" t="s">
        <v>14</v>
      </c>
      <c r="G64" s="95">
        <v>0</v>
      </c>
      <c r="H64" s="96">
        <v>0</v>
      </c>
      <c r="I64" s="3">
        <v>0</v>
      </c>
      <c r="K64" s="7" t="s">
        <v>14</v>
      </c>
      <c r="L64" s="95">
        <v>0</v>
      </c>
      <c r="M64" s="96">
        <v>0</v>
      </c>
      <c r="N64" s="3">
        <v>0</v>
      </c>
    </row>
    <row r="65" spans="1:14" x14ac:dyDescent="0.25">
      <c r="A65" s="7"/>
      <c r="B65" s="4"/>
      <c r="C65" s="5"/>
      <c r="D65" s="6"/>
      <c r="F65" s="7"/>
      <c r="G65" s="95"/>
      <c r="H65" s="96"/>
      <c r="I65" s="3"/>
      <c r="K65" s="7"/>
      <c r="L65" s="4"/>
      <c r="M65" s="5"/>
      <c r="N65" s="6"/>
    </row>
    <row r="66" spans="1:14" x14ac:dyDescent="0.25">
      <c r="A66" s="7"/>
      <c r="B66" s="4"/>
      <c r="C66" s="5"/>
      <c r="D66" s="6"/>
      <c r="F66" s="7"/>
      <c r="G66" s="4"/>
      <c r="H66" s="5"/>
      <c r="I66" s="6"/>
      <c r="K66" s="7"/>
      <c r="L66" s="4"/>
      <c r="M66" s="5"/>
      <c r="N66" s="6"/>
    </row>
    <row r="67" spans="1:14" x14ac:dyDescent="0.25">
      <c r="A67" s="7"/>
      <c r="B67" s="4"/>
      <c r="C67" s="5"/>
      <c r="D67" s="6"/>
      <c r="F67" s="7"/>
      <c r="G67" s="4"/>
      <c r="H67" s="5"/>
      <c r="I67" s="6"/>
      <c r="K67" s="7"/>
      <c r="L67" s="4"/>
      <c r="M67" s="5"/>
      <c r="N67" s="6"/>
    </row>
    <row r="68" spans="1:14" ht="15.75" thickBot="1" x14ac:dyDescent="0.3">
      <c r="A68" s="10" t="s">
        <v>15</v>
      </c>
      <c r="B68" s="11">
        <f>+B14</f>
        <v>0</v>
      </c>
      <c r="C68" s="12">
        <f>+B68</f>
        <v>0</v>
      </c>
      <c r="D68" s="13">
        <v>0</v>
      </c>
      <c r="F68" s="10" t="s">
        <v>15</v>
      </c>
      <c r="G68" s="11">
        <f>+G14</f>
        <v>0</v>
      </c>
      <c r="H68" s="12">
        <f>+G68</f>
        <v>0</v>
      </c>
      <c r="I68" s="13">
        <v>0</v>
      </c>
      <c r="K68" s="10" t="s">
        <v>15</v>
      </c>
      <c r="L68" s="11">
        <f>+L14</f>
        <v>0</v>
      </c>
      <c r="M68" s="12">
        <f>+L68</f>
        <v>0</v>
      </c>
      <c r="N68" s="13">
        <v>0</v>
      </c>
    </row>
    <row r="69" spans="1:14" x14ac:dyDescent="0.25">
      <c r="A69" s="124" t="s">
        <v>18</v>
      </c>
      <c r="B69" s="125"/>
      <c r="C69" s="125"/>
      <c r="D69" s="126"/>
      <c r="F69" s="124" t="s">
        <v>18</v>
      </c>
      <c r="G69" s="125"/>
      <c r="H69" s="125"/>
      <c r="I69" s="126"/>
      <c r="K69" s="124" t="s">
        <v>18</v>
      </c>
      <c r="L69" s="125"/>
      <c r="M69" s="125"/>
      <c r="N69" s="126"/>
    </row>
    <row r="70" spans="1:14" ht="15.75" thickBot="1" x14ac:dyDescent="0.3">
      <c r="A70" s="127"/>
      <c r="B70" s="128"/>
      <c r="C70" s="128"/>
      <c r="D70" s="129"/>
      <c r="F70" s="127"/>
      <c r="G70" s="128"/>
      <c r="H70" s="128"/>
      <c r="I70" s="129"/>
      <c r="K70" s="127"/>
      <c r="L70" s="128"/>
      <c r="M70" s="128"/>
      <c r="N70" s="129"/>
    </row>
    <row r="71" spans="1:14" x14ac:dyDescent="0.25">
      <c r="A71" s="8" t="s">
        <v>1</v>
      </c>
      <c r="B71" s="9" t="s">
        <v>2</v>
      </c>
      <c r="C71" s="9" t="s">
        <v>3</v>
      </c>
      <c r="D71" s="9" t="s">
        <v>4</v>
      </c>
      <c r="F71" s="8" t="s">
        <v>1</v>
      </c>
      <c r="G71" s="9" t="s">
        <v>2</v>
      </c>
      <c r="H71" s="9" t="s">
        <v>3</v>
      </c>
      <c r="I71" s="9" t="s">
        <v>4</v>
      </c>
      <c r="K71" s="8" t="s">
        <v>1</v>
      </c>
      <c r="L71" s="9" t="s">
        <v>2</v>
      </c>
      <c r="M71" s="9" t="s">
        <v>3</v>
      </c>
      <c r="N71" s="9" t="s">
        <v>4</v>
      </c>
    </row>
    <row r="72" spans="1:14" x14ac:dyDescent="0.25">
      <c r="A72" s="7" t="s">
        <v>5</v>
      </c>
      <c r="B72" s="1">
        <v>0</v>
      </c>
      <c r="C72" s="97">
        <f>+B72</f>
        <v>0</v>
      </c>
      <c r="D72" s="98">
        <v>0</v>
      </c>
      <c r="F72" s="7" t="s">
        <v>5</v>
      </c>
      <c r="G72" s="1">
        <v>0</v>
      </c>
      <c r="H72" s="2">
        <f>+G72</f>
        <v>0</v>
      </c>
      <c r="I72" s="3">
        <v>0</v>
      </c>
      <c r="K72" s="7" t="s">
        <v>5</v>
      </c>
      <c r="L72" s="1">
        <v>0</v>
      </c>
      <c r="M72" s="2">
        <f>+L72</f>
        <v>0</v>
      </c>
      <c r="N72" s="3">
        <v>0</v>
      </c>
    </row>
    <row r="73" spans="1:14" x14ac:dyDescent="0.25">
      <c r="A73" s="7" t="s">
        <v>6</v>
      </c>
      <c r="B73" s="1">
        <v>0</v>
      </c>
      <c r="C73" s="99">
        <v>0</v>
      </c>
      <c r="D73" s="100">
        <v>0</v>
      </c>
      <c r="F73" s="7" t="s">
        <v>6</v>
      </c>
      <c r="G73" s="95">
        <v>0</v>
      </c>
      <c r="H73" s="96">
        <v>0</v>
      </c>
      <c r="I73" s="3">
        <v>0</v>
      </c>
      <c r="K73" s="7" t="s">
        <v>6</v>
      </c>
      <c r="L73" s="95">
        <v>0</v>
      </c>
      <c r="M73" s="96">
        <v>0</v>
      </c>
      <c r="N73" s="3">
        <v>0</v>
      </c>
    </row>
    <row r="74" spans="1:14" x14ac:dyDescent="0.25">
      <c r="A74" s="7" t="s">
        <v>7</v>
      </c>
      <c r="B74" s="1">
        <v>0</v>
      </c>
      <c r="C74" s="99">
        <v>0</v>
      </c>
      <c r="D74" s="100">
        <v>0</v>
      </c>
      <c r="F74" s="7" t="s">
        <v>7</v>
      </c>
      <c r="G74" s="104">
        <v>1</v>
      </c>
      <c r="H74" s="105">
        <v>1</v>
      </c>
      <c r="I74" s="106">
        <v>0</v>
      </c>
      <c r="K74" s="7" t="s">
        <v>7</v>
      </c>
      <c r="L74" s="95">
        <v>2</v>
      </c>
      <c r="M74" s="96">
        <v>2</v>
      </c>
      <c r="N74" s="3">
        <v>0</v>
      </c>
    </row>
    <row r="75" spans="1:14" x14ac:dyDescent="0.25">
      <c r="A75" s="7" t="s">
        <v>8</v>
      </c>
      <c r="B75" s="1">
        <v>0</v>
      </c>
      <c r="C75" s="99">
        <v>0</v>
      </c>
      <c r="D75" s="100">
        <v>0</v>
      </c>
      <c r="F75" s="7" t="s">
        <v>8</v>
      </c>
      <c r="G75" s="95">
        <v>0</v>
      </c>
      <c r="H75" s="96">
        <v>0</v>
      </c>
      <c r="I75" s="3">
        <v>0</v>
      </c>
      <c r="K75" s="7" t="s">
        <v>8</v>
      </c>
      <c r="L75" s="95">
        <v>0</v>
      </c>
      <c r="M75" s="96">
        <v>0</v>
      </c>
      <c r="N75" s="3">
        <v>0</v>
      </c>
    </row>
    <row r="76" spans="1:14" x14ac:dyDescent="0.25">
      <c r="A76" s="7" t="s">
        <v>9</v>
      </c>
      <c r="B76" s="1">
        <v>0</v>
      </c>
      <c r="C76" s="99">
        <v>0</v>
      </c>
      <c r="D76" s="100">
        <v>0</v>
      </c>
      <c r="F76" s="7" t="s">
        <v>9</v>
      </c>
      <c r="G76" s="95">
        <v>0</v>
      </c>
      <c r="H76" s="96">
        <v>0</v>
      </c>
      <c r="I76" s="3">
        <v>0</v>
      </c>
      <c r="K76" s="7" t="s">
        <v>9</v>
      </c>
      <c r="L76" s="95">
        <v>0</v>
      </c>
      <c r="M76" s="96">
        <v>0</v>
      </c>
      <c r="N76" s="3">
        <v>0</v>
      </c>
    </row>
    <row r="77" spans="1:14" x14ac:dyDescent="0.25">
      <c r="A77" s="7" t="s">
        <v>10</v>
      </c>
      <c r="B77" s="1">
        <v>0</v>
      </c>
      <c r="C77" s="99">
        <v>0</v>
      </c>
      <c r="D77" s="100">
        <v>0</v>
      </c>
      <c r="F77" s="7" t="s">
        <v>10</v>
      </c>
      <c r="G77" s="95">
        <v>0</v>
      </c>
      <c r="H77" s="96">
        <v>0</v>
      </c>
      <c r="I77" s="3">
        <v>0</v>
      </c>
      <c r="K77" s="7" t="s">
        <v>10</v>
      </c>
      <c r="L77" s="95">
        <v>0</v>
      </c>
      <c r="M77" s="96">
        <v>0</v>
      </c>
      <c r="N77" s="3">
        <v>0</v>
      </c>
    </row>
    <row r="78" spans="1:14" x14ac:dyDescent="0.25">
      <c r="A78" s="7" t="s">
        <v>11</v>
      </c>
      <c r="B78" s="1">
        <v>0</v>
      </c>
      <c r="C78" s="99">
        <v>0</v>
      </c>
      <c r="D78" s="100">
        <v>0</v>
      </c>
      <c r="F78" s="7" t="s">
        <v>11</v>
      </c>
      <c r="G78" s="95">
        <v>0</v>
      </c>
      <c r="H78" s="96">
        <v>0</v>
      </c>
      <c r="I78" s="3">
        <v>0</v>
      </c>
      <c r="K78" s="7" t="s">
        <v>11</v>
      </c>
      <c r="L78" s="95">
        <v>0</v>
      </c>
      <c r="M78" s="96">
        <v>0</v>
      </c>
      <c r="N78" s="3">
        <v>0</v>
      </c>
    </row>
    <row r="79" spans="1:14" x14ac:dyDescent="0.25">
      <c r="A79" s="7" t="s">
        <v>12</v>
      </c>
      <c r="B79" s="1">
        <v>0</v>
      </c>
      <c r="C79" s="99">
        <v>0</v>
      </c>
      <c r="D79" s="100">
        <v>0</v>
      </c>
      <c r="F79" s="7" t="s">
        <v>12</v>
      </c>
      <c r="G79" s="95">
        <v>0</v>
      </c>
      <c r="H79" s="96">
        <v>0</v>
      </c>
      <c r="I79" s="3">
        <v>0</v>
      </c>
      <c r="K79" s="7" t="s">
        <v>12</v>
      </c>
      <c r="L79" s="95">
        <v>0</v>
      </c>
      <c r="M79" s="96">
        <v>0</v>
      </c>
      <c r="N79" s="3">
        <v>0</v>
      </c>
    </row>
    <row r="80" spans="1:14" x14ac:dyDescent="0.25">
      <c r="A80" s="7" t="s">
        <v>13</v>
      </c>
      <c r="B80" s="1">
        <v>0</v>
      </c>
      <c r="C80" s="99">
        <v>0</v>
      </c>
      <c r="D80" s="100">
        <v>0</v>
      </c>
      <c r="F80" s="7" t="s">
        <v>13</v>
      </c>
      <c r="G80" s="95">
        <v>0</v>
      </c>
      <c r="H80" s="96">
        <v>0</v>
      </c>
      <c r="I80" s="3">
        <v>0</v>
      </c>
      <c r="K80" s="7" t="s">
        <v>13</v>
      </c>
      <c r="L80" s="95">
        <v>0</v>
      </c>
      <c r="M80" s="96">
        <v>0</v>
      </c>
      <c r="N80" s="3">
        <v>0</v>
      </c>
    </row>
    <row r="81" spans="1:14" x14ac:dyDescent="0.25">
      <c r="A81" s="7" t="s">
        <v>14</v>
      </c>
      <c r="B81" s="95">
        <v>2</v>
      </c>
      <c r="C81" s="101">
        <v>2</v>
      </c>
      <c r="D81" s="100">
        <v>0</v>
      </c>
      <c r="F81" s="7" t="s">
        <v>14</v>
      </c>
      <c r="G81" s="104">
        <v>1</v>
      </c>
      <c r="H81" s="105">
        <v>1</v>
      </c>
      <c r="I81" s="106">
        <v>0</v>
      </c>
      <c r="K81" s="7" t="s">
        <v>14</v>
      </c>
      <c r="L81" s="95">
        <v>2</v>
      </c>
      <c r="M81" s="96">
        <v>2</v>
      </c>
      <c r="N81" s="3">
        <v>0</v>
      </c>
    </row>
    <row r="82" spans="1:14" x14ac:dyDescent="0.25">
      <c r="A82" s="7"/>
      <c r="B82" s="95"/>
      <c r="C82" s="101"/>
      <c r="D82" s="100"/>
      <c r="F82" s="7"/>
      <c r="G82" s="95"/>
      <c r="H82" s="96"/>
      <c r="I82" s="3"/>
      <c r="K82" s="7"/>
      <c r="L82" s="95"/>
      <c r="M82" s="96"/>
      <c r="N82" s="3"/>
    </row>
    <row r="83" spans="1:14" x14ac:dyDescent="0.25">
      <c r="A83" s="7"/>
      <c r="B83" s="95"/>
      <c r="C83" s="101"/>
      <c r="D83" s="100"/>
      <c r="F83" s="7"/>
      <c r="G83" s="95"/>
      <c r="H83" s="96"/>
      <c r="I83" s="3"/>
      <c r="K83" s="7"/>
      <c r="L83" s="95"/>
      <c r="M83" s="96"/>
      <c r="N83" s="3"/>
    </row>
    <row r="84" spans="1:14" x14ac:dyDescent="0.25">
      <c r="A84" s="7"/>
      <c r="B84" s="95"/>
      <c r="C84" s="101"/>
      <c r="D84" s="100"/>
      <c r="F84" s="7"/>
      <c r="G84" s="95"/>
      <c r="H84" s="96"/>
      <c r="I84" s="3"/>
      <c r="K84" s="7"/>
      <c r="L84" s="95"/>
      <c r="M84" s="96"/>
      <c r="N84" s="3"/>
    </row>
    <row r="85" spans="1:14" ht="15.75" thickBot="1" x14ac:dyDescent="0.3">
      <c r="A85" s="14" t="s">
        <v>15</v>
      </c>
      <c r="B85" s="15">
        <f>+B15</f>
        <v>2</v>
      </c>
      <c r="C85" s="16">
        <f>+B85</f>
        <v>2</v>
      </c>
      <c r="D85" s="17">
        <v>0</v>
      </c>
      <c r="F85" s="14" t="s">
        <v>15</v>
      </c>
      <c r="G85" s="15">
        <f>+G15</f>
        <v>2</v>
      </c>
      <c r="H85" s="16">
        <f>+G85</f>
        <v>2</v>
      </c>
      <c r="I85" s="17">
        <v>0</v>
      </c>
      <c r="K85" s="14" t="s">
        <v>15</v>
      </c>
      <c r="L85" s="15">
        <f>+L15</f>
        <v>4</v>
      </c>
      <c r="M85" s="16">
        <f>+L85</f>
        <v>4</v>
      </c>
      <c r="N85" s="17">
        <v>0</v>
      </c>
    </row>
  </sheetData>
  <mergeCells count="35">
    <mergeCell ref="M9:M11"/>
    <mergeCell ref="K16:K17"/>
    <mergeCell ref="L16:L17"/>
    <mergeCell ref="M16:M17"/>
    <mergeCell ref="K18:N19"/>
    <mergeCell ref="F18:I19"/>
    <mergeCell ref="F35:I36"/>
    <mergeCell ref="F52:I53"/>
    <mergeCell ref="F69:I70"/>
    <mergeCell ref="K6:L8"/>
    <mergeCell ref="K9:K11"/>
    <mergeCell ref="L9:L11"/>
    <mergeCell ref="K35:N36"/>
    <mergeCell ref="K52:N53"/>
    <mergeCell ref="K69:N70"/>
    <mergeCell ref="F6:G8"/>
    <mergeCell ref="F9:F11"/>
    <mergeCell ref="G9:G11"/>
    <mergeCell ref="H9:H11"/>
    <mergeCell ref="F16:F17"/>
    <mergeCell ref="G16:G17"/>
    <mergeCell ref="H16:H17"/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topLeftCell="Q26" workbookViewId="0">
      <selection sqref="A1:AA49"/>
    </sheetView>
  </sheetViews>
  <sheetFormatPr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7" t="s">
        <v>25</v>
      </c>
      <c r="C1" s="88"/>
      <c r="D1" s="89"/>
      <c r="E1" s="86"/>
    </row>
    <row r="2" spans="1:27" ht="15.75" thickBot="1" x14ac:dyDescent="0.3">
      <c r="B2" s="94">
        <v>43191</v>
      </c>
      <c r="C2" s="91"/>
      <c r="D2" s="92"/>
      <c r="E2" s="86"/>
    </row>
    <row r="3" spans="1:27" ht="15.75" thickBot="1" x14ac:dyDescent="0.3"/>
    <row r="4" spans="1:27" ht="15.75" thickBot="1" x14ac:dyDescent="0.3">
      <c r="A4" s="28"/>
      <c r="B4" s="196" t="s">
        <v>71</v>
      </c>
      <c r="C4" s="197"/>
      <c r="D4" s="198"/>
      <c r="E4" s="28"/>
      <c r="F4" s="28"/>
      <c r="G4" s="28"/>
      <c r="H4" s="28"/>
      <c r="I4" s="196" t="s">
        <v>72</v>
      </c>
      <c r="J4" s="197"/>
      <c r="K4" s="198"/>
      <c r="L4" s="28"/>
      <c r="M4" s="28"/>
      <c r="N4" s="29"/>
      <c r="O4" s="28"/>
      <c r="P4" s="196" t="s">
        <v>73</v>
      </c>
      <c r="Q4" s="197"/>
      <c r="R4" s="198"/>
      <c r="S4" s="28"/>
      <c r="T4" s="28"/>
      <c r="U4" s="29"/>
      <c r="V4" s="28"/>
      <c r="W4" s="196" t="s">
        <v>74</v>
      </c>
      <c r="X4" s="197"/>
      <c r="Y4" s="198"/>
      <c r="Z4" s="28"/>
      <c r="AA4" s="28"/>
    </row>
    <row r="5" spans="1:27" x14ac:dyDescent="0.25">
      <c r="A5" s="194" t="s">
        <v>26</v>
      </c>
      <c r="B5" s="192" t="s">
        <v>27</v>
      </c>
      <c r="C5" s="192" t="s">
        <v>28</v>
      </c>
      <c r="D5" s="163" t="s">
        <v>29</v>
      </c>
      <c r="E5" s="192" t="s">
        <v>30</v>
      </c>
      <c r="F5" s="163" t="s">
        <v>31</v>
      </c>
      <c r="G5" s="30"/>
      <c r="H5" s="194" t="s">
        <v>26</v>
      </c>
      <c r="I5" s="192" t="s">
        <v>27</v>
      </c>
      <c r="J5" s="192" t="s">
        <v>28</v>
      </c>
      <c r="K5" s="163" t="s">
        <v>29</v>
      </c>
      <c r="L5" s="192" t="s">
        <v>30</v>
      </c>
      <c r="M5" s="163" t="s">
        <v>31</v>
      </c>
      <c r="N5" s="29"/>
      <c r="O5" s="194" t="s">
        <v>26</v>
      </c>
      <c r="P5" s="192" t="s">
        <v>27</v>
      </c>
      <c r="Q5" s="192" t="s">
        <v>28</v>
      </c>
      <c r="R5" s="163" t="s">
        <v>29</v>
      </c>
      <c r="S5" s="192" t="s">
        <v>30</v>
      </c>
      <c r="T5" s="163" t="s">
        <v>31</v>
      </c>
      <c r="U5" s="29"/>
      <c r="V5" s="194" t="s">
        <v>26</v>
      </c>
      <c r="W5" s="192" t="s">
        <v>27</v>
      </c>
      <c r="X5" s="192" t="s">
        <v>28</v>
      </c>
      <c r="Y5" s="163" t="s">
        <v>29</v>
      </c>
      <c r="Z5" s="192" t="s">
        <v>30</v>
      </c>
      <c r="AA5" s="163" t="s">
        <v>31</v>
      </c>
    </row>
    <row r="6" spans="1:27" ht="15.75" thickBot="1" x14ac:dyDescent="0.3">
      <c r="A6" s="195"/>
      <c r="B6" s="193"/>
      <c r="C6" s="193"/>
      <c r="D6" s="164"/>
      <c r="E6" s="193"/>
      <c r="F6" s="164"/>
      <c r="G6" s="31"/>
      <c r="H6" s="195"/>
      <c r="I6" s="193"/>
      <c r="J6" s="193"/>
      <c r="K6" s="164"/>
      <c r="L6" s="193"/>
      <c r="M6" s="164"/>
      <c r="N6" s="29"/>
      <c r="O6" s="195"/>
      <c r="P6" s="193"/>
      <c r="Q6" s="193"/>
      <c r="R6" s="164"/>
      <c r="S6" s="193"/>
      <c r="T6" s="164"/>
      <c r="U6" s="29"/>
      <c r="V6" s="195"/>
      <c r="W6" s="193"/>
      <c r="X6" s="193"/>
      <c r="Y6" s="164"/>
      <c r="Z6" s="193"/>
      <c r="AA6" s="164"/>
    </row>
    <row r="7" spans="1:27" x14ac:dyDescent="0.25">
      <c r="A7" s="68" t="s">
        <v>32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32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32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32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33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33</v>
      </c>
      <c r="I8" s="32">
        <v>0</v>
      </c>
      <c r="J8" s="32">
        <v>0</v>
      </c>
      <c r="K8" s="38">
        <v>0</v>
      </c>
      <c r="L8" s="37">
        <v>0</v>
      </c>
      <c r="M8" s="36">
        <v>0</v>
      </c>
      <c r="N8" s="29"/>
      <c r="O8" s="68" t="s">
        <v>33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33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34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34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34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34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35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35</v>
      </c>
      <c r="I10" s="32">
        <v>0</v>
      </c>
      <c r="J10" s="32">
        <v>0</v>
      </c>
      <c r="K10" s="38">
        <v>0</v>
      </c>
      <c r="L10" s="37">
        <v>0</v>
      </c>
      <c r="M10" s="36">
        <v>0</v>
      </c>
      <c r="N10" s="29"/>
      <c r="O10" s="68" t="s">
        <v>35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35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36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36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36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36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37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37</v>
      </c>
      <c r="I12" s="32">
        <v>0</v>
      </c>
      <c r="J12" s="32">
        <v>0</v>
      </c>
      <c r="K12" s="38">
        <v>0</v>
      </c>
      <c r="L12" s="37">
        <v>0</v>
      </c>
      <c r="M12" s="36">
        <v>0</v>
      </c>
      <c r="N12" s="29"/>
      <c r="O12" s="68" t="s">
        <v>37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37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38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38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38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38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39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39</v>
      </c>
      <c r="I14" s="32">
        <v>0</v>
      </c>
      <c r="J14" s="32">
        <v>0</v>
      </c>
      <c r="K14" s="38">
        <v>0</v>
      </c>
      <c r="L14" s="37">
        <v>0</v>
      </c>
      <c r="M14" s="36">
        <v>0</v>
      </c>
      <c r="N14" s="29"/>
      <c r="O14" s="68" t="s">
        <v>39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39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40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40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40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40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41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41</v>
      </c>
      <c r="I16" s="32">
        <v>0</v>
      </c>
      <c r="J16" s="32">
        <v>0</v>
      </c>
      <c r="K16" s="38">
        <v>0</v>
      </c>
      <c r="L16" s="37">
        <v>0</v>
      </c>
      <c r="M16" s="36">
        <v>0</v>
      </c>
      <c r="N16" s="29"/>
      <c r="O16" s="68" t="s">
        <v>41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41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42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42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42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42</v>
      </c>
      <c r="W17" s="32">
        <v>0</v>
      </c>
      <c r="X17" s="32">
        <v>0</v>
      </c>
      <c r="Y17" s="34">
        <v>0</v>
      </c>
      <c r="Z17" s="37">
        <v>0</v>
      </c>
      <c r="AA17" s="36">
        <v>0</v>
      </c>
    </row>
    <row r="18" spans="1:27" x14ac:dyDescent="0.25">
      <c r="A18" s="68" t="s">
        <v>43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43</v>
      </c>
      <c r="I18" s="32">
        <v>0</v>
      </c>
      <c r="J18" s="32">
        <v>0</v>
      </c>
      <c r="K18" s="38">
        <v>0</v>
      </c>
      <c r="L18" s="37">
        <v>0</v>
      </c>
      <c r="M18" s="36">
        <v>0</v>
      </c>
      <c r="N18" s="29"/>
      <c r="O18" s="68" t="s">
        <v>43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43</v>
      </c>
      <c r="W18" s="32">
        <v>0</v>
      </c>
      <c r="X18" s="32">
        <v>0</v>
      </c>
      <c r="Y18" s="34">
        <v>0</v>
      </c>
      <c r="Z18" s="37">
        <v>0</v>
      </c>
      <c r="AA18" s="36">
        <v>0</v>
      </c>
    </row>
    <row r="19" spans="1:27" x14ac:dyDescent="0.25">
      <c r="A19" s="68" t="s">
        <v>44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44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44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44</v>
      </c>
      <c r="W19" s="32">
        <v>0</v>
      </c>
      <c r="X19" s="32">
        <v>0</v>
      </c>
      <c r="Y19" s="34">
        <v>0</v>
      </c>
      <c r="Z19" s="37">
        <v>0</v>
      </c>
      <c r="AA19" s="36">
        <v>0</v>
      </c>
    </row>
    <row r="20" spans="1:27" ht="15.75" thickBot="1" x14ac:dyDescent="0.3">
      <c r="A20" s="69" t="s">
        <v>45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45</v>
      </c>
      <c r="I20" s="32">
        <v>0</v>
      </c>
      <c r="J20" s="32">
        <v>0</v>
      </c>
      <c r="K20" s="38">
        <v>0</v>
      </c>
      <c r="L20" s="37">
        <v>0</v>
      </c>
      <c r="M20" s="36">
        <v>0</v>
      </c>
      <c r="N20" s="29"/>
      <c r="O20" s="69" t="s">
        <v>45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45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34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f>SUM(W7:W20)</f>
        <v>0</v>
      </c>
      <c r="X21" s="71">
        <f>+W21</f>
        <v>0</v>
      </c>
      <c r="Y21" s="34">
        <v>0</v>
      </c>
      <c r="Z21" s="72">
        <f>SUM(Z7:Z20)</f>
        <v>0</v>
      </c>
      <c r="AA21" s="36">
        <v>0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78" t="s">
        <v>46</v>
      </c>
      <c r="B23" s="180" t="s">
        <v>27</v>
      </c>
      <c r="C23" s="182" t="s">
        <v>28</v>
      </c>
      <c r="D23" s="163" t="s">
        <v>29</v>
      </c>
      <c r="E23" s="184" t="s">
        <v>30</v>
      </c>
      <c r="F23" s="163" t="s">
        <v>31</v>
      </c>
      <c r="G23" s="28"/>
      <c r="H23" s="178" t="s">
        <v>46</v>
      </c>
      <c r="I23" s="180" t="s">
        <v>27</v>
      </c>
      <c r="J23" s="182" t="s">
        <v>28</v>
      </c>
      <c r="K23" s="163" t="s">
        <v>29</v>
      </c>
      <c r="L23" s="184" t="s">
        <v>30</v>
      </c>
      <c r="M23" s="163" t="s">
        <v>31</v>
      </c>
      <c r="N23" s="29"/>
      <c r="O23" s="178" t="s">
        <v>46</v>
      </c>
      <c r="P23" s="180" t="s">
        <v>27</v>
      </c>
      <c r="Q23" s="182" t="s">
        <v>28</v>
      </c>
      <c r="R23" s="163" t="s">
        <v>29</v>
      </c>
      <c r="S23" s="184" t="s">
        <v>30</v>
      </c>
      <c r="T23" s="163" t="s">
        <v>31</v>
      </c>
      <c r="U23" s="29"/>
      <c r="V23" s="178" t="s">
        <v>46</v>
      </c>
      <c r="W23" s="180" t="s">
        <v>27</v>
      </c>
      <c r="X23" s="182" t="s">
        <v>28</v>
      </c>
      <c r="Y23" s="163" t="s">
        <v>29</v>
      </c>
      <c r="Z23" s="184" t="s">
        <v>30</v>
      </c>
      <c r="AA23" s="163" t="s">
        <v>31</v>
      </c>
    </row>
    <row r="24" spans="1:27" ht="15.75" thickBot="1" x14ac:dyDescent="0.3">
      <c r="A24" s="179"/>
      <c r="B24" s="181"/>
      <c r="C24" s="183"/>
      <c r="D24" s="164"/>
      <c r="E24" s="185"/>
      <c r="F24" s="164"/>
      <c r="G24" s="28"/>
      <c r="H24" s="179"/>
      <c r="I24" s="181"/>
      <c r="J24" s="183"/>
      <c r="K24" s="164"/>
      <c r="L24" s="185"/>
      <c r="M24" s="164"/>
      <c r="N24" s="29"/>
      <c r="O24" s="179"/>
      <c r="P24" s="181"/>
      <c r="Q24" s="183"/>
      <c r="R24" s="164"/>
      <c r="S24" s="185"/>
      <c r="T24" s="164"/>
      <c r="U24" s="29"/>
      <c r="V24" s="179"/>
      <c r="W24" s="181"/>
      <c r="X24" s="183"/>
      <c r="Y24" s="164"/>
      <c r="Z24" s="185"/>
      <c r="AA24" s="164"/>
    </row>
    <row r="25" spans="1:27" x14ac:dyDescent="0.25">
      <c r="A25" s="75" t="s">
        <v>47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47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47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47</v>
      </c>
      <c r="W25" s="42">
        <v>0</v>
      </c>
      <c r="X25" s="49">
        <v>0</v>
      </c>
      <c r="Y25" s="47">
        <v>0</v>
      </c>
      <c r="Z25" s="48">
        <v>0</v>
      </c>
      <c r="AA25" s="45">
        <v>0</v>
      </c>
    </row>
    <row r="26" spans="1:27" x14ac:dyDescent="0.25">
      <c r="A26" s="76" t="s">
        <v>48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48</v>
      </c>
      <c r="I26" s="46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48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48</v>
      </c>
      <c r="W26" s="42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49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49</v>
      </c>
      <c r="I27" s="46">
        <v>0</v>
      </c>
      <c r="J27" s="46">
        <v>0</v>
      </c>
      <c r="K27" s="43">
        <v>0</v>
      </c>
      <c r="L27" s="50">
        <v>0</v>
      </c>
      <c r="M27" s="45">
        <v>0</v>
      </c>
      <c r="N27" s="29"/>
      <c r="O27" s="76" t="s">
        <v>49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49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50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50</v>
      </c>
      <c r="I28" s="46">
        <v>0</v>
      </c>
      <c r="J28" s="46">
        <v>0</v>
      </c>
      <c r="K28" s="47">
        <v>0</v>
      </c>
      <c r="L28" s="50">
        <v>0</v>
      </c>
      <c r="M28" s="45">
        <v>0</v>
      </c>
      <c r="N28" s="29"/>
      <c r="O28" s="76" t="s">
        <v>50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50</v>
      </c>
      <c r="W28" s="42">
        <v>1</v>
      </c>
      <c r="X28" s="49">
        <v>0</v>
      </c>
      <c r="Y28" s="47">
        <v>0</v>
      </c>
      <c r="Z28" s="48">
        <v>1</v>
      </c>
      <c r="AA28" s="45">
        <v>1</v>
      </c>
    </row>
    <row r="29" spans="1:27" x14ac:dyDescent="0.25">
      <c r="A29" s="76" t="s">
        <v>51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51</v>
      </c>
      <c r="I29" s="46">
        <v>0</v>
      </c>
      <c r="J29" s="46">
        <v>0</v>
      </c>
      <c r="K29" s="43">
        <v>0</v>
      </c>
      <c r="L29" s="50">
        <v>0</v>
      </c>
      <c r="M29" s="45">
        <v>0</v>
      </c>
      <c r="N29" s="29"/>
      <c r="O29" s="76" t="s">
        <v>51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51</v>
      </c>
      <c r="W29" s="42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52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52</v>
      </c>
      <c r="I30" s="46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52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52</v>
      </c>
      <c r="W30" s="42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53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53</v>
      </c>
      <c r="I31" s="46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53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53</v>
      </c>
      <c r="W31" s="42">
        <v>0</v>
      </c>
      <c r="X31" s="49">
        <v>0</v>
      </c>
      <c r="Y31" s="47">
        <v>0</v>
      </c>
      <c r="Z31" s="48">
        <v>0</v>
      </c>
      <c r="AA31" s="45">
        <v>0</v>
      </c>
    </row>
    <row r="32" spans="1:27" x14ac:dyDescent="0.25">
      <c r="A32" s="76" t="s">
        <v>54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54</v>
      </c>
      <c r="I32" s="46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54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54</v>
      </c>
      <c r="W32" s="42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55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55</v>
      </c>
      <c r="I33" s="46">
        <v>0</v>
      </c>
      <c r="J33" s="46">
        <v>0</v>
      </c>
      <c r="K33" s="43">
        <v>0</v>
      </c>
      <c r="L33" s="50">
        <v>0</v>
      </c>
      <c r="M33" s="45">
        <v>0</v>
      </c>
      <c r="N33" s="29"/>
      <c r="O33" s="76" t="s">
        <v>55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55</v>
      </c>
      <c r="W33" s="42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56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56</v>
      </c>
      <c r="I34" s="46">
        <v>0</v>
      </c>
      <c r="J34" s="46">
        <v>0</v>
      </c>
      <c r="K34" s="47">
        <v>0</v>
      </c>
      <c r="L34" s="50">
        <v>0</v>
      </c>
      <c r="M34" s="45">
        <v>0</v>
      </c>
      <c r="N34" s="29"/>
      <c r="O34" s="77" t="s">
        <v>56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56</v>
      </c>
      <c r="W34" s="42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3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v>1</v>
      </c>
      <c r="X35" s="51">
        <v>0</v>
      </c>
      <c r="Y35" s="47">
        <v>0</v>
      </c>
      <c r="Z35" s="44">
        <v>1</v>
      </c>
      <c r="AA35" s="45">
        <v>1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x14ac:dyDescent="0.25">
      <c r="A37" s="157" t="s">
        <v>57</v>
      </c>
      <c r="B37" s="159" t="s">
        <v>27</v>
      </c>
      <c r="C37" s="161" t="s">
        <v>28</v>
      </c>
      <c r="D37" s="163" t="s">
        <v>29</v>
      </c>
      <c r="E37" s="165" t="s">
        <v>30</v>
      </c>
      <c r="F37" s="163" t="s">
        <v>31</v>
      </c>
      <c r="G37" s="28"/>
      <c r="H37" s="157" t="s">
        <v>57</v>
      </c>
      <c r="I37" s="159" t="s">
        <v>27</v>
      </c>
      <c r="J37" s="161" t="s">
        <v>28</v>
      </c>
      <c r="K37" s="163" t="s">
        <v>29</v>
      </c>
      <c r="L37" s="165" t="s">
        <v>30</v>
      </c>
      <c r="M37" s="163" t="s">
        <v>31</v>
      </c>
      <c r="N37" s="29"/>
      <c r="O37" s="157" t="s">
        <v>57</v>
      </c>
      <c r="P37" s="159" t="s">
        <v>27</v>
      </c>
      <c r="Q37" s="161" t="s">
        <v>28</v>
      </c>
      <c r="R37" s="163" t="s">
        <v>29</v>
      </c>
      <c r="S37" s="165" t="s">
        <v>30</v>
      </c>
      <c r="T37" s="163" t="s">
        <v>31</v>
      </c>
      <c r="U37" s="29"/>
      <c r="V37" s="157" t="s">
        <v>57</v>
      </c>
      <c r="W37" s="159" t="s">
        <v>27</v>
      </c>
      <c r="X37" s="161" t="s">
        <v>28</v>
      </c>
      <c r="Y37" s="163" t="s">
        <v>29</v>
      </c>
      <c r="Z37" s="165" t="s">
        <v>30</v>
      </c>
      <c r="AA37" s="163" t="s">
        <v>31</v>
      </c>
    </row>
    <row r="38" spans="1:27" ht="15.75" thickBot="1" x14ac:dyDescent="0.3">
      <c r="A38" s="158"/>
      <c r="B38" s="160"/>
      <c r="C38" s="162"/>
      <c r="D38" s="164"/>
      <c r="E38" s="166"/>
      <c r="F38" s="167"/>
      <c r="G38" s="28"/>
      <c r="H38" s="158"/>
      <c r="I38" s="160"/>
      <c r="J38" s="162"/>
      <c r="K38" s="164"/>
      <c r="L38" s="166"/>
      <c r="M38" s="167"/>
      <c r="N38" s="29"/>
      <c r="O38" s="158"/>
      <c r="P38" s="160"/>
      <c r="Q38" s="162"/>
      <c r="R38" s="164"/>
      <c r="S38" s="166"/>
      <c r="T38" s="167"/>
      <c r="U38" s="29"/>
      <c r="V38" s="158"/>
      <c r="W38" s="160"/>
      <c r="X38" s="162"/>
      <c r="Y38" s="164"/>
      <c r="Z38" s="166"/>
      <c r="AA38" s="167"/>
    </row>
    <row r="39" spans="1:27" x14ac:dyDescent="0.25">
      <c r="A39" s="79" t="s">
        <v>58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58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58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79" t="s">
        <v>58</v>
      </c>
      <c r="W39" s="58">
        <v>1</v>
      </c>
      <c r="X39" s="63">
        <v>0</v>
      </c>
      <c r="Y39" s="59">
        <v>0</v>
      </c>
      <c r="Z39" s="62">
        <v>1</v>
      </c>
      <c r="AA39" s="61">
        <v>1</v>
      </c>
    </row>
    <row r="40" spans="1:27" x14ac:dyDescent="0.25">
      <c r="A40" s="79" t="s">
        <v>59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59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59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59</v>
      </c>
      <c r="W40" s="58">
        <v>0</v>
      </c>
      <c r="X40" s="63">
        <v>0</v>
      </c>
      <c r="Y40" s="59">
        <v>0</v>
      </c>
      <c r="Z40" s="62">
        <v>0</v>
      </c>
      <c r="AA40" s="61">
        <v>0</v>
      </c>
    </row>
    <row r="41" spans="1:27" x14ac:dyDescent="0.25">
      <c r="A41" s="79" t="s">
        <v>60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60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60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60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61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61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61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61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62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62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62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62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63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63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63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63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64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64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64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64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65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65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65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65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5">
        <f>SUM(L39:L46)</f>
        <v>0</v>
      </c>
      <c r="M47" s="61">
        <v>0</v>
      </c>
      <c r="N47" s="29"/>
      <c r="O47" s="64" t="s">
        <v>15</v>
      </c>
      <c r="P47" s="65">
        <f>SUM(P39:P46)</f>
        <v>0</v>
      </c>
      <c r="Q47" s="65">
        <f>SUM(Q39:Q46)</f>
        <v>0</v>
      </c>
      <c r="R47" s="59">
        <v>0</v>
      </c>
      <c r="S47" s="65">
        <f>SUM(S39:S46)</f>
        <v>0</v>
      </c>
      <c r="T47" s="61">
        <v>0</v>
      </c>
      <c r="U47" s="29"/>
      <c r="V47" s="64" t="s">
        <v>15</v>
      </c>
      <c r="W47" s="65">
        <f>SUM(W39:W46)</f>
        <v>1</v>
      </c>
      <c r="X47" s="65">
        <v>0</v>
      </c>
      <c r="Y47" s="59">
        <v>0</v>
      </c>
      <c r="Z47" s="65">
        <f>SUM(Z39:Z46)</f>
        <v>1</v>
      </c>
      <c r="AA47" s="61">
        <v>1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f>SUM(W47,W35,W21)</f>
        <v>2</v>
      </c>
      <c r="X49" s="82">
        <v>0</v>
      </c>
      <c r="Y49" s="83">
        <v>0</v>
      </c>
      <c r="Z49" s="82">
        <v>2</v>
      </c>
      <c r="AA49" s="84">
        <v>1</v>
      </c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topLeftCell="Q32" workbookViewId="0">
      <selection sqref="A1:AA49"/>
    </sheetView>
  </sheetViews>
  <sheetFormatPr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7" t="s">
        <v>25</v>
      </c>
      <c r="C1" s="88"/>
      <c r="D1" s="89"/>
      <c r="E1" s="86"/>
    </row>
    <row r="2" spans="1:27" ht="15.75" thickBot="1" x14ac:dyDescent="0.3">
      <c r="B2" s="94">
        <v>43221</v>
      </c>
      <c r="C2" s="91"/>
      <c r="D2" s="92"/>
      <c r="E2" s="86"/>
    </row>
    <row r="3" spans="1:27" ht="15.75" thickBot="1" x14ac:dyDescent="0.3"/>
    <row r="4" spans="1:27" ht="15.75" thickBot="1" x14ac:dyDescent="0.3">
      <c r="A4" s="28"/>
      <c r="B4" s="196" t="s">
        <v>75</v>
      </c>
      <c r="C4" s="197"/>
      <c r="D4" s="198"/>
      <c r="E4" s="28"/>
      <c r="F4" s="28"/>
      <c r="G4" s="28"/>
      <c r="H4" s="28"/>
      <c r="I4" s="196" t="s">
        <v>76</v>
      </c>
      <c r="J4" s="197"/>
      <c r="K4" s="198"/>
      <c r="L4" s="28"/>
      <c r="M4" s="28"/>
      <c r="N4" s="29"/>
      <c r="O4" s="28"/>
      <c r="P4" s="196" t="s">
        <v>77</v>
      </c>
      <c r="Q4" s="197"/>
      <c r="R4" s="198"/>
      <c r="S4" s="28"/>
      <c r="T4" s="28"/>
      <c r="U4" s="29"/>
      <c r="V4" s="28"/>
      <c r="W4" s="196" t="s">
        <v>78</v>
      </c>
      <c r="X4" s="197"/>
      <c r="Y4" s="198"/>
      <c r="Z4" s="28"/>
      <c r="AA4" s="28"/>
    </row>
    <row r="5" spans="1:27" x14ac:dyDescent="0.25">
      <c r="A5" s="194" t="s">
        <v>26</v>
      </c>
      <c r="B5" s="192" t="s">
        <v>27</v>
      </c>
      <c r="C5" s="192" t="s">
        <v>28</v>
      </c>
      <c r="D5" s="163" t="s">
        <v>29</v>
      </c>
      <c r="E5" s="192" t="s">
        <v>30</v>
      </c>
      <c r="F5" s="163" t="s">
        <v>31</v>
      </c>
      <c r="G5" s="30"/>
      <c r="H5" s="194" t="s">
        <v>26</v>
      </c>
      <c r="I5" s="192" t="s">
        <v>27</v>
      </c>
      <c r="J5" s="192" t="s">
        <v>28</v>
      </c>
      <c r="K5" s="163" t="s">
        <v>29</v>
      </c>
      <c r="L5" s="192" t="s">
        <v>30</v>
      </c>
      <c r="M5" s="163" t="s">
        <v>31</v>
      </c>
      <c r="N5" s="29"/>
      <c r="O5" s="194" t="s">
        <v>26</v>
      </c>
      <c r="P5" s="192" t="s">
        <v>27</v>
      </c>
      <c r="Q5" s="192" t="s">
        <v>28</v>
      </c>
      <c r="R5" s="163" t="s">
        <v>29</v>
      </c>
      <c r="S5" s="192" t="s">
        <v>30</v>
      </c>
      <c r="T5" s="163" t="s">
        <v>31</v>
      </c>
      <c r="U5" s="29"/>
      <c r="V5" s="194" t="s">
        <v>26</v>
      </c>
      <c r="W5" s="192" t="s">
        <v>27</v>
      </c>
      <c r="X5" s="192" t="s">
        <v>28</v>
      </c>
      <c r="Y5" s="163" t="s">
        <v>29</v>
      </c>
      <c r="Z5" s="192" t="s">
        <v>30</v>
      </c>
      <c r="AA5" s="163" t="s">
        <v>31</v>
      </c>
    </row>
    <row r="6" spans="1:27" ht="15.75" thickBot="1" x14ac:dyDescent="0.3">
      <c r="A6" s="195"/>
      <c r="B6" s="193"/>
      <c r="C6" s="193"/>
      <c r="D6" s="164"/>
      <c r="E6" s="193"/>
      <c r="F6" s="164"/>
      <c r="G6" s="31"/>
      <c r="H6" s="195"/>
      <c r="I6" s="193"/>
      <c r="J6" s="193"/>
      <c r="K6" s="164"/>
      <c r="L6" s="193"/>
      <c r="M6" s="164"/>
      <c r="N6" s="29"/>
      <c r="O6" s="195"/>
      <c r="P6" s="193"/>
      <c r="Q6" s="193"/>
      <c r="R6" s="164"/>
      <c r="S6" s="193"/>
      <c r="T6" s="164"/>
      <c r="U6" s="29"/>
      <c r="V6" s="195"/>
      <c r="W6" s="193"/>
      <c r="X6" s="193"/>
      <c r="Y6" s="164"/>
      <c r="Z6" s="193"/>
      <c r="AA6" s="164"/>
    </row>
    <row r="7" spans="1:27" x14ac:dyDescent="0.25">
      <c r="A7" s="68" t="s">
        <v>32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32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32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32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33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33</v>
      </c>
      <c r="I8" s="32">
        <v>0</v>
      </c>
      <c r="J8" s="32">
        <v>0</v>
      </c>
      <c r="K8" s="38">
        <v>0</v>
      </c>
      <c r="L8" s="37">
        <v>0</v>
      </c>
      <c r="M8" s="36">
        <v>0</v>
      </c>
      <c r="N8" s="29"/>
      <c r="O8" s="68" t="s">
        <v>33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33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34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34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34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34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35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35</v>
      </c>
      <c r="I10" s="32">
        <v>0</v>
      </c>
      <c r="J10" s="32">
        <v>0</v>
      </c>
      <c r="K10" s="38">
        <v>0</v>
      </c>
      <c r="L10" s="37">
        <v>0</v>
      </c>
      <c r="M10" s="36">
        <v>0</v>
      </c>
      <c r="N10" s="29"/>
      <c r="O10" s="68" t="s">
        <v>35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35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36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36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36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36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37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37</v>
      </c>
      <c r="I12" s="32">
        <v>0</v>
      </c>
      <c r="J12" s="32">
        <v>0</v>
      </c>
      <c r="K12" s="38">
        <v>0</v>
      </c>
      <c r="L12" s="37">
        <v>0</v>
      </c>
      <c r="M12" s="36">
        <v>0</v>
      </c>
      <c r="N12" s="29"/>
      <c r="O12" s="68" t="s">
        <v>37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37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38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38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38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38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39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39</v>
      </c>
      <c r="I14" s="32">
        <v>0</v>
      </c>
      <c r="J14" s="32">
        <v>0</v>
      </c>
      <c r="K14" s="38">
        <v>0</v>
      </c>
      <c r="L14" s="37">
        <v>0</v>
      </c>
      <c r="M14" s="36">
        <v>0</v>
      </c>
      <c r="N14" s="29"/>
      <c r="O14" s="68" t="s">
        <v>39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39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40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40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40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40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41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41</v>
      </c>
      <c r="I16" s="32">
        <v>0</v>
      </c>
      <c r="J16" s="32">
        <v>0</v>
      </c>
      <c r="K16" s="38">
        <v>0</v>
      </c>
      <c r="L16" s="37">
        <v>0</v>
      </c>
      <c r="M16" s="36">
        <v>0</v>
      </c>
      <c r="N16" s="29"/>
      <c r="O16" s="68" t="s">
        <v>41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41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42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42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42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42</v>
      </c>
      <c r="W17" s="32">
        <v>0</v>
      </c>
      <c r="X17" s="32">
        <v>0</v>
      </c>
      <c r="Y17" s="34">
        <v>0</v>
      </c>
      <c r="Z17" s="37">
        <v>0</v>
      </c>
      <c r="AA17" s="36">
        <v>0</v>
      </c>
    </row>
    <row r="18" spans="1:27" x14ac:dyDescent="0.25">
      <c r="A18" s="68" t="s">
        <v>43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43</v>
      </c>
      <c r="I18" s="32">
        <v>0</v>
      </c>
      <c r="J18" s="32">
        <v>0</v>
      </c>
      <c r="K18" s="38">
        <v>0</v>
      </c>
      <c r="L18" s="37">
        <v>0</v>
      </c>
      <c r="M18" s="36">
        <v>0</v>
      </c>
      <c r="N18" s="29"/>
      <c r="O18" s="68" t="s">
        <v>43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43</v>
      </c>
      <c r="W18" s="32">
        <v>0</v>
      </c>
      <c r="X18" s="32">
        <v>0</v>
      </c>
      <c r="Y18" s="34">
        <v>0</v>
      </c>
      <c r="Z18" s="37">
        <v>0</v>
      </c>
      <c r="AA18" s="36">
        <v>0</v>
      </c>
    </row>
    <row r="19" spans="1:27" x14ac:dyDescent="0.25">
      <c r="A19" s="68" t="s">
        <v>44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44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44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44</v>
      </c>
      <c r="W19" s="32">
        <v>1</v>
      </c>
      <c r="X19" s="32">
        <v>0</v>
      </c>
      <c r="Y19" s="34">
        <v>0</v>
      </c>
      <c r="Z19" s="37">
        <v>1</v>
      </c>
      <c r="AA19" s="36">
        <v>1</v>
      </c>
    </row>
    <row r="20" spans="1:27" ht="15.75" thickBot="1" x14ac:dyDescent="0.3">
      <c r="A20" s="69" t="s">
        <v>45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45</v>
      </c>
      <c r="I20" s="32">
        <v>0</v>
      </c>
      <c r="J20" s="32">
        <v>0</v>
      </c>
      <c r="K20" s="38">
        <v>0</v>
      </c>
      <c r="L20" s="37">
        <v>0</v>
      </c>
      <c r="M20" s="36">
        <v>0</v>
      </c>
      <c r="N20" s="29"/>
      <c r="O20" s="69" t="s">
        <v>45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45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34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f>SUM(W7:W20)</f>
        <v>1</v>
      </c>
      <c r="X21" s="71">
        <v>0</v>
      </c>
      <c r="Y21" s="34">
        <v>0</v>
      </c>
      <c r="Z21" s="72">
        <f>SUM(Z7:Z20)</f>
        <v>1</v>
      </c>
      <c r="AA21" s="36">
        <v>1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78" t="s">
        <v>46</v>
      </c>
      <c r="B23" s="180" t="s">
        <v>27</v>
      </c>
      <c r="C23" s="182" t="s">
        <v>28</v>
      </c>
      <c r="D23" s="163" t="s">
        <v>29</v>
      </c>
      <c r="E23" s="184" t="s">
        <v>30</v>
      </c>
      <c r="F23" s="163" t="s">
        <v>31</v>
      </c>
      <c r="G23" s="28"/>
      <c r="H23" s="178" t="s">
        <v>46</v>
      </c>
      <c r="I23" s="180" t="s">
        <v>27</v>
      </c>
      <c r="J23" s="182" t="s">
        <v>28</v>
      </c>
      <c r="K23" s="163" t="s">
        <v>29</v>
      </c>
      <c r="L23" s="184" t="s">
        <v>30</v>
      </c>
      <c r="M23" s="163" t="s">
        <v>31</v>
      </c>
      <c r="N23" s="29"/>
      <c r="O23" s="178" t="s">
        <v>46</v>
      </c>
      <c r="P23" s="180" t="s">
        <v>27</v>
      </c>
      <c r="Q23" s="182" t="s">
        <v>28</v>
      </c>
      <c r="R23" s="163" t="s">
        <v>29</v>
      </c>
      <c r="S23" s="184" t="s">
        <v>30</v>
      </c>
      <c r="T23" s="163" t="s">
        <v>31</v>
      </c>
      <c r="U23" s="29"/>
      <c r="V23" s="178" t="s">
        <v>46</v>
      </c>
      <c r="W23" s="180" t="s">
        <v>27</v>
      </c>
      <c r="X23" s="182" t="s">
        <v>28</v>
      </c>
      <c r="Y23" s="163" t="s">
        <v>29</v>
      </c>
      <c r="Z23" s="184" t="s">
        <v>30</v>
      </c>
      <c r="AA23" s="163" t="s">
        <v>31</v>
      </c>
    </row>
    <row r="24" spans="1:27" ht="15.75" thickBot="1" x14ac:dyDescent="0.3">
      <c r="A24" s="179"/>
      <c r="B24" s="181"/>
      <c r="C24" s="183"/>
      <c r="D24" s="164"/>
      <c r="E24" s="185"/>
      <c r="F24" s="164"/>
      <c r="G24" s="28"/>
      <c r="H24" s="179"/>
      <c r="I24" s="181"/>
      <c r="J24" s="183"/>
      <c r="K24" s="164"/>
      <c r="L24" s="185"/>
      <c r="M24" s="164"/>
      <c r="N24" s="29"/>
      <c r="O24" s="179"/>
      <c r="P24" s="181"/>
      <c r="Q24" s="183"/>
      <c r="R24" s="164"/>
      <c r="S24" s="185"/>
      <c r="T24" s="164"/>
      <c r="U24" s="29"/>
      <c r="V24" s="179"/>
      <c r="W24" s="181"/>
      <c r="X24" s="183"/>
      <c r="Y24" s="164"/>
      <c r="Z24" s="185"/>
      <c r="AA24" s="164"/>
    </row>
    <row r="25" spans="1:27" x14ac:dyDescent="0.25">
      <c r="A25" s="75" t="s">
        <v>47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47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47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47</v>
      </c>
      <c r="W25" s="42">
        <v>0</v>
      </c>
      <c r="X25" s="49">
        <v>0</v>
      </c>
      <c r="Y25" s="47">
        <v>0</v>
      </c>
      <c r="Z25" s="48">
        <v>0</v>
      </c>
      <c r="AA25" s="45">
        <v>0</v>
      </c>
    </row>
    <row r="26" spans="1:27" x14ac:dyDescent="0.25">
      <c r="A26" s="76" t="s">
        <v>48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48</v>
      </c>
      <c r="I26" s="46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48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48</v>
      </c>
      <c r="W26" s="42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49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49</v>
      </c>
      <c r="I27" s="46">
        <v>0</v>
      </c>
      <c r="J27" s="46">
        <v>0</v>
      </c>
      <c r="K27" s="43">
        <v>0</v>
      </c>
      <c r="L27" s="50">
        <v>0</v>
      </c>
      <c r="M27" s="45">
        <v>0</v>
      </c>
      <c r="N27" s="29"/>
      <c r="O27" s="76" t="s">
        <v>49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49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50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50</v>
      </c>
      <c r="I28" s="46">
        <v>0</v>
      </c>
      <c r="J28" s="46">
        <v>0</v>
      </c>
      <c r="K28" s="47">
        <v>0</v>
      </c>
      <c r="L28" s="50">
        <v>0</v>
      </c>
      <c r="M28" s="45">
        <v>0</v>
      </c>
      <c r="N28" s="29"/>
      <c r="O28" s="76" t="s">
        <v>50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50</v>
      </c>
      <c r="W28" s="42">
        <v>0</v>
      </c>
      <c r="X28" s="49">
        <v>0</v>
      </c>
      <c r="Y28" s="47">
        <v>0</v>
      </c>
      <c r="Z28" s="48">
        <v>0</v>
      </c>
      <c r="AA28" s="45">
        <v>0</v>
      </c>
    </row>
    <row r="29" spans="1:27" x14ac:dyDescent="0.25">
      <c r="A29" s="76" t="s">
        <v>51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51</v>
      </c>
      <c r="I29" s="46">
        <v>0</v>
      </c>
      <c r="J29" s="46">
        <v>0</v>
      </c>
      <c r="K29" s="43">
        <v>0</v>
      </c>
      <c r="L29" s="50">
        <v>0</v>
      </c>
      <c r="M29" s="45">
        <v>0</v>
      </c>
      <c r="N29" s="29"/>
      <c r="O29" s="76" t="s">
        <v>51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51</v>
      </c>
      <c r="W29" s="42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52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52</v>
      </c>
      <c r="I30" s="46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52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52</v>
      </c>
      <c r="W30" s="42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53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53</v>
      </c>
      <c r="I31" s="46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53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53</v>
      </c>
      <c r="W31" s="42">
        <v>0</v>
      </c>
      <c r="X31" s="49">
        <v>0</v>
      </c>
      <c r="Y31" s="47">
        <v>0</v>
      </c>
      <c r="Z31" s="48">
        <v>0</v>
      </c>
      <c r="AA31" s="45">
        <v>0</v>
      </c>
    </row>
    <row r="32" spans="1:27" x14ac:dyDescent="0.25">
      <c r="A32" s="76" t="s">
        <v>54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54</v>
      </c>
      <c r="I32" s="46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54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54</v>
      </c>
      <c r="W32" s="42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55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55</v>
      </c>
      <c r="I33" s="46">
        <v>0</v>
      </c>
      <c r="J33" s="46">
        <v>0</v>
      </c>
      <c r="K33" s="43">
        <v>0</v>
      </c>
      <c r="L33" s="50">
        <v>0</v>
      </c>
      <c r="M33" s="45">
        <v>0</v>
      </c>
      <c r="N33" s="29"/>
      <c r="O33" s="76" t="s">
        <v>55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55</v>
      </c>
      <c r="W33" s="42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56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56</v>
      </c>
      <c r="I34" s="46">
        <v>0</v>
      </c>
      <c r="J34" s="46">
        <v>0</v>
      </c>
      <c r="K34" s="47">
        <v>0</v>
      </c>
      <c r="L34" s="50">
        <v>0</v>
      </c>
      <c r="M34" s="45">
        <v>0</v>
      </c>
      <c r="N34" s="29"/>
      <c r="O34" s="77" t="s">
        <v>56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56</v>
      </c>
      <c r="W34" s="42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3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f>SUM(W25:W34)</f>
        <v>0</v>
      </c>
      <c r="X35" s="51">
        <f>+W35</f>
        <v>0</v>
      </c>
      <c r="Y35" s="47">
        <v>0</v>
      </c>
      <c r="Z35" s="44">
        <v>0</v>
      </c>
      <c r="AA35" s="45">
        <v>0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x14ac:dyDescent="0.25">
      <c r="A37" s="157" t="s">
        <v>57</v>
      </c>
      <c r="B37" s="159" t="s">
        <v>27</v>
      </c>
      <c r="C37" s="161" t="s">
        <v>28</v>
      </c>
      <c r="D37" s="163" t="s">
        <v>29</v>
      </c>
      <c r="E37" s="165" t="s">
        <v>30</v>
      </c>
      <c r="F37" s="163" t="s">
        <v>31</v>
      </c>
      <c r="G37" s="28"/>
      <c r="H37" s="157" t="s">
        <v>57</v>
      </c>
      <c r="I37" s="159" t="s">
        <v>27</v>
      </c>
      <c r="J37" s="161" t="s">
        <v>28</v>
      </c>
      <c r="K37" s="163" t="s">
        <v>29</v>
      </c>
      <c r="L37" s="165" t="s">
        <v>30</v>
      </c>
      <c r="M37" s="163" t="s">
        <v>31</v>
      </c>
      <c r="N37" s="29"/>
      <c r="O37" s="157" t="s">
        <v>57</v>
      </c>
      <c r="P37" s="159" t="s">
        <v>27</v>
      </c>
      <c r="Q37" s="161" t="s">
        <v>28</v>
      </c>
      <c r="R37" s="163" t="s">
        <v>29</v>
      </c>
      <c r="S37" s="165" t="s">
        <v>30</v>
      </c>
      <c r="T37" s="163" t="s">
        <v>31</v>
      </c>
      <c r="U37" s="29"/>
      <c r="V37" s="157" t="s">
        <v>57</v>
      </c>
      <c r="W37" s="159" t="s">
        <v>27</v>
      </c>
      <c r="X37" s="161" t="s">
        <v>28</v>
      </c>
      <c r="Y37" s="163" t="s">
        <v>29</v>
      </c>
      <c r="Z37" s="165" t="s">
        <v>30</v>
      </c>
      <c r="AA37" s="163" t="s">
        <v>31</v>
      </c>
    </row>
    <row r="38" spans="1:27" ht="15.75" thickBot="1" x14ac:dyDescent="0.3">
      <c r="A38" s="158"/>
      <c r="B38" s="160"/>
      <c r="C38" s="162"/>
      <c r="D38" s="164"/>
      <c r="E38" s="166"/>
      <c r="F38" s="167"/>
      <c r="G38" s="28"/>
      <c r="H38" s="158"/>
      <c r="I38" s="160"/>
      <c r="J38" s="162"/>
      <c r="K38" s="164"/>
      <c r="L38" s="166"/>
      <c r="M38" s="167"/>
      <c r="N38" s="29"/>
      <c r="O38" s="158"/>
      <c r="P38" s="160"/>
      <c r="Q38" s="162"/>
      <c r="R38" s="164"/>
      <c r="S38" s="166"/>
      <c r="T38" s="167"/>
      <c r="U38" s="29"/>
      <c r="V38" s="158"/>
      <c r="W38" s="160"/>
      <c r="X38" s="162"/>
      <c r="Y38" s="164"/>
      <c r="Z38" s="166"/>
      <c r="AA38" s="167"/>
    </row>
    <row r="39" spans="1:27" x14ac:dyDescent="0.25">
      <c r="A39" s="79" t="s">
        <v>58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58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58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79" t="s">
        <v>58</v>
      </c>
      <c r="W39" s="58">
        <v>0</v>
      </c>
      <c r="X39" s="63">
        <v>0</v>
      </c>
      <c r="Y39" s="59">
        <v>0</v>
      </c>
      <c r="Z39" s="62">
        <v>0</v>
      </c>
      <c r="AA39" s="61">
        <v>0</v>
      </c>
    </row>
    <row r="40" spans="1:27" x14ac:dyDescent="0.25">
      <c r="A40" s="79" t="s">
        <v>59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59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59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59</v>
      </c>
      <c r="W40" s="58">
        <v>1</v>
      </c>
      <c r="X40" s="63">
        <v>0</v>
      </c>
      <c r="Y40" s="59">
        <v>0</v>
      </c>
      <c r="Z40" s="62">
        <v>1</v>
      </c>
      <c r="AA40" s="61">
        <v>1</v>
      </c>
    </row>
    <row r="41" spans="1:27" x14ac:dyDescent="0.25">
      <c r="A41" s="79" t="s">
        <v>60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60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60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60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61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61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61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61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62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62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62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62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63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63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63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63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64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64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64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64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65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65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65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65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5">
        <f>SUM(L39:L46)</f>
        <v>0</v>
      </c>
      <c r="M47" s="61">
        <v>0</v>
      </c>
      <c r="N47" s="29"/>
      <c r="O47" s="64" t="s">
        <v>15</v>
      </c>
      <c r="P47" s="65">
        <f>SUM(P39:P46)</f>
        <v>0</v>
      </c>
      <c r="Q47" s="65">
        <f>SUM(Q39:Q46)</f>
        <v>0</v>
      </c>
      <c r="R47" s="59">
        <v>0</v>
      </c>
      <c r="S47" s="65">
        <f>SUM(S39:S46)</f>
        <v>0</v>
      </c>
      <c r="T47" s="61">
        <v>0</v>
      </c>
      <c r="U47" s="29"/>
      <c r="V47" s="64" t="s">
        <v>15</v>
      </c>
      <c r="W47" s="65">
        <f>SUM(W39:W46)</f>
        <v>1</v>
      </c>
      <c r="X47" s="65">
        <v>0</v>
      </c>
      <c r="Y47" s="59">
        <v>0</v>
      </c>
      <c r="Z47" s="65">
        <f>SUM(Z39:Z46)</f>
        <v>1</v>
      </c>
      <c r="AA47" s="61">
        <v>1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f>SUM(W47,W35,W21)</f>
        <v>2</v>
      </c>
      <c r="X49" s="82">
        <v>0</v>
      </c>
      <c r="Y49" s="83">
        <v>0</v>
      </c>
      <c r="Z49" s="82">
        <v>2</v>
      </c>
      <c r="AA49" s="84">
        <v>1</v>
      </c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49"/>
  <sheetViews>
    <sheetView tabSelected="1" workbookViewId="0">
      <selection sqref="A1:AA49"/>
    </sheetView>
  </sheetViews>
  <sheetFormatPr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87" t="s">
        <v>25</v>
      </c>
      <c r="C1" s="88"/>
      <c r="D1" s="89"/>
      <c r="E1" s="86"/>
    </row>
    <row r="2" spans="1:27" ht="15.75" thickBot="1" x14ac:dyDescent="0.3">
      <c r="B2" s="94">
        <v>43252</v>
      </c>
      <c r="C2" s="91"/>
      <c r="D2" s="92"/>
      <c r="E2" s="86"/>
    </row>
    <row r="3" spans="1:27" ht="15.75" thickBot="1" x14ac:dyDescent="0.3"/>
    <row r="4" spans="1:27" ht="15.75" thickBot="1" x14ac:dyDescent="0.3">
      <c r="A4" s="28"/>
      <c r="B4" s="196" t="s">
        <v>79</v>
      </c>
      <c r="C4" s="197"/>
      <c r="D4" s="198"/>
      <c r="E4" s="28"/>
      <c r="F4" s="28"/>
      <c r="G4" s="28"/>
      <c r="H4" s="28"/>
      <c r="I4" s="196" t="s">
        <v>80</v>
      </c>
      <c r="J4" s="197"/>
      <c r="K4" s="198"/>
      <c r="L4" s="28"/>
      <c r="M4" s="28"/>
      <c r="N4" s="29"/>
      <c r="O4" s="28"/>
      <c r="P4" s="196" t="s">
        <v>81</v>
      </c>
      <c r="Q4" s="197"/>
      <c r="R4" s="198"/>
      <c r="S4" s="28"/>
      <c r="T4" s="28"/>
      <c r="U4" s="29"/>
      <c r="V4" s="28"/>
      <c r="W4" s="196" t="s">
        <v>82</v>
      </c>
      <c r="X4" s="197"/>
      <c r="Y4" s="198"/>
      <c r="Z4" s="28"/>
      <c r="AA4" s="28"/>
    </row>
    <row r="5" spans="1:27" x14ac:dyDescent="0.25">
      <c r="A5" s="194" t="s">
        <v>26</v>
      </c>
      <c r="B5" s="192" t="s">
        <v>27</v>
      </c>
      <c r="C5" s="192" t="s">
        <v>28</v>
      </c>
      <c r="D5" s="163" t="s">
        <v>29</v>
      </c>
      <c r="E5" s="192" t="s">
        <v>30</v>
      </c>
      <c r="F5" s="163" t="s">
        <v>31</v>
      </c>
      <c r="G5" s="30"/>
      <c r="H5" s="194" t="s">
        <v>26</v>
      </c>
      <c r="I5" s="192" t="s">
        <v>27</v>
      </c>
      <c r="J5" s="192" t="s">
        <v>28</v>
      </c>
      <c r="K5" s="163" t="s">
        <v>29</v>
      </c>
      <c r="L5" s="192" t="s">
        <v>30</v>
      </c>
      <c r="M5" s="163" t="s">
        <v>31</v>
      </c>
      <c r="N5" s="29"/>
      <c r="O5" s="194" t="s">
        <v>26</v>
      </c>
      <c r="P5" s="192" t="s">
        <v>27</v>
      </c>
      <c r="Q5" s="192" t="s">
        <v>28</v>
      </c>
      <c r="R5" s="163" t="s">
        <v>29</v>
      </c>
      <c r="S5" s="192" t="s">
        <v>30</v>
      </c>
      <c r="T5" s="163" t="s">
        <v>31</v>
      </c>
      <c r="U5" s="29"/>
      <c r="V5" s="194" t="s">
        <v>26</v>
      </c>
      <c r="W5" s="192" t="s">
        <v>27</v>
      </c>
      <c r="X5" s="192" t="s">
        <v>28</v>
      </c>
      <c r="Y5" s="163" t="s">
        <v>29</v>
      </c>
      <c r="Z5" s="192" t="s">
        <v>30</v>
      </c>
      <c r="AA5" s="163" t="s">
        <v>31</v>
      </c>
    </row>
    <row r="6" spans="1:27" ht="15.75" thickBot="1" x14ac:dyDescent="0.3">
      <c r="A6" s="195"/>
      <c r="B6" s="193"/>
      <c r="C6" s="193"/>
      <c r="D6" s="164"/>
      <c r="E6" s="193"/>
      <c r="F6" s="164"/>
      <c r="G6" s="31"/>
      <c r="H6" s="195"/>
      <c r="I6" s="193"/>
      <c r="J6" s="193"/>
      <c r="K6" s="164"/>
      <c r="L6" s="193"/>
      <c r="M6" s="164"/>
      <c r="N6" s="29"/>
      <c r="O6" s="195"/>
      <c r="P6" s="193"/>
      <c r="Q6" s="193"/>
      <c r="R6" s="164"/>
      <c r="S6" s="193"/>
      <c r="T6" s="164"/>
      <c r="U6" s="29"/>
      <c r="V6" s="195"/>
      <c r="W6" s="193"/>
      <c r="X6" s="193"/>
      <c r="Y6" s="164"/>
      <c r="Z6" s="193"/>
      <c r="AA6" s="164"/>
    </row>
    <row r="7" spans="1:27" x14ac:dyDescent="0.25">
      <c r="A7" s="68" t="s">
        <v>32</v>
      </c>
      <c r="B7" s="32">
        <v>0</v>
      </c>
      <c r="C7" s="33">
        <v>0</v>
      </c>
      <c r="D7" s="34">
        <v>0</v>
      </c>
      <c r="E7" s="35">
        <v>0</v>
      </c>
      <c r="F7" s="36">
        <v>0</v>
      </c>
      <c r="G7" s="28"/>
      <c r="H7" s="68" t="s">
        <v>32</v>
      </c>
      <c r="I7" s="32">
        <v>0</v>
      </c>
      <c r="J7" s="32">
        <v>0</v>
      </c>
      <c r="K7" s="34">
        <v>0</v>
      </c>
      <c r="L7" s="37">
        <v>0</v>
      </c>
      <c r="M7" s="36">
        <v>0</v>
      </c>
      <c r="N7" s="29"/>
      <c r="O7" s="68" t="s">
        <v>32</v>
      </c>
      <c r="P7" s="32">
        <v>0</v>
      </c>
      <c r="Q7" s="32">
        <v>0</v>
      </c>
      <c r="R7" s="34">
        <v>0</v>
      </c>
      <c r="S7" s="37">
        <f ca="1">+S7</f>
        <v>0</v>
      </c>
      <c r="T7" s="36">
        <f ca="1">+S7/P7</f>
        <v>0</v>
      </c>
      <c r="U7" s="29"/>
      <c r="V7" s="68" t="s">
        <v>32</v>
      </c>
      <c r="W7" s="32">
        <v>0</v>
      </c>
      <c r="X7" s="32">
        <v>0</v>
      </c>
      <c r="Y7" s="34">
        <v>0</v>
      </c>
      <c r="Z7" s="37">
        <v>0</v>
      </c>
      <c r="AA7" s="36">
        <v>0</v>
      </c>
    </row>
    <row r="8" spans="1:27" x14ac:dyDescent="0.25">
      <c r="A8" s="68" t="s">
        <v>33</v>
      </c>
      <c r="B8" s="32">
        <v>0</v>
      </c>
      <c r="C8" s="33">
        <v>0</v>
      </c>
      <c r="D8" s="34">
        <v>0</v>
      </c>
      <c r="E8" s="35">
        <v>0</v>
      </c>
      <c r="F8" s="36">
        <v>0</v>
      </c>
      <c r="G8" s="28"/>
      <c r="H8" s="68" t="s">
        <v>33</v>
      </c>
      <c r="I8" s="32">
        <v>0</v>
      </c>
      <c r="J8" s="32">
        <v>0</v>
      </c>
      <c r="K8" s="38">
        <v>0</v>
      </c>
      <c r="L8" s="37">
        <v>0</v>
      </c>
      <c r="M8" s="36">
        <v>0</v>
      </c>
      <c r="N8" s="29"/>
      <c r="O8" s="68" t="s">
        <v>33</v>
      </c>
      <c r="P8" s="32">
        <v>0</v>
      </c>
      <c r="Q8" s="32">
        <v>0</v>
      </c>
      <c r="R8" s="34">
        <v>0</v>
      </c>
      <c r="S8" s="37">
        <f t="shared" ref="S8:S20" ca="1" si="0">+S8</f>
        <v>0</v>
      </c>
      <c r="T8" s="36">
        <f t="shared" ref="T8:T20" ca="1" si="1">+S8/P8</f>
        <v>0</v>
      </c>
      <c r="U8" s="29"/>
      <c r="V8" s="68" t="s">
        <v>33</v>
      </c>
      <c r="W8" s="32">
        <v>0</v>
      </c>
      <c r="X8" s="32">
        <v>0</v>
      </c>
      <c r="Y8" s="34">
        <v>0</v>
      </c>
      <c r="Z8" s="37">
        <v>0</v>
      </c>
      <c r="AA8" s="36">
        <v>0</v>
      </c>
    </row>
    <row r="9" spans="1:27" x14ac:dyDescent="0.25">
      <c r="A9" s="68" t="s">
        <v>34</v>
      </c>
      <c r="B9" s="32">
        <v>0</v>
      </c>
      <c r="C9" s="33">
        <v>0</v>
      </c>
      <c r="D9" s="34">
        <v>0</v>
      </c>
      <c r="E9" s="35">
        <v>0</v>
      </c>
      <c r="F9" s="36">
        <v>0</v>
      </c>
      <c r="G9" s="28"/>
      <c r="H9" s="68" t="s">
        <v>34</v>
      </c>
      <c r="I9" s="32">
        <v>0</v>
      </c>
      <c r="J9" s="32">
        <v>0</v>
      </c>
      <c r="K9" s="34">
        <v>0</v>
      </c>
      <c r="L9" s="37">
        <v>0</v>
      </c>
      <c r="M9" s="36">
        <v>0</v>
      </c>
      <c r="N9" s="29"/>
      <c r="O9" s="68" t="s">
        <v>34</v>
      </c>
      <c r="P9" s="32">
        <v>0</v>
      </c>
      <c r="Q9" s="32">
        <v>0</v>
      </c>
      <c r="R9" s="34">
        <v>0</v>
      </c>
      <c r="S9" s="37">
        <f t="shared" ca="1" si="0"/>
        <v>0</v>
      </c>
      <c r="T9" s="36">
        <f t="shared" ca="1" si="1"/>
        <v>0</v>
      </c>
      <c r="U9" s="29"/>
      <c r="V9" s="68" t="s">
        <v>34</v>
      </c>
      <c r="W9" s="32">
        <v>0</v>
      </c>
      <c r="X9" s="32">
        <v>0</v>
      </c>
      <c r="Y9" s="34">
        <v>0</v>
      </c>
      <c r="Z9" s="37">
        <v>0</v>
      </c>
      <c r="AA9" s="36">
        <v>0</v>
      </c>
    </row>
    <row r="10" spans="1:27" x14ac:dyDescent="0.25">
      <c r="A10" s="68" t="s">
        <v>35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28"/>
      <c r="H10" s="68" t="s">
        <v>35</v>
      </c>
      <c r="I10" s="32">
        <v>0</v>
      </c>
      <c r="J10" s="32">
        <v>0</v>
      </c>
      <c r="K10" s="38">
        <v>0</v>
      </c>
      <c r="L10" s="37">
        <v>0</v>
      </c>
      <c r="M10" s="36">
        <v>0</v>
      </c>
      <c r="N10" s="29"/>
      <c r="O10" s="68" t="s">
        <v>35</v>
      </c>
      <c r="P10" s="32">
        <v>0</v>
      </c>
      <c r="Q10" s="32">
        <v>0</v>
      </c>
      <c r="R10" s="34">
        <v>0</v>
      </c>
      <c r="S10" s="37">
        <f t="shared" ca="1" si="0"/>
        <v>0</v>
      </c>
      <c r="T10" s="36">
        <f t="shared" ca="1" si="1"/>
        <v>0</v>
      </c>
      <c r="U10" s="29"/>
      <c r="V10" s="68" t="s">
        <v>35</v>
      </c>
      <c r="W10" s="32">
        <v>0</v>
      </c>
      <c r="X10" s="32">
        <v>0</v>
      </c>
      <c r="Y10" s="34">
        <v>0</v>
      </c>
      <c r="Z10" s="37">
        <v>0</v>
      </c>
      <c r="AA10" s="36">
        <v>0</v>
      </c>
    </row>
    <row r="11" spans="1:27" x14ac:dyDescent="0.25">
      <c r="A11" s="68" t="s">
        <v>36</v>
      </c>
      <c r="B11" s="32">
        <v>0</v>
      </c>
      <c r="C11" s="33">
        <v>0</v>
      </c>
      <c r="D11" s="34">
        <v>0</v>
      </c>
      <c r="E11" s="35">
        <v>0</v>
      </c>
      <c r="F11" s="36">
        <v>0</v>
      </c>
      <c r="G11" s="28"/>
      <c r="H11" s="68" t="s">
        <v>36</v>
      </c>
      <c r="I11" s="32">
        <v>0</v>
      </c>
      <c r="J11" s="32">
        <v>0</v>
      </c>
      <c r="K11" s="34">
        <v>0</v>
      </c>
      <c r="L11" s="37">
        <v>0</v>
      </c>
      <c r="M11" s="36">
        <v>0</v>
      </c>
      <c r="N11" s="29"/>
      <c r="O11" s="68" t="s">
        <v>36</v>
      </c>
      <c r="P11" s="32">
        <v>0</v>
      </c>
      <c r="Q11" s="32">
        <v>0</v>
      </c>
      <c r="R11" s="34">
        <v>0</v>
      </c>
      <c r="S11" s="37">
        <f t="shared" ca="1" si="0"/>
        <v>0</v>
      </c>
      <c r="T11" s="36">
        <f t="shared" ca="1" si="1"/>
        <v>0</v>
      </c>
      <c r="U11" s="29"/>
      <c r="V11" s="68" t="s">
        <v>36</v>
      </c>
      <c r="W11" s="32">
        <v>0</v>
      </c>
      <c r="X11" s="32">
        <v>0</v>
      </c>
      <c r="Y11" s="34">
        <v>0</v>
      </c>
      <c r="Z11" s="37">
        <v>0</v>
      </c>
      <c r="AA11" s="36">
        <v>0</v>
      </c>
    </row>
    <row r="12" spans="1:27" x14ac:dyDescent="0.25">
      <c r="A12" s="68" t="s">
        <v>37</v>
      </c>
      <c r="B12" s="32">
        <v>0</v>
      </c>
      <c r="C12" s="33">
        <v>0</v>
      </c>
      <c r="D12" s="34">
        <v>0</v>
      </c>
      <c r="E12" s="35">
        <v>0</v>
      </c>
      <c r="F12" s="36">
        <v>0</v>
      </c>
      <c r="G12" s="28"/>
      <c r="H12" s="68" t="s">
        <v>37</v>
      </c>
      <c r="I12" s="32">
        <v>0</v>
      </c>
      <c r="J12" s="32">
        <v>0</v>
      </c>
      <c r="K12" s="38">
        <v>0</v>
      </c>
      <c r="L12" s="37">
        <v>0</v>
      </c>
      <c r="M12" s="36">
        <v>0</v>
      </c>
      <c r="N12" s="29"/>
      <c r="O12" s="68" t="s">
        <v>37</v>
      </c>
      <c r="P12" s="32">
        <v>0</v>
      </c>
      <c r="Q12" s="32">
        <v>0</v>
      </c>
      <c r="R12" s="34">
        <v>0</v>
      </c>
      <c r="S12" s="37">
        <f t="shared" ca="1" si="0"/>
        <v>0</v>
      </c>
      <c r="T12" s="36">
        <f t="shared" ca="1" si="1"/>
        <v>0</v>
      </c>
      <c r="U12" s="29"/>
      <c r="V12" s="68" t="s">
        <v>37</v>
      </c>
      <c r="W12" s="32">
        <v>0</v>
      </c>
      <c r="X12" s="32">
        <v>0</v>
      </c>
      <c r="Y12" s="34">
        <v>0</v>
      </c>
      <c r="Z12" s="37">
        <v>0</v>
      </c>
      <c r="AA12" s="36">
        <v>0</v>
      </c>
    </row>
    <row r="13" spans="1:27" x14ac:dyDescent="0.25">
      <c r="A13" s="68" t="s">
        <v>38</v>
      </c>
      <c r="B13" s="32">
        <v>0</v>
      </c>
      <c r="C13" s="33">
        <v>0</v>
      </c>
      <c r="D13" s="34">
        <v>0</v>
      </c>
      <c r="E13" s="35">
        <v>0</v>
      </c>
      <c r="F13" s="36">
        <v>0</v>
      </c>
      <c r="G13" s="28"/>
      <c r="H13" s="68" t="s">
        <v>38</v>
      </c>
      <c r="I13" s="32">
        <v>0</v>
      </c>
      <c r="J13" s="32">
        <v>0</v>
      </c>
      <c r="K13" s="34">
        <v>0</v>
      </c>
      <c r="L13" s="37">
        <v>0</v>
      </c>
      <c r="M13" s="36">
        <v>0</v>
      </c>
      <c r="N13" s="29"/>
      <c r="O13" s="68" t="s">
        <v>38</v>
      </c>
      <c r="P13" s="32">
        <v>0</v>
      </c>
      <c r="Q13" s="32">
        <v>0</v>
      </c>
      <c r="R13" s="34">
        <v>0</v>
      </c>
      <c r="S13" s="37">
        <f t="shared" ca="1" si="0"/>
        <v>0</v>
      </c>
      <c r="T13" s="36">
        <f t="shared" ca="1" si="1"/>
        <v>0</v>
      </c>
      <c r="U13" s="29"/>
      <c r="V13" s="68" t="s">
        <v>38</v>
      </c>
      <c r="W13" s="32">
        <v>0</v>
      </c>
      <c r="X13" s="32">
        <v>0</v>
      </c>
      <c r="Y13" s="34">
        <v>0</v>
      </c>
      <c r="Z13" s="37">
        <v>0</v>
      </c>
      <c r="AA13" s="36">
        <v>0</v>
      </c>
    </row>
    <row r="14" spans="1:27" x14ac:dyDescent="0.25">
      <c r="A14" s="68" t="s">
        <v>39</v>
      </c>
      <c r="B14" s="32">
        <v>0</v>
      </c>
      <c r="C14" s="33">
        <v>0</v>
      </c>
      <c r="D14" s="34">
        <v>0</v>
      </c>
      <c r="E14" s="35">
        <v>0</v>
      </c>
      <c r="F14" s="36">
        <v>0</v>
      </c>
      <c r="G14" s="28"/>
      <c r="H14" s="68" t="s">
        <v>39</v>
      </c>
      <c r="I14" s="32">
        <v>0</v>
      </c>
      <c r="J14" s="32">
        <v>0</v>
      </c>
      <c r="K14" s="38">
        <v>0</v>
      </c>
      <c r="L14" s="37">
        <v>0</v>
      </c>
      <c r="M14" s="36">
        <v>0</v>
      </c>
      <c r="N14" s="29"/>
      <c r="O14" s="68" t="s">
        <v>39</v>
      </c>
      <c r="P14" s="32">
        <v>0</v>
      </c>
      <c r="Q14" s="32">
        <v>0</v>
      </c>
      <c r="R14" s="34">
        <v>0</v>
      </c>
      <c r="S14" s="37">
        <f t="shared" ca="1" si="0"/>
        <v>0</v>
      </c>
      <c r="T14" s="36">
        <f t="shared" ca="1" si="1"/>
        <v>0</v>
      </c>
      <c r="U14" s="29"/>
      <c r="V14" s="68" t="s">
        <v>39</v>
      </c>
      <c r="W14" s="32">
        <v>0</v>
      </c>
      <c r="X14" s="32">
        <v>0</v>
      </c>
      <c r="Y14" s="34">
        <v>0</v>
      </c>
      <c r="Z14" s="37">
        <v>0</v>
      </c>
      <c r="AA14" s="36">
        <v>0</v>
      </c>
    </row>
    <row r="15" spans="1:27" x14ac:dyDescent="0.25">
      <c r="A15" s="68" t="s">
        <v>40</v>
      </c>
      <c r="B15" s="32">
        <v>0</v>
      </c>
      <c r="C15" s="33">
        <v>0</v>
      </c>
      <c r="D15" s="34">
        <v>0</v>
      </c>
      <c r="E15" s="35">
        <v>0</v>
      </c>
      <c r="F15" s="36">
        <v>0</v>
      </c>
      <c r="G15" s="28"/>
      <c r="H15" s="68" t="s">
        <v>40</v>
      </c>
      <c r="I15" s="32">
        <v>0</v>
      </c>
      <c r="J15" s="32">
        <v>0</v>
      </c>
      <c r="K15" s="34">
        <v>0</v>
      </c>
      <c r="L15" s="37">
        <v>0</v>
      </c>
      <c r="M15" s="36">
        <v>0</v>
      </c>
      <c r="N15" s="29"/>
      <c r="O15" s="68" t="s">
        <v>40</v>
      </c>
      <c r="P15" s="32">
        <v>0</v>
      </c>
      <c r="Q15" s="32">
        <v>0</v>
      </c>
      <c r="R15" s="34">
        <v>0</v>
      </c>
      <c r="S15" s="37">
        <f t="shared" ca="1" si="0"/>
        <v>0</v>
      </c>
      <c r="T15" s="36">
        <f t="shared" ca="1" si="1"/>
        <v>0</v>
      </c>
      <c r="U15" s="29"/>
      <c r="V15" s="68" t="s">
        <v>40</v>
      </c>
      <c r="W15" s="32">
        <v>0</v>
      </c>
      <c r="X15" s="32">
        <v>0</v>
      </c>
      <c r="Y15" s="34">
        <v>0</v>
      </c>
      <c r="Z15" s="37">
        <v>0</v>
      </c>
      <c r="AA15" s="36">
        <v>0</v>
      </c>
    </row>
    <row r="16" spans="1:27" x14ac:dyDescent="0.25">
      <c r="A16" s="68" t="s">
        <v>41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28"/>
      <c r="H16" s="68" t="s">
        <v>41</v>
      </c>
      <c r="I16" s="32">
        <v>0</v>
      </c>
      <c r="J16" s="32">
        <v>0</v>
      </c>
      <c r="K16" s="38">
        <v>0</v>
      </c>
      <c r="L16" s="37">
        <v>0</v>
      </c>
      <c r="M16" s="36">
        <v>0</v>
      </c>
      <c r="N16" s="29"/>
      <c r="O16" s="68" t="s">
        <v>41</v>
      </c>
      <c r="P16" s="32">
        <v>0</v>
      </c>
      <c r="Q16" s="32">
        <v>0</v>
      </c>
      <c r="R16" s="34">
        <v>0</v>
      </c>
      <c r="S16" s="37">
        <f t="shared" ca="1" si="0"/>
        <v>0</v>
      </c>
      <c r="T16" s="36">
        <f t="shared" ca="1" si="1"/>
        <v>0</v>
      </c>
      <c r="U16" s="29"/>
      <c r="V16" s="68" t="s">
        <v>41</v>
      </c>
      <c r="W16" s="32">
        <v>0</v>
      </c>
      <c r="X16" s="32">
        <v>0</v>
      </c>
      <c r="Y16" s="34">
        <v>0</v>
      </c>
      <c r="Z16" s="37">
        <v>0</v>
      </c>
      <c r="AA16" s="36">
        <v>0</v>
      </c>
    </row>
    <row r="17" spans="1:27" x14ac:dyDescent="0.25">
      <c r="A17" s="68" t="s">
        <v>42</v>
      </c>
      <c r="B17" s="32">
        <v>0</v>
      </c>
      <c r="C17" s="33">
        <v>0</v>
      </c>
      <c r="D17" s="34">
        <v>0</v>
      </c>
      <c r="E17" s="35">
        <v>0</v>
      </c>
      <c r="F17" s="36">
        <v>0</v>
      </c>
      <c r="G17" s="28"/>
      <c r="H17" s="68" t="s">
        <v>42</v>
      </c>
      <c r="I17" s="32">
        <v>0</v>
      </c>
      <c r="J17" s="32">
        <v>0</v>
      </c>
      <c r="K17" s="34">
        <v>0</v>
      </c>
      <c r="L17" s="37">
        <v>0</v>
      </c>
      <c r="M17" s="36">
        <v>0</v>
      </c>
      <c r="N17" s="29"/>
      <c r="O17" s="68" t="s">
        <v>42</v>
      </c>
      <c r="P17" s="32">
        <v>0</v>
      </c>
      <c r="Q17" s="32">
        <v>0</v>
      </c>
      <c r="R17" s="34">
        <v>0</v>
      </c>
      <c r="S17" s="37">
        <f t="shared" ca="1" si="0"/>
        <v>0</v>
      </c>
      <c r="T17" s="36">
        <f t="shared" ca="1" si="1"/>
        <v>0</v>
      </c>
      <c r="U17" s="29"/>
      <c r="V17" s="68" t="s">
        <v>42</v>
      </c>
      <c r="W17" s="32">
        <v>0</v>
      </c>
      <c r="X17" s="32">
        <v>0</v>
      </c>
      <c r="Y17" s="34">
        <v>0</v>
      </c>
      <c r="Z17" s="37">
        <v>0</v>
      </c>
      <c r="AA17" s="36">
        <v>0</v>
      </c>
    </row>
    <row r="18" spans="1:27" x14ac:dyDescent="0.25">
      <c r="A18" s="68" t="s">
        <v>43</v>
      </c>
      <c r="B18" s="32">
        <v>0</v>
      </c>
      <c r="C18" s="33">
        <v>0</v>
      </c>
      <c r="D18" s="34">
        <v>0</v>
      </c>
      <c r="E18" s="35">
        <v>0</v>
      </c>
      <c r="F18" s="36">
        <v>0</v>
      </c>
      <c r="G18" s="28"/>
      <c r="H18" s="68" t="s">
        <v>43</v>
      </c>
      <c r="I18" s="32">
        <v>0</v>
      </c>
      <c r="J18" s="32">
        <v>0</v>
      </c>
      <c r="K18" s="38">
        <v>0</v>
      </c>
      <c r="L18" s="37">
        <v>0</v>
      </c>
      <c r="M18" s="36">
        <v>0</v>
      </c>
      <c r="N18" s="29"/>
      <c r="O18" s="68" t="s">
        <v>43</v>
      </c>
      <c r="P18" s="32">
        <v>0</v>
      </c>
      <c r="Q18" s="32">
        <v>0</v>
      </c>
      <c r="R18" s="34">
        <v>0</v>
      </c>
      <c r="S18" s="37">
        <f t="shared" ca="1" si="0"/>
        <v>0</v>
      </c>
      <c r="T18" s="36">
        <f t="shared" ca="1" si="1"/>
        <v>0</v>
      </c>
      <c r="U18" s="29"/>
      <c r="V18" s="68" t="s">
        <v>43</v>
      </c>
      <c r="W18" s="32">
        <v>0</v>
      </c>
      <c r="X18" s="32">
        <v>0</v>
      </c>
      <c r="Y18" s="34">
        <v>0</v>
      </c>
      <c r="Z18" s="37">
        <v>0</v>
      </c>
      <c r="AA18" s="36">
        <v>0</v>
      </c>
    </row>
    <row r="19" spans="1:27" x14ac:dyDescent="0.25">
      <c r="A19" s="68" t="s">
        <v>44</v>
      </c>
      <c r="B19" s="32">
        <v>0</v>
      </c>
      <c r="C19" s="33">
        <v>0</v>
      </c>
      <c r="D19" s="34">
        <v>0</v>
      </c>
      <c r="E19" s="35">
        <v>0</v>
      </c>
      <c r="F19" s="36">
        <v>0</v>
      </c>
      <c r="G19" s="28"/>
      <c r="H19" s="68" t="s">
        <v>44</v>
      </c>
      <c r="I19" s="32">
        <v>0</v>
      </c>
      <c r="J19" s="32">
        <v>0</v>
      </c>
      <c r="K19" s="34">
        <v>0</v>
      </c>
      <c r="L19" s="37">
        <v>0</v>
      </c>
      <c r="M19" s="36">
        <v>0</v>
      </c>
      <c r="N19" s="29"/>
      <c r="O19" s="68" t="s">
        <v>44</v>
      </c>
      <c r="P19" s="32">
        <v>0</v>
      </c>
      <c r="Q19" s="32">
        <v>0</v>
      </c>
      <c r="R19" s="34">
        <v>0</v>
      </c>
      <c r="S19" s="37">
        <f t="shared" ca="1" si="0"/>
        <v>0</v>
      </c>
      <c r="T19" s="36">
        <v>0</v>
      </c>
      <c r="U19" s="29"/>
      <c r="V19" s="68" t="s">
        <v>44</v>
      </c>
      <c r="W19" s="32">
        <v>0</v>
      </c>
      <c r="X19" s="32">
        <v>0</v>
      </c>
      <c r="Y19" s="34">
        <v>0</v>
      </c>
      <c r="Z19" s="37">
        <v>0</v>
      </c>
      <c r="AA19" s="36">
        <v>0</v>
      </c>
    </row>
    <row r="20" spans="1:27" ht="15.75" thickBot="1" x14ac:dyDescent="0.3">
      <c r="A20" s="69" t="s">
        <v>45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28"/>
      <c r="H20" s="69" t="s">
        <v>45</v>
      </c>
      <c r="I20" s="32">
        <v>0</v>
      </c>
      <c r="J20" s="32">
        <v>0</v>
      </c>
      <c r="K20" s="38">
        <v>0</v>
      </c>
      <c r="L20" s="37">
        <v>0</v>
      </c>
      <c r="M20" s="36">
        <v>0</v>
      </c>
      <c r="N20" s="29"/>
      <c r="O20" s="69" t="s">
        <v>45</v>
      </c>
      <c r="P20" s="32">
        <v>0</v>
      </c>
      <c r="Q20" s="32">
        <v>0</v>
      </c>
      <c r="R20" s="34">
        <v>0</v>
      </c>
      <c r="S20" s="37">
        <f t="shared" ca="1" si="0"/>
        <v>0</v>
      </c>
      <c r="T20" s="36">
        <f t="shared" ca="1" si="1"/>
        <v>0</v>
      </c>
      <c r="U20" s="29"/>
      <c r="V20" s="69" t="s">
        <v>45</v>
      </c>
      <c r="W20" s="32">
        <v>0</v>
      </c>
      <c r="X20" s="32">
        <v>0</v>
      </c>
      <c r="Y20" s="34">
        <v>0</v>
      </c>
      <c r="Z20" s="37">
        <v>0</v>
      </c>
      <c r="AA20" s="36">
        <v>0</v>
      </c>
    </row>
    <row r="21" spans="1:27" ht="15.75" thickBot="1" x14ac:dyDescent="0.3">
      <c r="A21" s="70" t="s">
        <v>15</v>
      </c>
      <c r="B21" s="71">
        <f>SUM(B7:B20)</f>
        <v>0</v>
      </c>
      <c r="C21" s="71">
        <f>SUM(C7:C20)</f>
        <v>0</v>
      </c>
      <c r="D21" s="34">
        <v>0</v>
      </c>
      <c r="E21" s="72">
        <f>SUM(E7:E20)</f>
        <v>0</v>
      </c>
      <c r="F21" s="36">
        <v>0</v>
      </c>
      <c r="G21" s="28"/>
      <c r="H21" s="70" t="s">
        <v>15</v>
      </c>
      <c r="I21" s="71">
        <f>SUM(I7:I20)</f>
        <v>0</v>
      </c>
      <c r="J21" s="71">
        <f>SUM(J7:J20)</f>
        <v>0</v>
      </c>
      <c r="K21" s="34">
        <v>0</v>
      </c>
      <c r="L21" s="72">
        <f>SUM(L7:L20)</f>
        <v>0</v>
      </c>
      <c r="M21" s="36">
        <v>0</v>
      </c>
      <c r="N21" s="29"/>
      <c r="O21" s="70" t="s">
        <v>15</v>
      </c>
      <c r="P21" s="71">
        <f>SUM(P7:P20)</f>
        <v>0</v>
      </c>
      <c r="Q21" s="71">
        <f>+P21</f>
        <v>0</v>
      </c>
      <c r="R21" s="34">
        <v>0</v>
      </c>
      <c r="S21" s="72">
        <f ca="1">SUM(S7:S20)</f>
        <v>0</v>
      </c>
      <c r="T21" s="74">
        <v>0</v>
      </c>
      <c r="U21" s="29"/>
      <c r="V21" s="70" t="s">
        <v>15</v>
      </c>
      <c r="W21" s="71">
        <f>SUM(W7:W20)</f>
        <v>0</v>
      </c>
      <c r="X21" s="71">
        <f>+W21</f>
        <v>0</v>
      </c>
      <c r="Y21" s="34">
        <v>0</v>
      </c>
      <c r="Z21" s="72">
        <f>SUM(Z7:Z20)</f>
        <v>0</v>
      </c>
      <c r="AA21" s="36">
        <v>0</v>
      </c>
    </row>
    <row r="22" spans="1:27" ht="15.75" thickBot="1" x14ac:dyDescent="0.3">
      <c r="A22" s="39"/>
      <c r="B22" s="40"/>
      <c r="C22" s="40"/>
      <c r="D22" s="40"/>
      <c r="E22" s="41"/>
      <c r="F22" s="41"/>
      <c r="G22" s="28"/>
      <c r="H22" s="39"/>
      <c r="I22" s="40"/>
      <c r="J22" s="40"/>
      <c r="K22" s="40"/>
      <c r="L22" s="41"/>
      <c r="M22" s="41"/>
      <c r="N22" s="29"/>
      <c r="O22" s="39"/>
      <c r="P22" s="40"/>
      <c r="Q22" s="40"/>
      <c r="R22" s="40"/>
      <c r="S22" s="41"/>
      <c r="T22" s="41"/>
      <c r="U22" s="29"/>
      <c r="V22" s="39"/>
      <c r="W22" s="40"/>
      <c r="X22" s="40"/>
      <c r="Y22" s="40"/>
      <c r="Z22" s="41"/>
      <c r="AA22" s="41"/>
    </row>
    <row r="23" spans="1:27" x14ac:dyDescent="0.25">
      <c r="A23" s="178" t="s">
        <v>46</v>
      </c>
      <c r="B23" s="180" t="s">
        <v>27</v>
      </c>
      <c r="C23" s="182" t="s">
        <v>28</v>
      </c>
      <c r="D23" s="163" t="s">
        <v>29</v>
      </c>
      <c r="E23" s="184" t="s">
        <v>30</v>
      </c>
      <c r="F23" s="163" t="s">
        <v>31</v>
      </c>
      <c r="G23" s="28"/>
      <c r="H23" s="178" t="s">
        <v>46</v>
      </c>
      <c r="I23" s="180" t="s">
        <v>27</v>
      </c>
      <c r="J23" s="182" t="s">
        <v>28</v>
      </c>
      <c r="K23" s="163" t="s">
        <v>29</v>
      </c>
      <c r="L23" s="184" t="s">
        <v>30</v>
      </c>
      <c r="M23" s="163" t="s">
        <v>31</v>
      </c>
      <c r="N23" s="29"/>
      <c r="O23" s="178" t="s">
        <v>46</v>
      </c>
      <c r="P23" s="180" t="s">
        <v>27</v>
      </c>
      <c r="Q23" s="182" t="s">
        <v>28</v>
      </c>
      <c r="R23" s="163" t="s">
        <v>29</v>
      </c>
      <c r="S23" s="184" t="s">
        <v>30</v>
      </c>
      <c r="T23" s="163" t="s">
        <v>31</v>
      </c>
      <c r="U23" s="29"/>
      <c r="V23" s="178" t="s">
        <v>46</v>
      </c>
      <c r="W23" s="180" t="s">
        <v>27</v>
      </c>
      <c r="X23" s="182" t="s">
        <v>28</v>
      </c>
      <c r="Y23" s="163" t="s">
        <v>29</v>
      </c>
      <c r="Z23" s="184" t="s">
        <v>30</v>
      </c>
      <c r="AA23" s="163" t="s">
        <v>31</v>
      </c>
    </row>
    <row r="24" spans="1:27" ht="15.75" thickBot="1" x14ac:dyDescent="0.3">
      <c r="A24" s="179"/>
      <c r="B24" s="181"/>
      <c r="C24" s="183"/>
      <c r="D24" s="164"/>
      <c r="E24" s="185"/>
      <c r="F24" s="164"/>
      <c r="G24" s="28"/>
      <c r="H24" s="179"/>
      <c r="I24" s="181"/>
      <c r="J24" s="183"/>
      <c r="K24" s="164"/>
      <c r="L24" s="185"/>
      <c r="M24" s="164"/>
      <c r="N24" s="29"/>
      <c r="O24" s="179"/>
      <c r="P24" s="181"/>
      <c r="Q24" s="183"/>
      <c r="R24" s="164"/>
      <c r="S24" s="185"/>
      <c r="T24" s="164"/>
      <c r="U24" s="29"/>
      <c r="V24" s="179"/>
      <c r="W24" s="181"/>
      <c r="X24" s="183"/>
      <c r="Y24" s="164"/>
      <c r="Z24" s="185"/>
      <c r="AA24" s="164"/>
    </row>
    <row r="25" spans="1:27" x14ac:dyDescent="0.25">
      <c r="A25" s="75" t="s">
        <v>47</v>
      </c>
      <c r="B25" s="42">
        <v>0</v>
      </c>
      <c r="C25" s="42">
        <v>0</v>
      </c>
      <c r="D25" s="43">
        <v>0</v>
      </c>
      <c r="E25" s="44">
        <v>0</v>
      </c>
      <c r="F25" s="45">
        <v>0</v>
      </c>
      <c r="G25" s="28"/>
      <c r="H25" s="75" t="s">
        <v>47</v>
      </c>
      <c r="I25" s="42">
        <v>0</v>
      </c>
      <c r="J25" s="46">
        <v>0</v>
      </c>
      <c r="K25" s="47">
        <v>0</v>
      </c>
      <c r="L25" s="48">
        <v>0</v>
      </c>
      <c r="M25" s="45">
        <v>0</v>
      </c>
      <c r="N25" s="29"/>
      <c r="O25" s="75" t="s">
        <v>47</v>
      </c>
      <c r="P25" s="42">
        <v>0</v>
      </c>
      <c r="Q25" s="42">
        <v>0</v>
      </c>
      <c r="R25" s="47">
        <v>0</v>
      </c>
      <c r="S25" s="48">
        <v>0</v>
      </c>
      <c r="T25" s="45">
        <v>0</v>
      </c>
      <c r="U25" s="29"/>
      <c r="V25" s="75" t="s">
        <v>47</v>
      </c>
      <c r="W25" s="42">
        <v>0</v>
      </c>
      <c r="X25" s="49">
        <v>0</v>
      </c>
      <c r="Y25" s="47">
        <v>0</v>
      </c>
      <c r="Z25" s="48">
        <v>0</v>
      </c>
      <c r="AA25" s="45">
        <v>0</v>
      </c>
    </row>
    <row r="26" spans="1:27" x14ac:dyDescent="0.25">
      <c r="A26" s="76" t="s">
        <v>48</v>
      </c>
      <c r="B26" s="42">
        <v>0</v>
      </c>
      <c r="C26" s="42">
        <v>0</v>
      </c>
      <c r="D26" s="43">
        <v>0</v>
      </c>
      <c r="E26" s="44">
        <v>0</v>
      </c>
      <c r="F26" s="45">
        <v>0</v>
      </c>
      <c r="G26" s="28"/>
      <c r="H26" s="76" t="s">
        <v>48</v>
      </c>
      <c r="I26" s="46">
        <v>0</v>
      </c>
      <c r="J26" s="46">
        <v>0</v>
      </c>
      <c r="K26" s="43">
        <v>0</v>
      </c>
      <c r="L26" s="50">
        <v>0</v>
      </c>
      <c r="M26" s="45">
        <v>0</v>
      </c>
      <c r="N26" s="29"/>
      <c r="O26" s="76" t="s">
        <v>48</v>
      </c>
      <c r="P26" s="42">
        <v>0</v>
      </c>
      <c r="Q26" s="42">
        <v>0</v>
      </c>
      <c r="R26" s="47">
        <v>0</v>
      </c>
      <c r="S26" s="48">
        <v>0</v>
      </c>
      <c r="T26" s="45">
        <v>0</v>
      </c>
      <c r="U26" s="29"/>
      <c r="V26" s="76" t="s">
        <v>48</v>
      </c>
      <c r="W26" s="42">
        <v>0</v>
      </c>
      <c r="X26" s="49">
        <v>0</v>
      </c>
      <c r="Y26" s="47">
        <v>0</v>
      </c>
      <c r="Z26" s="48">
        <v>0</v>
      </c>
      <c r="AA26" s="45">
        <v>0</v>
      </c>
    </row>
    <row r="27" spans="1:27" x14ac:dyDescent="0.25">
      <c r="A27" s="76" t="s">
        <v>49</v>
      </c>
      <c r="B27" s="42">
        <v>0</v>
      </c>
      <c r="C27" s="42">
        <v>0</v>
      </c>
      <c r="D27" s="43">
        <v>0</v>
      </c>
      <c r="E27" s="44">
        <v>0</v>
      </c>
      <c r="F27" s="45">
        <v>0</v>
      </c>
      <c r="G27" s="28"/>
      <c r="H27" s="76" t="s">
        <v>49</v>
      </c>
      <c r="I27" s="46">
        <v>0</v>
      </c>
      <c r="J27" s="46">
        <v>0</v>
      </c>
      <c r="K27" s="43">
        <v>0</v>
      </c>
      <c r="L27" s="50">
        <v>0</v>
      </c>
      <c r="M27" s="45">
        <v>0</v>
      </c>
      <c r="N27" s="29"/>
      <c r="O27" s="76" t="s">
        <v>49</v>
      </c>
      <c r="P27" s="42">
        <v>0</v>
      </c>
      <c r="Q27" s="42">
        <v>0</v>
      </c>
      <c r="R27" s="47">
        <v>0</v>
      </c>
      <c r="S27" s="48">
        <v>0</v>
      </c>
      <c r="T27" s="45">
        <v>0</v>
      </c>
      <c r="U27" s="29"/>
      <c r="V27" s="76" t="s">
        <v>49</v>
      </c>
      <c r="W27" s="42">
        <v>0</v>
      </c>
      <c r="X27" s="49">
        <v>0</v>
      </c>
      <c r="Y27" s="47">
        <v>0</v>
      </c>
      <c r="Z27" s="48">
        <v>0</v>
      </c>
      <c r="AA27" s="45">
        <v>0</v>
      </c>
    </row>
    <row r="28" spans="1:27" x14ac:dyDescent="0.25">
      <c r="A28" s="76" t="s">
        <v>50</v>
      </c>
      <c r="B28" s="42">
        <v>0</v>
      </c>
      <c r="C28" s="42">
        <v>0</v>
      </c>
      <c r="D28" s="43">
        <v>0</v>
      </c>
      <c r="E28" s="44">
        <v>0</v>
      </c>
      <c r="F28" s="45">
        <v>0</v>
      </c>
      <c r="G28" s="28"/>
      <c r="H28" s="76" t="s">
        <v>50</v>
      </c>
      <c r="I28" s="46">
        <v>0</v>
      </c>
      <c r="J28" s="46">
        <v>0</v>
      </c>
      <c r="K28" s="47">
        <v>0</v>
      </c>
      <c r="L28" s="50">
        <v>0</v>
      </c>
      <c r="M28" s="45">
        <v>0</v>
      </c>
      <c r="N28" s="29"/>
      <c r="O28" s="76" t="s">
        <v>50</v>
      </c>
      <c r="P28" s="42">
        <v>0</v>
      </c>
      <c r="Q28" s="42">
        <v>0</v>
      </c>
      <c r="R28" s="47">
        <v>0</v>
      </c>
      <c r="S28" s="48">
        <v>0</v>
      </c>
      <c r="T28" s="45">
        <v>0</v>
      </c>
      <c r="U28" s="29"/>
      <c r="V28" s="76" t="s">
        <v>50</v>
      </c>
      <c r="W28" s="42">
        <v>0</v>
      </c>
      <c r="X28" s="49">
        <v>0</v>
      </c>
      <c r="Y28" s="47">
        <v>0</v>
      </c>
      <c r="Z28" s="48">
        <v>0</v>
      </c>
      <c r="AA28" s="45">
        <v>0</v>
      </c>
    </row>
    <row r="29" spans="1:27" x14ac:dyDescent="0.25">
      <c r="A29" s="76" t="s">
        <v>51</v>
      </c>
      <c r="B29" s="42">
        <v>0</v>
      </c>
      <c r="C29" s="42">
        <v>0</v>
      </c>
      <c r="D29" s="43">
        <v>0</v>
      </c>
      <c r="E29" s="44">
        <v>0</v>
      </c>
      <c r="F29" s="45">
        <v>0</v>
      </c>
      <c r="G29" s="28"/>
      <c r="H29" s="76" t="s">
        <v>51</v>
      </c>
      <c r="I29" s="46">
        <v>0</v>
      </c>
      <c r="J29" s="46">
        <v>0</v>
      </c>
      <c r="K29" s="43">
        <v>0</v>
      </c>
      <c r="L29" s="50">
        <v>0</v>
      </c>
      <c r="M29" s="45">
        <v>0</v>
      </c>
      <c r="N29" s="29"/>
      <c r="O29" s="76" t="s">
        <v>51</v>
      </c>
      <c r="P29" s="42">
        <v>0</v>
      </c>
      <c r="Q29" s="42">
        <v>0</v>
      </c>
      <c r="R29" s="47">
        <v>0</v>
      </c>
      <c r="S29" s="48">
        <v>0</v>
      </c>
      <c r="T29" s="45">
        <v>0</v>
      </c>
      <c r="U29" s="29"/>
      <c r="V29" s="76" t="s">
        <v>51</v>
      </c>
      <c r="W29" s="42">
        <v>0</v>
      </c>
      <c r="X29" s="49">
        <v>0</v>
      </c>
      <c r="Y29" s="47">
        <v>0</v>
      </c>
      <c r="Z29" s="48">
        <v>0</v>
      </c>
      <c r="AA29" s="45">
        <v>0</v>
      </c>
    </row>
    <row r="30" spans="1:27" x14ac:dyDescent="0.25">
      <c r="A30" s="76" t="s">
        <v>52</v>
      </c>
      <c r="B30" s="42">
        <v>0</v>
      </c>
      <c r="C30" s="42">
        <v>0</v>
      </c>
      <c r="D30" s="43">
        <v>0</v>
      </c>
      <c r="E30" s="44">
        <v>0</v>
      </c>
      <c r="F30" s="45">
        <v>0</v>
      </c>
      <c r="G30" s="28"/>
      <c r="H30" s="76" t="s">
        <v>52</v>
      </c>
      <c r="I30" s="46">
        <v>0</v>
      </c>
      <c r="J30" s="46">
        <v>0</v>
      </c>
      <c r="K30" s="43">
        <v>0</v>
      </c>
      <c r="L30" s="50">
        <v>0</v>
      </c>
      <c r="M30" s="45">
        <v>0</v>
      </c>
      <c r="N30" s="29"/>
      <c r="O30" s="76" t="s">
        <v>52</v>
      </c>
      <c r="P30" s="42">
        <v>0</v>
      </c>
      <c r="Q30" s="42">
        <v>0</v>
      </c>
      <c r="R30" s="47">
        <v>0</v>
      </c>
      <c r="S30" s="48">
        <v>0</v>
      </c>
      <c r="T30" s="45">
        <v>0</v>
      </c>
      <c r="U30" s="29"/>
      <c r="V30" s="76" t="s">
        <v>52</v>
      </c>
      <c r="W30" s="42">
        <v>0</v>
      </c>
      <c r="X30" s="49">
        <v>0</v>
      </c>
      <c r="Y30" s="47">
        <v>0</v>
      </c>
      <c r="Z30" s="48">
        <v>0</v>
      </c>
      <c r="AA30" s="45">
        <v>0</v>
      </c>
    </row>
    <row r="31" spans="1:27" x14ac:dyDescent="0.25">
      <c r="A31" s="76" t="s">
        <v>53</v>
      </c>
      <c r="B31" s="42">
        <v>0</v>
      </c>
      <c r="C31" s="42">
        <v>0</v>
      </c>
      <c r="D31" s="43">
        <v>0</v>
      </c>
      <c r="E31" s="44">
        <v>0</v>
      </c>
      <c r="F31" s="45">
        <v>0</v>
      </c>
      <c r="G31" s="28"/>
      <c r="H31" s="76" t="s">
        <v>53</v>
      </c>
      <c r="I31" s="46">
        <v>0</v>
      </c>
      <c r="J31" s="46">
        <v>0</v>
      </c>
      <c r="K31" s="47">
        <v>0</v>
      </c>
      <c r="L31" s="50">
        <v>0</v>
      </c>
      <c r="M31" s="45">
        <v>0</v>
      </c>
      <c r="N31" s="29"/>
      <c r="O31" s="76" t="s">
        <v>53</v>
      </c>
      <c r="P31" s="42">
        <v>0</v>
      </c>
      <c r="Q31" s="42">
        <v>0</v>
      </c>
      <c r="R31" s="47">
        <v>0</v>
      </c>
      <c r="S31" s="48">
        <v>0</v>
      </c>
      <c r="T31" s="45">
        <v>0</v>
      </c>
      <c r="U31" s="29"/>
      <c r="V31" s="76" t="s">
        <v>53</v>
      </c>
      <c r="W31" s="42">
        <v>0</v>
      </c>
      <c r="X31" s="49">
        <v>0</v>
      </c>
      <c r="Y31" s="47">
        <v>0</v>
      </c>
      <c r="Z31" s="48">
        <v>0</v>
      </c>
      <c r="AA31" s="45">
        <v>0</v>
      </c>
    </row>
    <row r="32" spans="1:27" x14ac:dyDescent="0.25">
      <c r="A32" s="76" t="s">
        <v>54</v>
      </c>
      <c r="B32" s="42">
        <v>0</v>
      </c>
      <c r="C32" s="42">
        <v>0</v>
      </c>
      <c r="D32" s="43">
        <v>0</v>
      </c>
      <c r="E32" s="44">
        <v>0</v>
      </c>
      <c r="F32" s="45">
        <v>0</v>
      </c>
      <c r="G32" s="28"/>
      <c r="H32" s="76" t="s">
        <v>54</v>
      </c>
      <c r="I32" s="46">
        <v>0</v>
      </c>
      <c r="J32" s="46">
        <v>0</v>
      </c>
      <c r="K32" s="43">
        <v>0</v>
      </c>
      <c r="L32" s="50">
        <v>0</v>
      </c>
      <c r="M32" s="45">
        <v>0</v>
      </c>
      <c r="N32" s="29"/>
      <c r="O32" s="76" t="s">
        <v>54</v>
      </c>
      <c r="P32" s="42">
        <v>0</v>
      </c>
      <c r="Q32" s="42">
        <v>0</v>
      </c>
      <c r="R32" s="47">
        <v>0</v>
      </c>
      <c r="S32" s="48">
        <v>0</v>
      </c>
      <c r="T32" s="45">
        <v>0</v>
      </c>
      <c r="U32" s="29"/>
      <c r="V32" s="76" t="s">
        <v>54</v>
      </c>
      <c r="W32" s="42">
        <v>0</v>
      </c>
      <c r="X32" s="49">
        <v>0</v>
      </c>
      <c r="Y32" s="47">
        <v>0</v>
      </c>
      <c r="Z32" s="48">
        <v>0</v>
      </c>
      <c r="AA32" s="45">
        <v>0</v>
      </c>
    </row>
    <row r="33" spans="1:27" x14ac:dyDescent="0.25">
      <c r="A33" s="76" t="s">
        <v>55</v>
      </c>
      <c r="B33" s="42">
        <v>0</v>
      </c>
      <c r="C33" s="42">
        <v>0</v>
      </c>
      <c r="D33" s="43">
        <v>0</v>
      </c>
      <c r="E33" s="44">
        <v>0</v>
      </c>
      <c r="F33" s="45">
        <v>0</v>
      </c>
      <c r="G33" s="28"/>
      <c r="H33" s="76" t="s">
        <v>55</v>
      </c>
      <c r="I33" s="46">
        <v>0</v>
      </c>
      <c r="J33" s="46">
        <v>0</v>
      </c>
      <c r="K33" s="43">
        <v>0</v>
      </c>
      <c r="L33" s="50">
        <v>0</v>
      </c>
      <c r="M33" s="45">
        <v>0</v>
      </c>
      <c r="N33" s="29"/>
      <c r="O33" s="76" t="s">
        <v>55</v>
      </c>
      <c r="P33" s="42">
        <v>0</v>
      </c>
      <c r="Q33" s="42">
        <v>0</v>
      </c>
      <c r="R33" s="47">
        <v>0</v>
      </c>
      <c r="S33" s="48">
        <v>0</v>
      </c>
      <c r="T33" s="45">
        <v>0</v>
      </c>
      <c r="U33" s="29"/>
      <c r="V33" s="76" t="s">
        <v>55</v>
      </c>
      <c r="W33" s="42">
        <v>0</v>
      </c>
      <c r="X33" s="49">
        <v>0</v>
      </c>
      <c r="Y33" s="47">
        <v>0</v>
      </c>
      <c r="Z33" s="48">
        <v>0</v>
      </c>
      <c r="AA33" s="45">
        <v>0</v>
      </c>
    </row>
    <row r="34" spans="1:27" ht="15.75" thickBot="1" x14ac:dyDescent="0.3">
      <c r="A34" s="77" t="s">
        <v>56</v>
      </c>
      <c r="B34" s="42">
        <v>0</v>
      </c>
      <c r="C34" s="42">
        <v>0</v>
      </c>
      <c r="D34" s="43">
        <v>0</v>
      </c>
      <c r="E34" s="44">
        <v>0</v>
      </c>
      <c r="F34" s="45">
        <v>0</v>
      </c>
      <c r="G34" s="28"/>
      <c r="H34" s="77" t="s">
        <v>56</v>
      </c>
      <c r="I34" s="46">
        <v>0</v>
      </c>
      <c r="J34" s="46">
        <v>0</v>
      </c>
      <c r="K34" s="47">
        <v>0</v>
      </c>
      <c r="L34" s="50">
        <v>0</v>
      </c>
      <c r="M34" s="45">
        <v>0</v>
      </c>
      <c r="N34" s="29"/>
      <c r="O34" s="77" t="s">
        <v>56</v>
      </c>
      <c r="P34" s="42">
        <v>0</v>
      </c>
      <c r="Q34" s="42">
        <v>0</v>
      </c>
      <c r="R34" s="47">
        <v>0</v>
      </c>
      <c r="S34" s="48">
        <v>0</v>
      </c>
      <c r="T34" s="45">
        <v>0</v>
      </c>
      <c r="U34" s="29"/>
      <c r="V34" s="77" t="s">
        <v>56</v>
      </c>
      <c r="W34" s="42">
        <v>0</v>
      </c>
      <c r="X34" s="49">
        <v>0</v>
      </c>
      <c r="Y34" s="47">
        <v>0</v>
      </c>
      <c r="Z34" s="48">
        <v>0</v>
      </c>
      <c r="AA34" s="45">
        <v>0</v>
      </c>
    </row>
    <row r="35" spans="1:27" ht="15.75" thickBot="1" x14ac:dyDescent="0.3">
      <c r="A35" s="78" t="s">
        <v>15</v>
      </c>
      <c r="B35" s="51">
        <f>SUM(B25:B34)</f>
        <v>0</v>
      </c>
      <c r="C35" s="51">
        <f>SUM(C25:C34)</f>
        <v>0</v>
      </c>
      <c r="D35" s="43">
        <v>0</v>
      </c>
      <c r="E35" s="44">
        <v>0</v>
      </c>
      <c r="F35" s="45">
        <v>0</v>
      </c>
      <c r="G35" s="28"/>
      <c r="H35" s="78" t="s">
        <v>15</v>
      </c>
      <c r="I35" s="51">
        <f>SUM(I25:I34)</f>
        <v>0</v>
      </c>
      <c r="J35" s="52">
        <f>SUM(J25:J34)</f>
        <v>0</v>
      </c>
      <c r="K35" s="43">
        <v>0</v>
      </c>
      <c r="L35" s="44">
        <v>0</v>
      </c>
      <c r="M35" s="45">
        <v>0</v>
      </c>
      <c r="N35" s="29"/>
      <c r="O35" s="78" t="s">
        <v>15</v>
      </c>
      <c r="P35" s="51">
        <f>SUM(P25:P34)</f>
        <v>0</v>
      </c>
      <c r="Q35" s="53">
        <f>+P35</f>
        <v>0</v>
      </c>
      <c r="R35" s="47">
        <v>0</v>
      </c>
      <c r="S35" s="44">
        <v>0</v>
      </c>
      <c r="T35" s="45">
        <v>0</v>
      </c>
      <c r="U35" s="29"/>
      <c r="V35" s="78" t="s">
        <v>15</v>
      </c>
      <c r="W35" s="51">
        <f>SUM(W25:W34)</f>
        <v>0</v>
      </c>
      <c r="X35" s="51">
        <f>+W35</f>
        <v>0</v>
      </c>
      <c r="Y35" s="47">
        <v>0</v>
      </c>
      <c r="Z35" s="44">
        <v>0</v>
      </c>
      <c r="AA35" s="45">
        <v>0</v>
      </c>
    </row>
    <row r="36" spans="1:27" ht="15.75" thickBot="1" x14ac:dyDescent="0.3">
      <c r="A36" s="54"/>
      <c r="B36" s="55"/>
      <c r="C36" s="55"/>
      <c r="D36" s="55"/>
      <c r="E36" s="56"/>
      <c r="F36" s="57"/>
      <c r="G36" s="28"/>
      <c r="H36" s="54"/>
      <c r="I36" s="55"/>
      <c r="J36" s="55"/>
      <c r="K36" s="55"/>
      <c r="L36" s="56"/>
      <c r="M36" s="57"/>
      <c r="N36" s="29"/>
      <c r="O36" s="54"/>
      <c r="P36" s="55"/>
      <c r="Q36" s="55"/>
      <c r="R36" s="55"/>
      <c r="S36" s="56"/>
      <c r="T36" s="57"/>
      <c r="U36" s="29"/>
      <c r="V36" s="54"/>
      <c r="W36" s="55"/>
      <c r="X36" s="55"/>
      <c r="Y36" s="55"/>
      <c r="Z36" s="56"/>
      <c r="AA36" s="57"/>
    </row>
    <row r="37" spans="1:27" x14ac:dyDescent="0.25">
      <c r="A37" s="157" t="s">
        <v>57</v>
      </c>
      <c r="B37" s="159" t="s">
        <v>27</v>
      </c>
      <c r="C37" s="161" t="s">
        <v>28</v>
      </c>
      <c r="D37" s="163" t="s">
        <v>29</v>
      </c>
      <c r="E37" s="165" t="s">
        <v>30</v>
      </c>
      <c r="F37" s="163" t="s">
        <v>31</v>
      </c>
      <c r="G37" s="28"/>
      <c r="H37" s="157" t="s">
        <v>57</v>
      </c>
      <c r="I37" s="159" t="s">
        <v>27</v>
      </c>
      <c r="J37" s="161" t="s">
        <v>28</v>
      </c>
      <c r="K37" s="163" t="s">
        <v>29</v>
      </c>
      <c r="L37" s="165" t="s">
        <v>30</v>
      </c>
      <c r="M37" s="163" t="s">
        <v>31</v>
      </c>
      <c r="N37" s="29"/>
      <c r="O37" s="157" t="s">
        <v>57</v>
      </c>
      <c r="P37" s="159" t="s">
        <v>27</v>
      </c>
      <c r="Q37" s="161" t="s">
        <v>28</v>
      </c>
      <c r="R37" s="163" t="s">
        <v>29</v>
      </c>
      <c r="S37" s="165" t="s">
        <v>30</v>
      </c>
      <c r="T37" s="163" t="s">
        <v>31</v>
      </c>
      <c r="U37" s="29"/>
      <c r="V37" s="157" t="s">
        <v>57</v>
      </c>
      <c r="W37" s="159" t="s">
        <v>27</v>
      </c>
      <c r="X37" s="161" t="s">
        <v>28</v>
      </c>
      <c r="Y37" s="163" t="s">
        <v>29</v>
      </c>
      <c r="Z37" s="165" t="s">
        <v>30</v>
      </c>
      <c r="AA37" s="163" t="s">
        <v>31</v>
      </c>
    </row>
    <row r="38" spans="1:27" ht="15.75" thickBot="1" x14ac:dyDescent="0.3">
      <c r="A38" s="158"/>
      <c r="B38" s="160"/>
      <c r="C38" s="162"/>
      <c r="D38" s="164"/>
      <c r="E38" s="166"/>
      <c r="F38" s="167"/>
      <c r="G38" s="28"/>
      <c r="H38" s="158"/>
      <c r="I38" s="160"/>
      <c r="J38" s="162"/>
      <c r="K38" s="164"/>
      <c r="L38" s="166"/>
      <c r="M38" s="167"/>
      <c r="N38" s="29"/>
      <c r="O38" s="158"/>
      <c r="P38" s="160"/>
      <c r="Q38" s="162"/>
      <c r="R38" s="164"/>
      <c r="S38" s="166"/>
      <c r="T38" s="167"/>
      <c r="U38" s="29"/>
      <c r="V38" s="158"/>
      <c r="W38" s="160"/>
      <c r="X38" s="162"/>
      <c r="Y38" s="164"/>
      <c r="Z38" s="166"/>
      <c r="AA38" s="167"/>
    </row>
    <row r="39" spans="1:27" x14ac:dyDescent="0.25">
      <c r="A39" s="79" t="s">
        <v>58</v>
      </c>
      <c r="B39" s="58">
        <v>0</v>
      </c>
      <c r="C39" s="58">
        <v>0</v>
      </c>
      <c r="D39" s="59">
        <v>0</v>
      </c>
      <c r="E39" s="60">
        <v>0</v>
      </c>
      <c r="F39" s="61">
        <v>0</v>
      </c>
      <c r="G39" s="28"/>
      <c r="H39" s="79" t="s">
        <v>58</v>
      </c>
      <c r="I39" s="58">
        <v>0</v>
      </c>
      <c r="J39" s="58">
        <v>0</v>
      </c>
      <c r="K39" s="59">
        <v>0</v>
      </c>
      <c r="L39" s="62">
        <v>0</v>
      </c>
      <c r="M39" s="61">
        <v>0</v>
      </c>
      <c r="N39" s="29"/>
      <c r="O39" s="79" t="s">
        <v>58</v>
      </c>
      <c r="P39" s="58">
        <v>0</v>
      </c>
      <c r="Q39" s="58">
        <v>0</v>
      </c>
      <c r="R39" s="59">
        <v>0</v>
      </c>
      <c r="S39" s="62">
        <v>0</v>
      </c>
      <c r="T39" s="61">
        <v>0</v>
      </c>
      <c r="U39" s="29"/>
      <c r="V39" s="79" t="s">
        <v>58</v>
      </c>
      <c r="W39" s="58">
        <v>0</v>
      </c>
      <c r="X39" s="63">
        <v>0</v>
      </c>
      <c r="Y39" s="59">
        <v>0</v>
      </c>
      <c r="Z39" s="62">
        <v>0</v>
      </c>
      <c r="AA39" s="61">
        <v>0</v>
      </c>
    </row>
    <row r="40" spans="1:27" x14ac:dyDescent="0.25">
      <c r="A40" s="79" t="s">
        <v>59</v>
      </c>
      <c r="B40" s="58">
        <v>0</v>
      </c>
      <c r="C40" s="58">
        <v>0</v>
      </c>
      <c r="D40" s="59">
        <v>0</v>
      </c>
      <c r="E40" s="60">
        <v>0</v>
      </c>
      <c r="F40" s="61">
        <v>0</v>
      </c>
      <c r="G40" s="28"/>
      <c r="H40" s="79" t="s">
        <v>59</v>
      </c>
      <c r="I40" s="58">
        <v>0</v>
      </c>
      <c r="J40" s="58">
        <v>0</v>
      </c>
      <c r="K40" s="59">
        <v>0</v>
      </c>
      <c r="L40" s="62">
        <v>0</v>
      </c>
      <c r="M40" s="61">
        <v>0</v>
      </c>
      <c r="N40" s="29"/>
      <c r="O40" s="79" t="s">
        <v>59</v>
      </c>
      <c r="P40" s="58">
        <v>0</v>
      </c>
      <c r="Q40" s="58">
        <v>0</v>
      </c>
      <c r="R40" s="59">
        <v>0</v>
      </c>
      <c r="S40" s="62">
        <v>0</v>
      </c>
      <c r="T40" s="61">
        <v>0</v>
      </c>
      <c r="U40" s="29"/>
      <c r="V40" s="79" t="s">
        <v>59</v>
      </c>
      <c r="W40" s="58">
        <v>4</v>
      </c>
      <c r="X40" s="63">
        <v>0</v>
      </c>
      <c r="Y40" s="59">
        <v>0</v>
      </c>
      <c r="Z40" s="62">
        <v>4</v>
      </c>
      <c r="AA40" s="61">
        <v>1</v>
      </c>
    </row>
    <row r="41" spans="1:27" x14ac:dyDescent="0.25">
      <c r="A41" s="79" t="s">
        <v>60</v>
      </c>
      <c r="B41" s="58">
        <v>0</v>
      </c>
      <c r="C41" s="58">
        <v>0</v>
      </c>
      <c r="D41" s="59">
        <v>0</v>
      </c>
      <c r="E41" s="60">
        <v>0</v>
      </c>
      <c r="F41" s="61">
        <v>0</v>
      </c>
      <c r="G41" s="28"/>
      <c r="H41" s="79" t="s">
        <v>60</v>
      </c>
      <c r="I41" s="58">
        <v>0</v>
      </c>
      <c r="J41" s="58">
        <v>0</v>
      </c>
      <c r="K41" s="59">
        <v>0</v>
      </c>
      <c r="L41" s="62">
        <v>0</v>
      </c>
      <c r="M41" s="61">
        <v>0</v>
      </c>
      <c r="N41" s="29"/>
      <c r="O41" s="79" t="s">
        <v>60</v>
      </c>
      <c r="P41" s="58">
        <v>0</v>
      </c>
      <c r="Q41" s="58">
        <v>0</v>
      </c>
      <c r="R41" s="59">
        <v>0</v>
      </c>
      <c r="S41" s="62">
        <v>0</v>
      </c>
      <c r="T41" s="61">
        <v>0</v>
      </c>
      <c r="U41" s="29"/>
      <c r="V41" s="79" t="s">
        <v>60</v>
      </c>
      <c r="W41" s="58">
        <v>0</v>
      </c>
      <c r="X41" s="63">
        <v>0</v>
      </c>
      <c r="Y41" s="59">
        <v>0</v>
      </c>
      <c r="Z41" s="62">
        <v>0</v>
      </c>
      <c r="AA41" s="61">
        <v>0</v>
      </c>
    </row>
    <row r="42" spans="1:27" x14ac:dyDescent="0.25">
      <c r="A42" s="79" t="s">
        <v>61</v>
      </c>
      <c r="B42" s="58">
        <v>0</v>
      </c>
      <c r="C42" s="58">
        <v>0</v>
      </c>
      <c r="D42" s="59">
        <v>0</v>
      </c>
      <c r="E42" s="60">
        <v>0</v>
      </c>
      <c r="F42" s="61">
        <v>0</v>
      </c>
      <c r="G42" s="28"/>
      <c r="H42" s="79" t="s">
        <v>61</v>
      </c>
      <c r="I42" s="58">
        <v>0</v>
      </c>
      <c r="J42" s="58">
        <v>0</v>
      </c>
      <c r="K42" s="59">
        <v>0</v>
      </c>
      <c r="L42" s="62">
        <v>0</v>
      </c>
      <c r="M42" s="61">
        <v>0</v>
      </c>
      <c r="N42" s="29"/>
      <c r="O42" s="79" t="s">
        <v>61</v>
      </c>
      <c r="P42" s="58">
        <v>0</v>
      </c>
      <c r="Q42" s="58">
        <v>0</v>
      </c>
      <c r="R42" s="59">
        <v>0</v>
      </c>
      <c r="S42" s="62">
        <v>0</v>
      </c>
      <c r="T42" s="61">
        <v>0</v>
      </c>
      <c r="U42" s="29"/>
      <c r="V42" s="79" t="s">
        <v>61</v>
      </c>
      <c r="W42" s="58">
        <v>0</v>
      </c>
      <c r="X42" s="63">
        <v>0</v>
      </c>
      <c r="Y42" s="59">
        <v>0</v>
      </c>
      <c r="Z42" s="62">
        <v>0</v>
      </c>
      <c r="AA42" s="61">
        <v>0</v>
      </c>
    </row>
    <row r="43" spans="1:27" x14ac:dyDescent="0.25">
      <c r="A43" s="79" t="s">
        <v>62</v>
      </c>
      <c r="B43" s="58">
        <v>0</v>
      </c>
      <c r="C43" s="58">
        <v>0</v>
      </c>
      <c r="D43" s="59">
        <v>0</v>
      </c>
      <c r="E43" s="60">
        <v>0</v>
      </c>
      <c r="F43" s="61">
        <v>0</v>
      </c>
      <c r="G43" s="28"/>
      <c r="H43" s="79" t="s">
        <v>62</v>
      </c>
      <c r="I43" s="58">
        <v>0</v>
      </c>
      <c r="J43" s="58">
        <v>0</v>
      </c>
      <c r="K43" s="59">
        <v>0</v>
      </c>
      <c r="L43" s="62">
        <v>0</v>
      </c>
      <c r="M43" s="61">
        <v>0</v>
      </c>
      <c r="N43" s="29"/>
      <c r="O43" s="79" t="s">
        <v>62</v>
      </c>
      <c r="P43" s="58">
        <v>0</v>
      </c>
      <c r="Q43" s="58">
        <v>0</v>
      </c>
      <c r="R43" s="59">
        <v>0</v>
      </c>
      <c r="S43" s="62">
        <v>0</v>
      </c>
      <c r="T43" s="61">
        <v>0</v>
      </c>
      <c r="U43" s="29"/>
      <c r="V43" s="79" t="s">
        <v>62</v>
      </c>
      <c r="W43" s="58">
        <v>0</v>
      </c>
      <c r="X43" s="63">
        <v>0</v>
      </c>
      <c r="Y43" s="59">
        <v>0</v>
      </c>
      <c r="Z43" s="62">
        <v>0</v>
      </c>
      <c r="AA43" s="61">
        <v>0</v>
      </c>
    </row>
    <row r="44" spans="1:27" x14ac:dyDescent="0.25">
      <c r="A44" s="79" t="s">
        <v>63</v>
      </c>
      <c r="B44" s="58">
        <v>0</v>
      </c>
      <c r="C44" s="58">
        <v>0</v>
      </c>
      <c r="D44" s="59">
        <v>0</v>
      </c>
      <c r="E44" s="60">
        <v>0</v>
      </c>
      <c r="F44" s="61">
        <v>0</v>
      </c>
      <c r="G44" s="28"/>
      <c r="H44" s="79" t="s">
        <v>63</v>
      </c>
      <c r="I44" s="58">
        <v>0</v>
      </c>
      <c r="J44" s="58">
        <v>0</v>
      </c>
      <c r="K44" s="59">
        <v>0</v>
      </c>
      <c r="L44" s="62">
        <v>0</v>
      </c>
      <c r="M44" s="61">
        <v>0</v>
      </c>
      <c r="N44" s="29"/>
      <c r="O44" s="79" t="s">
        <v>63</v>
      </c>
      <c r="P44" s="58">
        <v>0</v>
      </c>
      <c r="Q44" s="58">
        <v>0</v>
      </c>
      <c r="R44" s="59">
        <v>0</v>
      </c>
      <c r="S44" s="62">
        <v>0</v>
      </c>
      <c r="T44" s="61">
        <v>0</v>
      </c>
      <c r="U44" s="29"/>
      <c r="V44" s="79" t="s">
        <v>63</v>
      </c>
      <c r="W44" s="58">
        <v>0</v>
      </c>
      <c r="X44" s="63">
        <v>0</v>
      </c>
      <c r="Y44" s="59">
        <v>0</v>
      </c>
      <c r="Z44" s="62">
        <v>0</v>
      </c>
      <c r="AA44" s="61">
        <v>0</v>
      </c>
    </row>
    <row r="45" spans="1:27" x14ac:dyDescent="0.25">
      <c r="A45" s="79" t="s">
        <v>64</v>
      </c>
      <c r="B45" s="58">
        <v>0</v>
      </c>
      <c r="C45" s="58">
        <v>0</v>
      </c>
      <c r="D45" s="59">
        <v>0</v>
      </c>
      <c r="E45" s="60">
        <v>0</v>
      </c>
      <c r="F45" s="61">
        <v>0</v>
      </c>
      <c r="G45" s="28"/>
      <c r="H45" s="79" t="s">
        <v>64</v>
      </c>
      <c r="I45" s="58">
        <v>0</v>
      </c>
      <c r="J45" s="58">
        <v>0</v>
      </c>
      <c r="K45" s="59">
        <v>0</v>
      </c>
      <c r="L45" s="62">
        <v>0</v>
      </c>
      <c r="M45" s="61">
        <v>0</v>
      </c>
      <c r="N45" s="29"/>
      <c r="O45" s="79" t="s">
        <v>64</v>
      </c>
      <c r="P45" s="58">
        <v>0</v>
      </c>
      <c r="Q45" s="58">
        <v>0</v>
      </c>
      <c r="R45" s="59">
        <v>0</v>
      </c>
      <c r="S45" s="62">
        <v>0</v>
      </c>
      <c r="T45" s="61">
        <v>0</v>
      </c>
      <c r="U45" s="29"/>
      <c r="V45" s="79" t="s">
        <v>64</v>
      </c>
      <c r="W45" s="58">
        <v>0</v>
      </c>
      <c r="X45" s="63">
        <v>0</v>
      </c>
      <c r="Y45" s="59">
        <v>0</v>
      </c>
      <c r="Z45" s="62">
        <v>0</v>
      </c>
      <c r="AA45" s="61">
        <v>0</v>
      </c>
    </row>
    <row r="46" spans="1:27" ht="15.75" thickBot="1" x14ac:dyDescent="0.3">
      <c r="A46" s="80" t="s">
        <v>65</v>
      </c>
      <c r="B46" s="58">
        <v>0</v>
      </c>
      <c r="C46" s="58">
        <v>0</v>
      </c>
      <c r="D46" s="59">
        <v>0</v>
      </c>
      <c r="E46" s="60">
        <v>0</v>
      </c>
      <c r="F46" s="61">
        <v>0</v>
      </c>
      <c r="G46" s="28"/>
      <c r="H46" s="80" t="s">
        <v>65</v>
      </c>
      <c r="I46" s="58">
        <v>0</v>
      </c>
      <c r="J46" s="58">
        <v>0</v>
      </c>
      <c r="K46" s="59">
        <v>0</v>
      </c>
      <c r="L46" s="62">
        <v>0</v>
      </c>
      <c r="M46" s="61">
        <v>0</v>
      </c>
      <c r="N46" s="29"/>
      <c r="O46" s="80" t="s">
        <v>65</v>
      </c>
      <c r="P46" s="58">
        <v>0</v>
      </c>
      <c r="Q46" s="58">
        <v>0</v>
      </c>
      <c r="R46" s="59">
        <v>0</v>
      </c>
      <c r="S46" s="62">
        <v>0</v>
      </c>
      <c r="T46" s="61">
        <v>0</v>
      </c>
      <c r="U46" s="29"/>
      <c r="V46" s="80" t="s">
        <v>65</v>
      </c>
      <c r="W46" s="58">
        <v>0</v>
      </c>
      <c r="X46" s="63">
        <v>0</v>
      </c>
      <c r="Y46" s="59">
        <v>0</v>
      </c>
      <c r="Z46" s="62">
        <v>0</v>
      </c>
      <c r="AA46" s="61">
        <v>0</v>
      </c>
    </row>
    <row r="47" spans="1:27" ht="15.75" thickBot="1" x14ac:dyDescent="0.3">
      <c r="A47" s="64" t="s">
        <v>15</v>
      </c>
      <c r="B47" s="65">
        <f>SUM(B39:B46)</f>
        <v>0</v>
      </c>
      <c r="C47" s="65">
        <f>SUM(C39:C46)</f>
        <v>0</v>
      </c>
      <c r="D47" s="59">
        <v>0</v>
      </c>
      <c r="E47" s="66">
        <v>0</v>
      </c>
      <c r="F47" s="67">
        <v>0</v>
      </c>
      <c r="G47" s="28"/>
      <c r="H47" s="64" t="s">
        <v>15</v>
      </c>
      <c r="I47" s="65">
        <f>SUM(I39:I46)</f>
        <v>0</v>
      </c>
      <c r="J47" s="65">
        <f>SUM(J39:J46)</f>
        <v>0</v>
      </c>
      <c r="K47" s="59">
        <v>0</v>
      </c>
      <c r="L47" s="65">
        <f>SUM(L39:L46)</f>
        <v>0</v>
      </c>
      <c r="M47" s="61">
        <v>0</v>
      </c>
      <c r="N47" s="29"/>
      <c r="O47" s="64" t="s">
        <v>15</v>
      </c>
      <c r="P47" s="65">
        <f>SUM(P39:P46)</f>
        <v>0</v>
      </c>
      <c r="Q47" s="65">
        <f>SUM(Q39:Q46)</f>
        <v>0</v>
      </c>
      <c r="R47" s="59">
        <v>0</v>
      </c>
      <c r="S47" s="65">
        <f>SUM(S39:S46)</f>
        <v>0</v>
      </c>
      <c r="T47" s="61">
        <v>0</v>
      </c>
      <c r="U47" s="29"/>
      <c r="V47" s="64" t="s">
        <v>15</v>
      </c>
      <c r="W47" s="65">
        <f>SUM(W39:W46)</f>
        <v>4</v>
      </c>
      <c r="X47" s="65">
        <v>0</v>
      </c>
      <c r="Y47" s="59">
        <v>0</v>
      </c>
      <c r="Z47" s="65">
        <f>SUM(Z39:Z46)</f>
        <v>4</v>
      </c>
      <c r="AA47" s="61">
        <v>1</v>
      </c>
    </row>
    <row r="48" spans="1:27" ht="15.75" thickBot="1" x14ac:dyDescent="0.3">
      <c r="A48" s="39"/>
      <c r="B48" s="40"/>
      <c r="C48" s="40"/>
      <c r="D48" s="40"/>
      <c r="E48" s="40"/>
      <c r="F48" s="40"/>
      <c r="G48" s="28"/>
      <c r="H48" s="39"/>
      <c r="I48" s="40"/>
      <c r="J48" s="40"/>
      <c r="K48" s="40"/>
      <c r="L48" s="40"/>
      <c r="M48" s="40"/>
      <c r="N48" s="29"/>
      <c r="O48" s="39"/>
      <c r="P48" s="40"/>
      <c r="Q48" s="40"/>
      <c r="R48" s="40"/>
      <c r="S48" s="40"/>
      <c r="T48" s="40"/>
      <c r="U48" s="29"/>
      <c r="V48" s="39"/>
      <c r="W48" s="40"/>
      <c r="X48" s="40"/>
      <c r="Y48" s="40"/>
      <c r="Z48" s="40"/>
      <c r="AA48" s="40"/>
    </row>
    <row r="49" spans="1:27" ht="15.75" thickBot="1" x14ac:dyDescent="0.3">
      <c r="A49" s="81" t="s">
        <v>15</v>
      </c>
      <c r="B49" s="82">
        <f>SUM(B47,B35,B21)</f>
        <v>0</v>
      </c>
      <c r="C49" s="82">
        <f>+B49</f>
        <v>0</v>
      </c>
      <c r="D49" s="83">
        <v>0</v>
      </c>
      <c r="E49" s="82">
        <f>+D49</f>
        <v>0</v>
      </c>
      <c r="F49" s="84">
        <v>0</v>
      </c>
      <c r="G49" s="28"/>
      <c r="H49" s="81" t="s">
        <v>15</v>
      </c>
      <c r="I49" s="82">
        <f>SUM(I47,I35,I21)</f>
        <v>0</v>
      </c>
      <c r="J49" s="82">
        <f>+I49</f>
        <v>0</v>
      </c>
      <c r="K49" s="83">
        <v>0</v>
      </c>
      <c r="L49" s="82">
        <f>+K49</f>
        <v>0</v>
      </c>
      <c r="M49" s="84">
        <v>0</v>
      </c>
      <c r="N49" s="29"/>
      <c r="O49" s="81" t="s">
        <v>15</v>
      </c>
      <c r="P49" s="85">
        <f>SUM(P47,P35,P21)</f>
        <v>0</v>
      </c>
      <c r="Q49" s="85">
        <f>+P49</f>
        <v>0</v>
      </c>
      <c r="R49" s="83">
        <v>0</v>
      </c>
      <c r="S49" s="82">
        <f>+R49</f>
        <v>0</v>
      </c>
      <c r="T49" s="84">
        <v>0</v>
      </c>
      <c r="U49" s="29"/>
      <c r="V49" s="81" t="s">
        <v>15</v>
      </c>
      <c r="W49" s="82">
        <f>SUM(W47,W35,W21)</f>
        <v>4</v>
      </c>
      <c r="X49" s="82">
        <v>0</v>
      </c>
      <c r="Y49" s="83">
        <v>0</v>
      </c>
      <c r="Z49" s="82">
        <v>4</v>
      </c>
      <c r="AA49" s="84">
        <v>1</v>
      </c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 TRIMESTRE </vt:lpstr>
      <vt:lpstr>TOTAL TRIMESTRE POR REGION</vt:lpstr>
      <vt:lpstr>TOTAL POR MES abril-mayo-junio</vt:lpstr>
      <vt:lpstr>TOTAL ABRIL POR REGIÓN</vt:lpstr>
      <vt:lpstr>TOTAL MAYO POR REGIÓN</vt:lpstr>
      <vt:lpstr>TOTAL JUNIO POR REGIÓN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Maria Jesus Velazquez</cp:lastModifiedBy>
  <cp:lastPrinted>2018-07-16T13:44:57Z</cp:lastPrinted>
  <dcterms:created xsi:type="dcterms:W3CDTF">2018-05-08T16:08:15Z</dcterms:created>
  <dcterms:modified xsi:type="dcterms:W3CDTF">2018-07-16T13:49:33Z</dcterms:modified>
</cp:coreProperties>
</file>