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TOTAL POR MES Ene-Feb-Mar" sheetId="3" r:id="rId3"/>
    <sheet name="TOTAL ABRIL POR REGIÓN" sheetId="7" r:id="rId4"/>
    <sheet name="TOTAL MAYO POR REGIÓN" sheetId="8" r:id="rId5"/>
    <sheet name="TOTAL JUNIO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3" l="1"/>
  <c r="L68" i="3"/>
  <c r="M68" i="3" s="1"/>
  <c r="L51" i="3"/>
  <c r="M51" i="3" s="1"/>
  <c r="L34" i="3"/>
  <c r="M34" i="3" s="1"/>
  <c r="L16" i="3"/>
  <c r="H72" i="3"/>
  <c r="G68" i="3"/>
  <c r="H68" i="3" s="1"/>
  <c r="G51" i="3"/>
  <c r="H51" i="3" s="1"/>
  <c r="G34" i="3"/>
  <c r="H34" i="3" s="1"/>
  <c r="S49" i="8" l="1"/>
  <c r="L49" i="8"/>
  <c r="E49" i="8"/>
  <c r="W47" i="8"/>
  <c r="S47" i="8"/>
  <c r="Q47" i="8"/>
  <c r="P47" i="8"/>
  <c r="L47" i="8"/>
  <c r="J47" i="8"/>
  <c r="I47" i="8"/>
  <c r="I49" i="8" s="1"/>
  <c r="J49" i="8" s="1"/>
  <c r="C47" i="8"/>
  <c r="B47" i="8"/>
  <c r="W35" i="8"/>
  <c r="X35" i="8" s="1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I49" i="7" s="1"/>
  <c r="J49" i="7" s="1"/>
  <c r="C47" i="7"/>
  <c r="B47" i="7"/>
  <c r="P35" i="7"/>
  <c r="Q35" i="7" s="1"/>
  <c r="J35" i="7"/>
  <c r="I35" i="7"/>
  <c r="C35" i="7"/>
  <c r="B35" i="7"/>
  <c r="W21" i="7"/>
  <c r="P21" i="7"/>
  <c r="Q21" i="7" s="1"/>
  <c r="L21" i="7"/>
  <c r="J21" i="7"/>
  <c r="I21" i="7"/>
  <c r="E21" i="7"/>
  <c r="C21" i="7"/>
  <c r="B21" i="7"/>
  <c r="Z47" i="6"/>
  <c r="Z21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W21" i="6"/>
  <c r="X21" i="6" s="1"/>
  <c r="P21" i="6"/>
  <c r="Q21" i="6" s="1"/>
  <c r="J21" i="6"/>
  <c r="I21" i="6"/>
  <c r="E21" i="6"/>
  <c r="C21" i="6"/>
  <c r="B21" i="6"/>
  <c r="S49" i="2"/>
  <c r="L49" i="2"/>
  <c r="E49" i="2"/>
  <c r="L21" i="2"/>
  <c r="P49" i="8" l="1"/>
  <c r="Q49" i="8" s="1"/>
  <c r="B49" i="7"/>
  <c r="C49" i="7" s="1"/>
  <c r="B49" i="6"/>
  <c r="C49" i="6" s="1"/>
  <c r="B49" i="8"/>
  <c r="C49" i="8" s="1"/>
  <c r="H16" i="3"/>
  <c r="M16" i="3"/>
  <c r="W49" i="6"/>
  <c r="W49" i="8"/>
  <c r="P49" i="7"/>
  <c r="Q49" i="7" s="1"/>
  <c r="X35" i="6"/>
  <c r="P49" i="6"/>
  <c r="Q49" i="6" s="1"/>
  <c r="I49" i="6"/>
  <c r="J49" i="6" s="1"/>
  <c r="C72" i="3"/>
  <c r="B68" i="3"/>
  <c r="C68" i="3" s="1"/>
  <c r="B51" i="3"/>
  <c r="C51" i="3" s="1"/>
  <c r="B34" i="3"/>
  <c r="C34" i="3" s="1"/>
  <c r="J47" i="2"/>
  <c r="I47" i="2"/>
  <c r="C47" i="2"/>
  <c r="B47" i="2"/>
  <c r="X35" i="2"/>
  <c r="P35" i="2"/>
  <c r="Q35" i="2" s="1"/>
  <c r="J35" i="2"/>
  <c r="I35" i="2"/>
  <c r="C35" i="2"/>
  <c r="B35" i="2"/>
  <c r="P21" i="2"/>
  <c r="Q21" i="2" s="1"/>
  <c r="J21" i="2"/>
  <c r="I21" i="2"/>
  <c r="E21" i="2"/>
  <c r="C21" i="2"/>
  <c r="B21" i="2"/>
  <c r="B68" i="1"/>
  <c r="C68" i="1" s="1"/>
  <c r="C55" i="1"/>
  <c r="B51" i="1"/>
  <c r="C51" i="1" s="1"/>
  <c r="C38" i="1"/>
  <c r="B34" i="1"/>
  <c r="C34" i="1" s="1"/>
  <c r="C21" i="1"/>
  <c r="C13" i="1" l="1"/>
  <c r="C12" i="1"/>
  <c r="C15" i="1"/>
  <c r="C14" i="1"/>
  <c r="B49" i="2"/>
  <c r="C49" i="2" s="1"/>
  <c r="I49" i="2"/>
  <c r="J49" i="2" s="1"/>
  <c r="P49" i="2"/>
  <c r="Q49" i="2" s="1"/>
  <c r="C16" i="1" l="1"/>
  <c r="S10" i="7"/>
  <c r="T10" i="7"/>
  <c r="S17" i="7"/>
  <c r="T17" i="7"/>
  <c r="T7" i="8"/>
  <c r="S21" i="8"/>
  <c r="S7" i="8"/>
  <c r="S13" i="6"/>
  <c r="T13" i="6"/>
  <c r="T11" i="8"/>
  <c r="S11" i="8"/>
  <c r="S18" i="7"/>
  <c r="T18" i="7"/>
  <c r="T13" i="2"/>
  <c r="S13" i="2"/>
  <c r="T14" i="6"/>
  <c r="S14" i="6"/>
  <c r="S18" i="6"/>
  <c r="T18" i="6"/>
  <c r="T12" i="7"/>
  <c r="S12" i="7"/>
  <c r="S9" i="8"/>
  <c r="T9" i="8"/>
  <c r="T8" i="2"/>
  <c r="S8" i="2"/>
  <c r="S19" i="2"/>
  <c r="S20" i="8"/>
  <c r="T20" i="8"/>
  <c r="S12" i="8"/>
  <c r="T12" i="8"/>
  <c r="S21" i="6"/>
  <c r="S7" i="6"/>
  <c r="T7" i="6"/>
  <c r="S16" i="8"/>
  <c r="T16" i="8"/>
  <c r="T10" i="8"/>
  <c r="S10" i="8"/>
  <c r="S14" i="7"/>
  <c r="T14" i="7"/>
  <c r="T10" i="6"/>
  <c r="S10" i="6"/>
  <c r="S13" i="7"/>
  <c r="T13" i="7"/>
  <c r="T20" i="6"/>
  <c r="S20" i="6"/>
  <c r="S17" i="2"/>
  <c r="T17" i="2"/>
  <c r="S16" i="6"/>
  <c r="T16" i="6"/>
  <c r="S21" i="2"/>
  <c r="T7" i="2"/>
  <c r="S7" i="2"/>
  <c r="T10" i="2"/>
  <c r="S10" i="2"/>
  <c r="T17" i="6"/>
  <c r="S17" i="6"/>
  <c r="S18" i="8"/>
  <c r="T18" i="8"/>
  <c r="T15" i="7"/>
  <c r="S15" i="7"/>
  <c r="T7" i="7"/>
  <c r="S21" i="7"/>
  <c r="S7" i="7"/>
  <c r="T20" i="7"/>
  <c r="S20" i="7"/>
  <c r="T8" i="8"/>
  <c r="S8" i="8"/>
  <c r="S15" i="6"/>
  <c r="T15" i="6"/>
  <c r="T11" i="7"/>
  <c r="S11" i="7"/>
  <c r="T14" i="8"/>
  <c r="S14" i="8"/>
  <c r="T8" i="7"/>
  <c r="S8" i="7"/>
  <c r="T12" i="6"/>
  <c r="S12" i="6"/>
  <c r="T11" i="2"/>
  <c r="S11" i="2"/>
  <c r="T9" i="7"/>
  <c r="S9" i="7"/>
  <c r="S19" i="6"/>
  <c r="T9" i="6"/>
  <c r="S9" i="6"/>
  <c r="S14" i="2"/>
  <c r="T14" i="2"/>
  <c r="T9" i="2"/>
  <c r="S9" i="2"/>
  <c r="S13" i="8"/>
  <c r="T13" i="8"/>
  <c r="T18" i="2"/>
  <c r="S18" i="2"/>
  <c r="T20" i="2"/>
  <c r="S20" i="2"/>
  <c r="S19" i="7"/>
  <c r="T11" i="6"/>
  <c r="S11" i="6"/>
  <c r="S16" i="7"/>
  <c r="T16" i="7"/>
  <c r="T8" i="6"/>
  <c r="S8" i="6"/>
  <c r="S15" i="8"/>
  <c r="T15" i="8"/>
  <c r="T15" i="2"/>
  <c r="S15" i="2"/>
  <c r="S12" i="2"/>
  <c r="T12" i="2"/>
  <c r="S17" i="8"/>
  <c r="T17" i="8"/>
  <c r="S16" i="2"/>
  <c r="T16" i="2"/>
  <c r="S19" i="8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<sst xmlns="http://schemas.openxmlformats.org/spreadsheetml/2006/main" count="1181" uniqueCount="90">
  <si>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</si>
  <si>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</si>
  <si>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</si>
  <si>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</si>
  <si>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</si>
  <si>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</si>
  <si>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</si>
  <si>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</si>
  <si>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</si>
  <si>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</si>
  <si>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</si>
  <si>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</si>
  <si>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</si>
  <si>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</si>
  <si>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</si>
  <si>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</si>
  <si>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</si>
  <si>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</si>
  <si>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</si>
  <si>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</si>
  <si>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</si>
  <si>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</si>
  <si>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</si>
  <si>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</si>
  <si>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</si>
  <si>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</si>
  <si>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</si>
  <si>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</si>
  <si>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</si>
  <si>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</si>
  <si>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</si>
  <si>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</si>
  <si>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</si>
  <si>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</si>
  <si>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</si>
  <si>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</si>
  <si>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</si>
  <si>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</si>
  <si>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</si>
  <si>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</si>
  <si>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</si>
  <si>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</si>
  <si>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</si>
  <si>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</si>
  <si>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</si>
  <si>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</si>
  <si>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</si>
  <si>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</si>
  <si>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</si>
  <si>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</si>
  <si>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</si>
  <si>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</si>
  <si>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</si>
  <si>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</si>
  <si>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</si>
  <si>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</si>
  <si>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</si>
  <si>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</si>
  <si>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</si>
  <si>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</si>
  <si>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</si>
  <si>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</si>
  <si>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</si>
  <si>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</si>
  <si>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</si>
  <si>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Corporación Satelital Novavisión Dominicana, S. A. S. (SKY)</t>
  </si>
  <si>
    <t>REPORTE TRIMESTRAL DE RECLAMACIONES 2019</t>
  </si>
  <si>
    <t>2do. TRIMESTRE DE 2019</t>
  </si>
  <si>
    <t>2do TRIMESTRE DE 2019</t>
  </si>
  <si>
    <t>Abril- Junio-2019</t>
  </si>
  <si>
    <t xml:space="preserve"> TELEFONÍA FIJA - Abril-Junio 2019</t>
  </si>
  <si>
    <t xml:space="preserve"> TELEFONÍA MOVIL - Abril-Junio 2019</t>
  </si>
  <si>
    <t xml:space="preserve"> INTERNET - Abril-Junio 2019</t>
  </si>
  <si>
    <t xml:space="preserve"> TV - Abril-Junio 2019</t>
  </si>
  <si>
    <t>ABRIL/MAYO/JUNIO/2019</t>
  </si>
  <si>
    <t>ABRIL</t>
  </si>
  <si>
    <t>MAYO</t>
  </si>
  <si>
    <t>JUNIO</t>
  </si>
  <si>
    <t xml:space="preserve"> TELEFONÍA FIJA - Abril 2019</t>
  </si>
  <si>
    <t xml:space="preserve"> TELEFONÍA MOVIL - Abril 2019</t>
  </si>
  <si>
    <t xml:space="preserve"> INTERNET - Abril 2019</t>
  </si>
  <si>
    <t xml:space="preserve"> TV - Abril 2019</t>
  </si>
  <si>
    <t xml:space="preserve"> TELEFONÍA FIJA - Mayo 2019</t>
  </si>
  <si>
    <t xml:space="preserve"> TELEFONÍA MOVIL - Mayo 2019</t>
  </si>
  <si>
    <t xml:space="preserve"> INTERNET - Mayo 2019</t>
  </si>
  <si>
    <t xml:space="preserve"> TV - Mayo 2019</t>
  </si>
  <si>
    <t xml:space="preserve"> TELEFONÍA FIJA - Junio 2019</t>
  </si>
  <si>
    <t xml:space="preserve"> TELEFONÍA MOVIL - Junio 2019</t>
  </si>
  <si>
    <t xml:space="preserve"> INTERNET - Junio 2019</t>
  </si>
  <si>
    <t xml:space="preserve"> TV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</si>
</sst>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workbookViewId="0">
      <selection activeCell="D89" sqref="D89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66</v>
      </c>
      <c r="C2" s="131"/>
      <c r="D2" s="21"/>
    </row>
    <row r="3" spans="1:4" ht="15.75" thickBot="1" x14ac:dyDescent="0.3">
      <c r="A3" s="21"/>
      <c r="B3" s="132" t="s">
        <v>67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65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68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f>+B12/B16</f>
        <v>0</v>
      </c>
      <c r="D12" s="21"/>
    </row>
    <row r="13" spans="1:4" x14ac:dyDescent="0.25">
      <c r="A13" s="22" t="s">
        <v>22</v>
      </c>
      <c r="B13" s="23"/>
      <c r="C13" s="25">
        <f>+B13/B16</f>
        <v>0</v>
      </c>
      <c r="D13" s="21"/>
    </row>
    <row r="14" spans="1:4" x14ac:dyDescent="0.25">
      <c r="A14" s="22" t="s">
        <v>23</v>
      </c>
      <c r="B14" s="23"/>
      <c r="C14" s="25">
        <f>+B14/B16</f>
        <v>0</v>
      </c>
      <c r="D14" s="21"/>
    </row>
    <row r="15" spans="1:4" x14ac:dyDescent="0.25">
      <c r="A15" s="26" t="s">
        <v>18</v>
      </c>
      <c r="B15" s="102">
        <v>9</v>
      </c>
      <c r="C15" s="103">
        <f>+B15/B16</f>
        <v>1</v>
      </c>
      <c r="D15" s="21"/>
    </row>
    <row r="16" spans="1:4" x14ac:dyDescent="0.25">
      <c r="A16" s="149" t="s">
        <v>24</v>
      </c>
      <c r="B16" s="151">
        <v>9</v>
      </c>
      <c r="C16" s="153">
        <f>SUM(C12:C15)</f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3">
        <v>0</v>
      </c>
    </row>
    <row r="73" spans="1:4" x14ac:dyDescent="0.25">
      <c r="A73" s="7" t="s">
        <v>6</v>
      </c>
      <c r="B73" s="95">
        <v>0</v>
      </c>
      <c r="C73" s="96">
        <v>0</v>
      </c>
      <c r="D73" s="3">
        <v>0</v>
      </c>
    </row>
    <row r="74" spans="1:4" x14ac:dyDescent="0.25">
      <c r="A74" s="7" t="s">
        <v>7</v>
      </c>
      <c r="B74" s="104">
        <v>6</v>
      </c>
      <c r="C74" s="105">
        <v>2</v>
      </c>
      <c r="D74" s="3">
        <v>4</v>
      </c>
    </row>
    <row r="75" spans="1:4" x14ac:dyDescent="0.25">
      <c r="A75" s="7" t="s">
        <v>8</v>
      </c>
      <c r="B75" s="95">
        <v>0</v>
      </c>
      <c r="C75" s="96">
        <v>0</v>
      </c>
      <c r="D75" s="3">
        <v>0</v>
      </c>
    </row>
    <row r="76" spans="1:4" x14ac:dyDescent="0.25">
      <c r="A76" s="7" t="s">
        <v>9</v>
      </c>
      <c r="B76" s="95">
        <v>0</v>
      </c>
      <c r="C76" s="96">
        <v>0</v>
      </c>
      <c r="D76" s="3">
        <v>0</v>
      </c>
    </row>
    <row r="77" spans="1:4" x14ac:dyDescent="0.25">
      <c r="A77" s="7" t="s">
        <v>10</v>
      </c>
      <c r="B77" s="95">
        <v>0</v>
      </c>
      <c r="C77" s="96">
        <v>0</v>
      </c>
      <c r="D77" s="3">
        <v>0</v>
      </c>
    </row>
    <row r="78" spans="1:4" x14ac:dyDescent="0.25">
      <c r="A78" s="7" t="s">
        <v>11</v>
      </c>
      <c r="B78" s="95">
        <v>0</v>
      </c>
      <c r="C78" s="96">
        <v>0</v>
      </c>
      <c r="D78" s="3">
        <v>0</v>
      </c>
    </row>
    <row r="79" spans="1:4" x14ac:dyDescent="0.25">
      <c r="A79" s="7" t="s">
        <v>12</v>
      </c>
      <c r="B79" s="95">
        <v>1</v>
      </c>
      <c r="C79" s="96">
        <v>0</v>
      </c>
      <c r="D79" s="3">
        <v>1</v>
      </c>
    </row>
    <row r="80" spans="1:4" x14ac:dyDescent="0.25">
      <c r="A80" s="7" t="s">
        <v>13</v>
      </c>
      <c r="B80" s="95">
        <v>1</v>
      </c>
      <c r="C80" s="96">
        <v>0</v>
      </c>
      <c r="D80" s="3">
        <v>1</v>
      </c>
    </row>
    <row r="81" spans="1:4" x14ac:dyDescent="0.25">
      <c r="A81" s="7" t="s">
        <v>14</v>
      </c>
      <c r="B81" s="104">
        <v>1</v>
      </c>
      <c r="C81" s="105">
        <v>0</v>
      </c>
      <c r="D81" s="106">
        <v>1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v>9</v>
      </c>
      <c r="C85" s="16">
        <v>2</v>
      </c>
      <c r="D85" s="17">
        <v>7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N34" workbookViewId="0">
      <selection activeCell="Z53" sqref="Z5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66</v>
      </c>
      <c r="C1" s="88"/>
      <c r="D1" s="89"/>
    </row>
    <row r="2" spans="1:27" ht="15.75" thickBot="1" x14ac:dyDescent="0.3">
      <c r="B2" s="90" t="s">
        <v>69</v>
      </c>
      <c r="C2" s="91"/>
      <c r="D2" s="92"/>
    </row>
    <row r="3" spans="1:27" ht="15.75" thickBot="1" x14ac:dyDescent="0.3"/>
    <row r="4" spans="1:27" ht="15.75" thickBot="1" x14ac:dyDescent="0.3">
      <c r="A4" s="28"/>
      <c r="B4" s="161" t="s">
        <v>70</v>
      </c>
      <c r="C4" s="162"/>
      <c r="D4" s="163"/>
      <c r="E4" s="28"/>
      <c r="F4" s="28"/>
      <c r="G4" s="28"/>
      <c r="H4" s="28"/>
      <c r="I4" s="161" t="s">
        <v>71</v>
      </c>
      <c r="J4" s="162"/>
      <c r="K4" s="163"/>
      <c r="L4" s="28"/>
      <c r="M4" s="28"/>
      <c r="N4" s="29"/>
      <c r="O4" s="28"/>
      <c r="P4" s="161" t="s">
        <v>72</v>
      </c>
      <c r="Q4" s="162"/>
      <c r="R4" s="163"/>
      <c r="S4" s="28"/>
      <c r="T4" s="28"/>
      <c r="U4" s="29"/>
      <c r="V4" s="28"/>
      <c r="W4" s="164" t="s">
        <v>73</v>
      </c>
      <c r="X4" s="165"/>
      <c r="Y4" s="166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73">
        <v>0</v>
      </c>
      <c r="Z21" s="72">
        <v>0</v>
      </c>
      <c r="AA21" s="117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75" t="s">
        <v>45</v>
      </c>
      <c r="W23" s="177" t="s">
        <v>26</v>
      </c>
      <c r="X23" s="179" t="s">
        <v>27</v>
      </c>
      <c r="Y23" s="159" t="s">
        <v>28</v>
      </c>
      <c r="Z23" s="157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76"/>
      <c r="W24" s="178"/>
      <c r="X24" s="180"/>
      <c r="Y24" s="160"/>
      <c r="Z24" s="158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6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f>+W35</f>
        <v>0</v>
      </c>
      <c r="Y35" s="47">
        <v>0</v>
      </c>
      <c r="Z35" s="44">
        <v>0</v>
      </c>
      <c r="AA35" s="11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92" t="s">
        <v>56</v>
      </c>
      <c r="W37" s="194" t="s">
        <v>26</v>
      </c>
      <c r="X37" s="196" t="s">
        <v>27</v>
      </c>
      <c r="Y37" s="198" t="s">
        <v>28</v>
      </c>
      <c r="Z37" s="200" t="s">
        <v>29</v>
      </c>
      <c r="AA37" s="190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93"/>
      <c r="W38" s="195"/>
      <c r="X38" s="197"/>
      <c r="Y38" s="199"/>
      <c r="Z38" s="201"/>
      <c r="AA38" s="19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57</v>
      </c>
      <c r="W39" s="109">
        <v>1</v>
      </c>
      <c r="X39" s="110">
        <v>0</v>
      </c>
      <c r="Y39" s="111">
        <v>0</v>
      </c>
      <c r="Z39" s="112">
        <v>1</v>
      </c>
      <c r="AA39" s="113">
        <v>0.12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8</v>
      </c>
      <c r="X40" s="63">
        <v>2</v>
      </c>
      <c r="Y40" s="59">
        <v>0.16</v>
      </c>
      <c r="Z40" s="62">
        <v>6</v>
      </c>
      <c r="AA40" s="61">
        <v>0.72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v>9</v>
      </c>
      <c r="X47" s="65">
        <v>2</v>
      </c>
      <c r="Y47" s="114">
        <v>0.16</v>
      </c>
      <c r="Z47" s="66">
        <v>7</v>
      </c>
      <c r="AA47" s="116">
        <v>0.84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9</v>
      </c>
      <c r="X49" s="82">
        <v>2</v>
      </c>
      <c r="Y49" s="83">
        <v>0.16</v>
      </c>
      <c r="Z49" s="82">
        <v>7</v>
      </c>
      <c r="AA49" s="84">
        <v>0.84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D64" workbookViewId="0">
      <selection activeCell="N88" sqref="N8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66</v>
      </c>
      <c r="C2" s="131"/>
      <c r="D2" s="21"/>
    </row>
    <row r="3" spans="1:14" ht="15.75" thickBot="1" x14ac:dyDescent="0.3">
      <c r="A3" s="21"/>
      <c r="B3" s="132" t="s">
        <v>74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65</v>
      </c>
      <c r="B6" s="135"/>
      <c r="C6" s="18"/>
      <c r="D6" s="21"/>
      <c r="F6" s="134" t="s">
        <v>65</v>
      </c>
      <c r="G6" s="135"/>
      <c r="H6" s="18"/>
      <c r="I6" s="21"/>
      <c r="K6" s="134" t="s">
        <v>65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75</v>
      </c>
      <c r="C9" s="146" t="s">
        <v>20</v>
      </c>
      <c r="D9" s="21"/>
      <c r="F9" s="140" t="s">
        <v>19</v>
      </c>
      <c r="G9" s="143" t="s">
        <v>76</v>
      </c>
      <c r="H9" s="146" t="s">
        <v>20</v>
      </c>
      <c r="I9" s="21"/>
      <c r="K9" s="140" t="s">
        <v>19</v>
      </c>
      <c r="L9" s="143" t="s">
        <v>77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v>0</v>
      </c>
      <c r="D12" s="21"/>
      <c r="F12" s="22" t="s">
        <v>21</v>
      </c>
      <c r="G12" s="23">
        <v>0</v>
      </c>
      <c r="H12" s="24">
        <v>0</v>
      </c>
      <c r="I12" s="21"/>
      <c r="K12" s="22" t="s">
        <v>21</v>
      </c>
      <c r="L12" s="23">
        <v>0</v>
      </c>
      <c r="M12" s="24">
        <v>0</v>
      </c>
      <c r="N12" s="21"/>
    </row>
    <row r="13" spans="1:14" x14ac:dyDescent="0.25">
      <c r="A13" s="22" t="s">
        <v>22</v>
      </c>
      <c r="B13" s="23">
        <v>0</v>
      </c>
      <c r="C13" s="25">
        <v>0</v>
      </c>
      <c r="D13" s="21"/>
      <c r="F13" s="22" t="s">
        <v>22</v>
      </c>
      <c r="G13" s="23">
        <v>0</v>
      </c>
      <c r="H13" s="25">
        <v>0</v>
      </c>
      <c r="I13" s="21"/>
      <c r="K13" s="22" t="s">
        <v>22</v>
      </c>
      <c r="L13" s="23">
        <v>0</v>
      </c>
      <c r="M13" s="25">
        <v>0</v>
      </c>
      <c r="N13" s="21"/>
    </row>
    <row r="14" spans="1:14" x14ac:dyDescent="0.25">
      <c r="A14" s="22" t="s">
        <v>23</v>
      </c>
      <c r="B14" s="23">
        <v>0</v>
      </c>
      <c r="C14" s="25">
        <v>0</v>
      </c>
      <c r="D14" s="21"/>
      <c r="F14" s="22" t="s">
        <v>23</v>
      </c>
      <c r="G14" s="23">
        <v>0</v>
      </c>
      <c r="H14" s="25">
        <v>0</v>
      </c>
      <c r="I14" s="21"/>
      <c r="K14" s="22" t="s">
        <v>23</v>
      </c>
      <c r="L14" s="23">
        <v>0</v>
      </c>
      <c r="M14" s="25">
        <v>0</v>
      </c>
      <c r="N14" s="21"/>
    </row>
    <row r="15" spans="1:14" x14ac:dyDescent="0.25">
      <c r="A15" s="26" t="s">
        <v>18</v>
      </c>
      <c r="B15" s="27">
        <v>5</v>
      </c>
      <c r="C15" s="25">
        <v>1</v>
      </c>
      <c r="D15" s="21"/>
      <c r="F15" s="93" t="s">
        <v>18</v>
      </c>
      <c r="G15" s="27">
        <v>1</v>
      </c>
      <c r="H15" s="25">
        <v>1</v>
      </c>
      <c r="I15" s="21"/>
      <c r="K15" s="93" t="s">
        <v>18</v>
      </c>
      <c r="L15" s="27">
        <v>3</v>
      </c>
      <c r="M15" s="25">
        <v>1</v>
      </c>
      <c r="N15" s="21"/>
    </row>
    <row r="16" spans="1:14" x14ac:dyDescent="0.25">
      <c r="A16" s="149" t="s">
        <v>24</v>
      </c>
      <c r="B16" s="151">
        <v>5</v>
      </c>
      <c r="C16" s="153">
        <v>1</v>
      </c>
      <c r="D16" s="21"/>
      <c r="F16" s="149" t="s">
        <v>24</v>
      </c>
      <c r="G16" s="151">
        <v>1</v>
      </c>
      <c r="H16" s="153">
        <f>SUM(H12:H15)</f>
        <v>1</v>
      </c>
      <c r="I16" s="21"/>
      <c r="K16" s="149" t="s">
        <v>24</v>
      </c>
      <c r="L16" s="151">
        <f>SUM(L12:L15)</f>
        <v>3</v>
      </c>
      <c r="M16" s="153">
        <f>SUM(M12:M15)</f>
        <v>1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5</v>
      </c>
      <c r="C74" s="99">
        <v>2</v>
      </c>
      <c r="D74" s="100">
        <v>3</v>
      </c>
      <c r="F74" s="7" t="s">
        <v>7</v>
      </c>
      <c r="G74" s="104">
        <v>1</v>
      </c>
      <c r="H74" s="105">
        <v>0</v>
      </c>
      <c r="I74" s="106">
        <v>1</v>
      </c>
      <c r="K74" s="7" t="s">
        <v>7</v>
      </c>
      <c r="L74" s="95">
        <v>0</v>
      </c>
      <c r="M74" s="96">
        <v>0</v>
      </c>
      <c r="N74" s="3">
        <v>0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1</v>
      </c>
      <c r="M79" s="96">
        <v>0</v>
      </c>
      <c r="N79" s="3">
        <v>1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1</v>
      </c>
      <c r="M80" s="96">
        <v>0</v>
      </c>
      <c r="N80" s="3">
        <v>1</v>
      </c>
    </row>
    <row r="81" spans="1:14" x14ac:dyDescent="0.25">
      <c r="A81" s="7" t="s">
        <v>14</v>
      </c>
      <c r="B81" s="95">
        <v>0</v>
      </c>
      <c r="C81" s="101">
        <v>0</v>
      </c>
      <c r="D81" s="100">
        <v>0</v>
      </c>
      <c r="F81" s="7" t="s">
        <v>14</v>
      </c>
      <c r="G81" s="104">
        <v>0</v>
      </c>
      <c r="H81" s="105">
        <v>0</v>
      </c>
      <c r="I81" s="106">
        <v>0</v>
      </c>
      <c r="K81" s="7" t="s">
        <v>14</v>
      </c>
      <c r="L81" s="95">
        <v>1</v>
      </c>
      <c r="M81" s="96">
        <v>0</v>
      </c>
      <c r="N81" s="3">
        <v>1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v>5</v>
      </c>
      <c r="C85" s="16">
        <v>2</v>
      </c>
      <c r="D85" s="17">
        <v>3</v>
      </c>
      <c r="F85" s="14" t="s">
        <v>15</v>
      </c>
      <c r="G85" s="15">
        <v>1</v>
      </c>
      <c r="H85" s="16">
        <v>0</v>
      </c>
      <c r="I85" s="17">
        <v>1</v>
      </c>
      <c r="K85" s="14" t="s">
        <v>15</v>
      </c>
      <c r="L85" s="15">
        <v>3</v>
      </c>
      <c r="M85" s="16">
        <v>0</v>
      </c>
      <c r="N85" s="17">
        <v>3</v>
      </c>
    </row>
  </sheetData>
  <mergeCells count="35">
    <mergeCell ref="A69:D70"/>
    <mergeCell ref="A16:A17"/>
    <mergeCell ref="B16:B17"/>
    <mergeCell ref="C16:C17"/>
    <mergeCell ref="A18:D19"/>
    <mergeCell ref="A35:D36"/>
    <mergeCell ref="A52:D53"/>
    <mergeCell ref="H16:H17"/>
    <mergeCell ref="B2:C2"/>
    <mergeCell ref="B3:C3"/>
    <mergeCell ref="A6:B8"/>
    <mergeCell ref="A9:A11"/>
    <mergeCell ref="B9:B11"/>
    <mergeCell ref="C9:C11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M9:M11"/>
    <mergeCell ref="K16:K17"/>
    <mergeCell ref="L16:L17"/>
    <mergeCell ref="M16:M17"/>
    <mergeCell ref="K18:N19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Y43" sqref="Y4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43556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78</v>
      </c>
      <c r="C4" s="162"/>
      <c r="D4" s="163"/>
      <c r="E4" s="28"/>
      <c r="F4" s="28"/>
      <c r="G4" s="28"/>
      <c r="H4" s="28"/>
      <c r="I4" s="161" t="s">
        <v>79</v>
      </c>
      <c r="J4" s="162"/>
      <c r="K4" s="163"/>
      <c r="L4" s="28"/>
      <c r="M4" s="28"/>
      <c r="N4" s="29"/>
      <c r="O4" s="28"/>
      <c r="P4" s="161" t="s">
        <v>80</v>
      </c>
      <c r="Q4" s="162"/>
      <c r="R4" s="163"/>
      <c r="S4" s="28"/>
      <c r="T4" s="28"/>
      <c r="U4" s="29"/>
      <c r="V4" s="28"/>
      <c r="W4" s="161" t="s">
        <v>81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5</v>
      </c>
      <c r="X40" s="63">
        <v>2</v>
      </c>
      <c r="Y40" s="59">
        <v>0.4</v>
      </c>
      <c r="Z40" s="62">
        <v>3</v>
      </c>
      <c r="AA40" s="61">
        <v>0.6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5</v>
      </c>
      <c r="X47" s="65">
        <v>2</v>
      </c>
      <c r="Y47" s="59">
        <v>0.4</v>
      </c>
      <c r="Z47" s="65">
        <v>3</v>
      </c>
      <c r="AA47" s="61">
        <v>0.6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5</v>
      </c>
      <c r="X49" s="82">
        <v>2</v>
      </c>
      <c r="Y49" s="83">
        <v>0.4</v>
      </c>
      <c r="Z49" s="82">
        <v>3</v>
      </c>
      <c r="AA49" s="84">
        <v>0.6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L1" workbookViewId="0">
      <selection activeCell="Y52" sqref="Y5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43586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82</v>
      </c>
      <c r="C4" s="162"/>
      <c r="D4" s="163"/>
      <c r="E4" s="28"/>
      <c r="F4" s="28"/>
      <c r="G4" s="28"/>
      <c r="H4" s="28"/>
      <c r="I4" s="161" t="s">
        <v>83</v>
      </c>
      <c r="J4" s="162"/>
      <c r="K4" s="163"/>
      <c r="L4" s="28"/>
      <c r="M4" s="28"/>
      <c r="N4" s="29"/>
      <c r="O4" s="28"/>
      <c r="P4" s="161" t="s">
        <v>84</v>
      </c>
      <c r="Q4" s="162"/>
      <c r="R4" s="163"/>
      <c r="S4" s="28"/>
      <c r="T4" s="28"/>
      <c r="U4" s="29"/>
      <c r="V4" s="28"/>
      <c r="W4" s="161" t="s">
        <v>85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1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1</v>
      </c>
      <c r="X40" s="63">
        <v>0</v>
      </c>
      <c r="Y40" s="59">
        <v>0</v>
      </c>
      <c r="Z40" s="62">
        <v>1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1</v>
      </c>
      <c r="X47" s="65">
        <v>0</v>
      </c>
      <c r="Y47" s="59">
        <v>0</v>
      </c>
      <c r="Z47" s="65"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1</v>
      </c>
      <c r="X49" s="82">
        <v>0</v>
      </c>
      <c r="Y49" s="83">
        <v>0</v>
      </c>
      <c r="Z49" s="82">
        <v>1</v>
      </c>
      <c r="AA49" s="84">
        <v>1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Y51" sqref="Y5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43617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61" t="s">
        <v>86</v>
      </c>
      <c r="C4" s="162"/>
      <c r="D4" s="163"/>
      <c r="E4" s="28"/>
      <c r="F4" s="28"/>
      <c r="G4" s="28"/>
      <c r="H4" s="28"/>
      <c r="I4" s="161" t="s">
        <v>87</v>
      </c>
      <c r="J4" s="162"/>
      <c r="K4" s="163"/>
      <c r="L4" s="28"/>
      <c r="M4" s="28"/>
      <c r="N4" s="29"/>
      <c r="O4" s="28"/>
      <c r="P4" s="161" t="s">
        <v>88</v>
      </c>
      <c r="Q4" s="162"/>
      <c r="R4" s="163"/>
      <c r="S4" s="28"/>
      <c r="T4" s="28"/>
      <c r="U4" s="29"/>
      <c r="V4" s="28"/>
      <c r="W4" s="161" t="s">
        <v>89</v>
      </c>
      <c r="X4" s="162"/>
      <c r="Y4" s="163"/>
      <c r="Z4" s="28"/>
      <c r="AA4" s="28"/>
    </row>
    <row r="5" spans="1:27" x14ac:dyDescent="0.25">
      <c r="A5" s="155" t="s">
        <v>25</v>
      </c>
      <c r="B5" s="157" t="s">
        <v>26</v>
      </c>
      <c r="C5" s="157" t="s">
        <v>27</v>
      </c>
      <c r="D5" s="159" t="s">
        <v>28</v>
      </c>
      <c r="E5" s="157" t="s">
        <v>29</v>
      </c>
      <c r="F5" s="159" t="s">
        <v>30</v>
      </c>
      <c r="G5" s="30"/>
      <c r="H5" s="155" t="s">
        <v>25</v>
      </c>
      <c r="I5" s="157" t="s">
        <v>26</v>
      </c>
      <c r="J5" s="157" t="s">
        <v>27</v>
      </c>
      <c r="K5" s="159" t="s">
        <v>28</v>
      </c>
      <c r="L5" s="157" t="s">
        <v>29</v>
      </c>
      <c r="M5" s="159" t="s">
        <v>30</v>
      </c>
      <c r="N5" s="29"/>
      <c r="O5" s="155" t="s">
        <v>25</v>
      </c>
      <c r="P5" s="157" t="s">
        <v>26</v>
      </c>
      <c r="Q5" s="157" t="s">
        <v>27</v>
      </c>
      <c r="R5" s="159" t="s">
        <v>28</v>
      </c>
      <c r="S5" s="157" t="s">
        <v>29</v>
      </c>
      <c r="T5" s="159" t="s">
        <v>30</v>
      </c>
      <c r="U5" s="29"/>
      <c r="V5" s="155" t="s">
        <v>25</v>
      </c>
      <c r="W5" s="157" t="s">
        <v>26</v>
      </c>
      <c r="X5" s="157" t="s">
        <v>27</v>
      </c>
      <c r="Y5" s="159" t="s">
        <v>28</v>
      </c>
      <c r="Z5" s="157" t="s">
        <v>29</v>
      </c>
      <c r="AA5" s="159" t="s">
        <v>30</v>
      </c>
    </row>
    <row r="6" spans="1:27" ht="15.75" thickBot="1" x14ac:dyDescent="0.3">
      <c r="A6" s="156"/>
      <c r="B6" s="158"/>
      <c r="C6" s="158"/>
      <c r="D6" s="160"/>
      <c r="E6" s="158"/>
      <c r="F6" s="160"/>
      <c r="G6" s="31"/>
      <c r="H6" s="156"/>
      <c r="I6" s="158"/>
      <c r="J6" s="158"/>
      <c r="K6" s="160"/>
      <c r="L6" s="158"/>
      <c r="M6" s="160"/>
      <c r="N6" s="29"/>
      <c r="O6" s="156"/>
      <c r="P6" s="158"/>
      <c r="Q6" s="158"/>
      <c r="R6" s="160"/>
      <c r="S6" s="158"/>
      <c r="T6" s="160"/>
      <c r="U6" s="29"/>
      <c r="V6" s="156"/>
      <c r="W6" s="158"/>
      <c r="X6" s="158"/>
      <c r="Y6" s="160"/>
      <c r="Z6" s="158"/>
      <c r="AA6" s="160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67" t="s">
        <v>45</v>
      </c>
      <c r="B23" s="169" t="s">
        <v>26</v>
      </c>
      <c r="C23" s="171" t="s">
        <v>27</v>
      </c>
      <c r="D23" s="159" t="s">
        <v>28</v>
      </c>
      <c r="E23" s="173" t="s">
        <v>29</v>
      </c>
      <c r="F23" s="159" t="s">
        <v>30</v>
      </c>
      <c r="G23" s="28"/>
      <c r="H23" s="167" t="s">
        <v>45</v>
      </c>
      <c r="I23" s="169" t="s">
        <v>26</v>
      </c>
      <c r="J23" s="171" t="s">
        <v>27</v>
      </c>
      <c r="K23" s="159" t="s">
        <v>28</v>
      </c>
      <c r="L23" s="173" t="s">
        <v>29</v>
      </c>
      <c r="M23" s="159" t="s">
        <v>30</v>
      </c>
      <c r="N23" s="29"/>
      <c r="O23" s="167" t="s">
        <v>45</v>
      </c>
      <c r="P23" s="169" t="s">
        <v>26</v>
      </c>
      <c r="Q23" s="171" t="s">
        <v>27</v>
      </c>
      <c r="R23" s="159" t="s">
        <v>28</v>
      </c>
      <c r="S23" s="173" t="s">
        <v>29</v>
      </c>
      <c r="T23" s="159" t="s">
        <v>30</v>
      </c>
      <c r="U23" s="29"/>
      <c r="V23" s="167" t="s">
        <v>45</v>
      </c>
      <c r="W23" s="169" t="s">
        <v>26</v>
      </c>
      <c r="X23" s="171" t="s">
        <v>27</v>
      </c>
      <c r="Y23" s="159" t="s">
        <v>28</v>
      </c>
      <c r="Z23" s="173" t="s">
        <v>29</v>
      </c>
      <c r="AA23" s="159" t="s">
        <v>30</v>
      </c>
    </row>
    <row r="24" spans="1:27" ht="15.75" thickBot="1" x14ac:dyDescent="0.3">
      <c r="A24" s="168"/>
      <c r="B24" s="170"/>
      <c r="C24" s="172"/>
      <c r="D24" s="160"/>
      <c r="E24" s="174"/>
      <c r="F24" s="160"/>
      <c r="G24" s="28"/>
      <c r="H24" s="168"/>
      <c r="I24" s="170"/>
      <c r="J24" s="172"/>
      <c r="K24" s="160"/>
      <c r="L24" s="174"/>
      <c r="M24" s="160"/>
      <c r="N24" s="29"/>
      <c r="O24" s="168"/>
      <c r="P24" s="170"/>
      <c r="Q24" s="172"/>
      <c r="R24" s="160"/>
      <c r="S24" s="174"/>
      <c r="T24" s="160"/>
      <c r="U24" s="29"/>
      <c r="V24" s="168"/>
      <c r="W24" s="170"/>
      <c r="X24" s="172"/>
      <c r="Y24" s="160"/>
      <c r="Z24" s="174"/>
      <c r="AA24" s="160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82" t="s">
        <v>56</v>
      </c>
      <c r="B37" s="184" t="s">
        <v>26</v>
      </c>
      <c r="C37" s="186" t="s">
        <v>27</v>
      </c>
      <c r="D37" s="159" t="s">
        <v>28</v>
      </c>
      <c r="E37" s="188" t="s">
        <v>29</v>
      </c>
      <c r="F37" s="159" t="s">
        <v>30</v>
      </c>
      <c r="G37" s="28"/>
      <c r="H37" s="182" t="s">
        <v>56</v>
      </c>
      <c r="I37" s="184" t="s">
        <v>26</v>
      </c>
      <c r="J37" s="186" t="s">
        <v>27</v>
      </c>
      <c r="K37" s="159" t="s">
        <v>28</v>
      </c>
      <c r="L37" s="188" t="s">
        <v>29</v>
      </c>
      <c r="M37" s="159" t="s">
        <v>30</v>
      </c>
      <c r="N37" s="29"/>
      <c r="O37" s="182" t="s">
        <v>56</v>
      </c>
      <c r="P37" s="184" t="s">
        <v>26</v>
      </c>
      <c r="Q37" s="186" t="s">
        <v>27</v>
      </c>
      <c r="R37" s="159" t="s">
        <v>28</v>
      </c>
      <c r="S37" s="188" t="s">
        <v>29</v>
      </c>
      <c r="T37" s="159" t="s">
        <v>30</v>
      </c>
      <c r="U37" s="29"/>
      <c r="V37" s="182" t="s">
        <v>56</v>
      </c>
      <c r="W37" s="184" t="s">
        <v>26</v>
      </c>
      <c r="X37" s="186" t="s">
        <v>27</v>
      </c>
      <c r="Y37" s="159" t="s">
        <v>28</v>
      </c>
      <c r="Z37" s="188" t="s">
        <v>29</v>
      </c>
      <c r="AA37" s="159" t="s">
        <v>30</v>
      </c>
    </row>
    <row r="38" spans="1:27" ht="15.75" thickBot="1" x14ac:dyDescent="0.3">
      <c r="A38" s="183"/>
      <c r="B38" s="185"/>
      <c r="C38" s="187"/>
      <c r="D38" s="160"/>
      <c r="E38" s="189"/>
      <c r="F38" s="181"/>
      <c r="G38" s="28"/>
      <c r="H38" s="183"/>
      <c r="I38" s="185"/>
      <c r="J38" s="187"/>
      <c r="K38" s="160"/>
      <c r="L38" s="189"/>
      <c r="M38" s="181"/>
      <c r="N38" s="29"/>
      <c r="O38" s="183"/>
      <c r="P38" s="185"/>
      <c r="Q38" s="187"/>
      <c r="R38" s="160"/>
      <c r="S38" s="189"/>
      <c r="T38" s="181"/>
      <c r="U38" s="29"/>
      <c r="V38" s="183"/>
      <c r="W38" s="185"/>
      <c r="X38" s="187"/>
      <c r="Y38" s="160"/>
      <c r="Z38" s="189"/>
      <c r="AA38" s="181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3</v>
      </c>
      <c r="X40" s="63">
        <v>0</v>
      </c>
      <c r="Y40" s="59">
        <v>0</v>
      </c>
      <c r="Z40" s="62">
        <v>3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3</v>
      </c>
      <c r="X47" s="65">
        <v>0</v>
      </c>
      <c r="Y47" s="59">
        <v>0</v>
      </c>
      <c r="Z47" s="65">
        <f>SUM(Z39:Z46)</f>
        <v>3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3</v>
      </c>
      <c r="X49" s="82">
        <v>0</v>
      </c>
      <c r="Y49" s="83">
        <v>0</v>
      </c>
      <c r="Z49" s="82">
        <v>3</v>
      </c>
      <c r="AA49" s="84">
        <v>1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Ene-Feb-Mar</vt:lpstr>
      <vt:lpstr>TOTAL ABRIL POR REGIÓN</vt:lpstr>
      <vt:lpstr>TOTAL MAYO POR REGIÓN</vt:lpstr>
      <vt:lpstr>TOTAL JUNIO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2018-07-16T13:44:57Z</cp:lastPrinted>
  <dcterms:created xsi:type="dcterms:W3CDTF">2018-05-08T16:08:15Z</dcterms:created>
  <dcterms:modified xsi:type="dcterms:W3CDTF">2019-07-17T18:29:43Z</dcterms:modified>
</cp:coreProperties>
</file>