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eliaeva\Desktop\"/>
    </mc:Choice>
  </mc:AlternateContent>
  <bookViews>
    <workbookView xWindow="0" yWindow="0" windowWidth="8370" windowHeight="3030"/>
  </bookViews>
  <sheets>
    <sheet name="JULIO-SEPTIEMBRE 2017" sheetId="1" r:id="rId1"/>
  </sheets>
  <definedNames>
    <definedName name="_xlnm._FilterDatabase" localSheetId="0" hidden="1">'JULIO-SEPTIEMBRE 2017'!$A$11:$AV$148</definedName>
    <definedName name="_xlnm.Print_Area" localSheetId="0">'JULIO-SEPTIEMBRE 2017'!$A$1:$BZ$155</definedName>
    <definedName name="_xlnm.Print_Titles" localSheetId="0">'JULIO-SEPTIEMBRE 2017'!$1:$10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99" i="1" l="1"/>
  <c r="B34" i="1"/>
  <c r="B28" i="1"/>
</calcChain>
</file>

<file path=xl/sharedStrings.xml><?xml version="1.0" encoding="utf-8"?>
<sst xmlns="http://schemas.openxmlformats.org/spreadsheetml/2006/main" count="2684" uniqueCount="225">
  <si>
    <t xml:space="preserve">                                                                        </t>
  </si>
  <si>
    <t>NOMBRE DE PRESTADORA:</t>
  </si>
  <si>
    <t>COMPAÑÍA DOMINICANA DE TELEFONOS S.A.</t>
  </si>
  <si>
    <t>TRICOM</t>
  </si>
  <si>
    <t>Trilogy Dominicana</t>
  </si>
  <si>
    <t>Wind Telecom</t>
  </si>
  <si>
    <t>ASTER</t>
  </si>
  <si>
    <t xml:space="preserve">  Astro Cablevision </t>
  </si>
  <si>
    <t>CABLE ATLANTICO</t>
  </si>
  <si>
    <t xml:space="preserve">CABLE DEL NORTE </t>
  </si>
  <si>
    <t>CABLE MAX</t>
  </si>
  <si>
    <t>CABLES DE MICHES EIRL</t>
  </si>
  <si>
    <t xml:space="preserve">CABLE ONDA ORIENTAL </t>
  </si>
  <si>
    <t xml:space="preserve">CABLEVISION DEL CARIBE </t>
  </si>
  <si>
    <t>CABLE VISION GOMEZ</t>
  </si>
  <si>
    <t xml:space="preserve">CABLE VISION GONZALEZ </t>
  </si>
  <si>
    <t>Cablevision JARABACOA</t>
  </si>
  <si>
    <t>CABLE VISION YAMASA S.R.L</t>
  </si>
  <si>
    <t xml:space="preserve">CABLESAT </t>
  </si>
  <si>
    <t>DELTA COMUNICACIONES</t>
  </si>
  <si>
    <t>DR-PRONTOTEL</t>
  </si>
  <si>
    <t>ÉXITO VISION CABLE SAS</t>
  </si>
  <si>
    <t>J VISION, SRL</t>
  </si>
  <si>
    <t>LE BOUQUET FRANCAIS RD</t>
  </si>
  <si>
    <t>LUZ VISION</t>
  </si>
  <si>
    <t>MAO CABLE VISION</t>
  </si>
  <si>
    <t>MDCTV</t>
  </si>
  <si>
    <t>MELO TV X CABLE</t>
  </si>
  <si>
    <t>MONTAÑA CABLE TV</t>
  </si>
  <si>
    <t xml:space="preserve">                    MUNDO1 TELECOM</t>
  </si>
  <si>
    <t>Onemax, S.A.  (Telefonía IP, Internet)*</t>
  </si>
  <si>
    <t>Orbit Cable</t>
  </si>
  <si>
    <t>RID</t>
  </si>
  <si>
    <t xml:space="preserve">RODRIGUEZ CABLE VISION </t>
  </si>
  <si>
    <t xml:space="preserve">SENDAS INTERPRISE, SRL </t>
  </si>
  <si>
    <t>SERVISIOS TV SATELITE</t>
  </si>
  <si>
    <t>Silk Global</t>
  </si>
  <si>
    <t>CORPORACIÓN SATELITAL NOVAVISIÓN SKY DOMINICANA</t>
  </si>
  <si>
    <t>Skymax Dominicana</t>
  </si>
  <si>
    <t>STAR CABLE</t>
  </si>
  <si>
    <t>TELEIMAGEN SATELITAL</t>
  </si>
  <si>
    <t>Tele JAHINI SRL</t>
  </si>
  <si>
    <t>TELECABLE ADAMES</t>
  </si>
  <si>
    <t xml:space="preserve">Telecable Caracoles </t>
  </si>
  <si>
    <t>TELECABLE CENTRAL</t>
  </si>
  <si>
    <t xml:space="preserve">TELECABLE INTERNACIONAL </t>
  </si>
  <si>
    <t>Telecable Las Guaranas*</t>
  </si>
  <si>
    <t>TELECABLE LA UNION</t>
  </si>
  <si>
    <t>TELECABLE LUPERON</t>
  </si>
  <si>
    <t>TELECABLE POPULAR</t>
  </si>
  <si>
    <t xml:space="preserve">TELECABLE SABANETA </t>
  </si>
  <si>
    <t>TELECABLE SAMANA</t>
  </si>
  <si>
    <t>TELECABLE SANTO DOMINGO</t>
  </si>
  <si>
    <t xml:space="preserve">TELEVISION ARCOIRIS </t>
  </si>
  <si>
    <t>TELEVISION POR CABLE</t>
  </si>
  <si>
    <t xml:space="preserve">TELEOPERADORA DEL NORDESTE </t>
  </si>
  <si>
    <t xml:space="preserve">TELEVIADUCTO, SRL </t>
  </si>
  <si>
    <t xml:space="preserve">UNE COMUNICACIONES </t>
  </si>
  <si>
    <t>Villa Tapia Cablevision</t>
  </si>
  <si>
    <t>YUMA VISION SRL</t>
  </si>
  <si>
    <t xml:space="preserve">FECHA DE REMISIÓN:           </t>
  </si>
  <si>
    <t>04-10-2017</t>
  </si>
  <si>
    <t>15-10-2017</t>
  </si>
  <si>
    <t xml:space="preserve">INICIO PERÍODO REPORTE:        </t>
  </si>
  <si>
    <t>01--07-2017</t>
  </si>
  <si>
    <t>01-07-2017</t>
  </si>
  <si>
    <t>01-04-2017</t>
  </si>
  <si>
    <t xml:space="preserve">FIN PERÍODO REPORTE:       </t>
  </si>
  <si>
    <t>31-09-2017</t>
  </si>
  <si>
    <t>30-09-2017</t>
  </si>
  <si>
    <t>30-06-2017</t>
  </si>
  <si>
    <t>INDICADORES</t>
  </si>
  <si>
    <t>MÉTRICA</t>
  </si>
  <si>
    <t>TOTAL</t>
  </si>
  <si>
    <t>CANTIDAD O PORCENTAJE</t>
  </si>
  <si>
    <t xml:space="preserve"> CANTIDAD O PORCENTAJE </t>
  </si>
  <si>
    <t>MÓDULO DE INDICADORES PARA TELEFONÍA FIJA</t>
  </si>
  <si>
    <t>LÍNEAS RESIDENCIALES EN OPERACIÓN DE TELEFONÍA FIJA</t>
  </si>
  <si>
    <t>NÚMERO DE LÍNEAS</t>
  </si>
  <si>
    <t>LÍNEAS DE NEGOCIOS EN OPERACIÓN DE TELEFONÍA FIJA</t>
  </si>
  <si>
    <t xml:space="preserve">LÍNEAS EN OPERACIÓN DE TELEFONÍA PÚBLICA </t>
  </si>
  <si>
    <t>n/a</t>
  </si>
  <si>
    <t>CAPACIDAD TOTAL DE LAS CENTRALES DE CONMUTACIÓN</t>
  </si>
  <si>
    <t xml:space="preserve">TOTAL LÍNEAS FIJAS </t>
  </si>
  <si>
    <t xml:space="preserve">                                                    -  </t>
  </si>
  <si>
    <t>MÓDULO DE INDICADORES PARA TELEFONÍA MÓVIL</t>
  </si>
  <si>
    <t/>
  </si>
  <si>
    <t>LÍNEAS EN OPERACIÓN DE TELEFONÍA MÓVIL CON SERVICIOS DE COMUNICACIÓN DE DATOS A VELOCIDAD BAJA Y MEDIA</t>
  </si>
  <si>
    <t>LÍNEAS EN OPERACIÓN DE TELEFONÍA MÓVIL CON SERVICIOS DE COMUNICACIÓN DE DATOS BANDA ANCHA</t>
  </si>
  <si>
    <t>TOTAL LÍNEAS MÓVILES CON SERVICIOS DE DATOS</t>
  </si>
  <si>
    <t>MÓDULO DE INDICADORES DE INTERNET</t>
  </si>
  <si>
    <t>TOTAL CUENTAS DE INTERNET</t>
  </si>
  <si>
    <t>NÚMERO DE CUENTAS</t>
  </si>
  <si>
    <r>
      <t>NÚMERO DE CUENTAS DE ACCESO A INTERNET</t>
    </r>
    <r>
      <rPr>
        <b/>
        <u val="singleAccounting"/>
        <sz val="9"/>
        <rFont val="Arial"/>
        <family val="2"/>
      </rPr>
      <t xml:space="preserve"> </t>
    </r>
    <r>
      <rPr>
        <b/>
        <sz val="9"/>
        <rFont val="Arial"/>
        <family val="2"/>
      </rPr>
      <t>RESIDENCIAL</t>
    </r>
  </si>
  <si>
    <t xml:space="preserve">NÚMERO DE CUENTAS DE NEGOCIOS CON ACCESO A INTERNET </t>
  </si>
  <si>
    <t>NÚMERO DE CUENTAS DE ACCESO A INTERNET EN BANDA ANCHA</t>
  </si>
  <si>
    <t>FIJA</t>
  </si>
  <si>
    <t>MOVIL</t>
  </si>
  <si>
    <t>NÚMERO DE CUENTAS DE ACCESO DEDICADO A INTERNET</t>
  </si>
  <si>
    <t>CUENTAS DE INTERNET POR TECNOLOGÍAS DE ACCESO:</t>
  </si>
  <si>
    <t>NÚMERO DE CUENTAS DE ACCESO A INTERNET POR MARCACIÓN TELEFÓNICA (DIAL - UP)</t>
  </si>
  <si>
    <t xml:space="preserve">                                        RESIDENCIAL </t>
  </si>
  <si>
    <t xml:space="preserve">                                        NEGOCIOS </t>
  </si>
  <si>
    <t>NÚMERO DE CUENTAS DE ACCESO A INTERNET MÓVIL</t>
  </si>
  <si>
    <t>CELULARES</t>
  </si>
  <si>
    <t>OTROS DISPOSITIVOS</t>
  </si>
  <si>
    <t>NÚMERO DE CUENTAS DE ACCESO A INTERNET A TRAVÉS DE CABLE MÓDEM</t>
  </si>
  <si>
    <t>-</t>
  </si>
  <si>
    <t>NÚMERO DE CUENTAS DE ACCESO A INTERNET A TRAVÉS DE XDSL</t>
  </si>
  <si>
    <t xml:space="preserve">                                       RESIDENCIAL </t>
  </si>
  <si>
    <t xml:space="preserve">                                      NEGOCIOS </t>
  </si>
  <si>
    <t>NÚMERO DE CUENTAS DE ACCESO A INTERNET A TRAVÉS DE FIBRA ÓPTICA (FTTX)</t>
  </si>
  <si>
    <t xml:space="preserve">                                        RESIDENCIAL</t>
  </si>
  <si>
    <t>NÚMERO DE CUENTAS DE ACCESO A INTERNET A TRAVÉS DE WIMAX</t>
  </si>
  <si>
    <t>NÚMERO DE CUENTAS DE ACCESO A INTERNET UTILIZANDO ENLACES SATELITALES</t>
  </si>
  <si>
    <t>NÚMERO DE CUENTAS DE ACCESO A INTERNET DE BANDA ANCHA A TRAVÉS DE OTRAS TECNOLOGÍAS</t>
  </si>
  <si>
    <t xml:space="preserve">                                        RESIDENCIAL (especificar tecnologías)</t>
  </si>
  <si>
    <t xml:space="preserve">                                        NEGOCIOS (especificar tecnologías)</t>
  </si>
  <si>
    <t>PUERTOS FRAME RELAY</t>
  </si>
  <si>
    <t>NÚMERO DE PUERTOS</t>
  </si>
  <si>
    <t>PUERTOS ATM</t>
  </si>
  <si>
    <t>LÍNEAS RDSI O ISDN</t>
  </si>
  <si>
    <t>LÍNEAS DSL CONNECTIVITY</t>
  </si>
  <si>
    <t>ENLACES POR FIBRA ÓPTICA</t>
  </si>
  <si>
    <t>NÚMERO DE ENLACES</t>
  </si>
  <si>
    <t>ENLACES VÍA RADIO</t>
  </si>
  <si>
    <t>ENLACES SATELITALES</t>
  </si>
  <si>
    <t>CIRCUITOS NACIONALES</t>
  </si>
  <si>
    <t>NÚMERO DE CIRCUITOS</t>
  </si>
  <si>
    <t>CIRCUITOS INTERNACIONALES</t>
  </si>
  <si>
    <t>ACCESOS REMOTOS VPN</t>
  </si>
  <si>
    <t>NÚMERO DE ACCESOS</t>
  </si>
  <si>
    <t>MÓDULO DE INDICADORES DE CALIDAD DEL SERVICIO</t>
  </si>
  <si>
    <t>NÚMERO  DE CASOS/RECLAMACIONES RECIBIDOS DESGLOSADOS POR MOTIVO DE RECLAMO:</t>
  </si>
  <si>
    <t>NÚMERO DE CASOS</t>
  </si>
  <si>
    <t>AVERÍA</t>
  </si>
  <si>
    <t xml:space="preserve"> </t>
  </si>
  <si>
    <t>CANCELACIÓN DEL SERVICIO</t>
  </si>
  <si>
    <t>CELULAR SUSTRAÍDO</t>
  </si>
  <si>
    <t>ND</t>
  </si>
  <si>
    <t>CARGOS DE PENALIDAD</t>
  </si>
  <si>
    <t>CRÉDITO DÍAS SIN SERVICIO</t>
  </si>
  <si>
    <t>FACTURACIÓN DEL SERVICIO</t>
  </si>
  <si>
    <t>LLAMADAS AMENAZANTES</t>
  </si>
  <si>
    <t>LLAMADAS MOLESTOSAS</t>
  </si>
  <si>
    <t>LLAMADAS PARA ESTAFAS</t>
  </si>
  <si>
    <t>SERVICIO ACTIVADO SIN CONOCIMIENTO</t>
  </si>
  <si>
    <t>OTROS MOTIVOS DE RECLAMO</t>
  </si>
  <si>
    <t>MÓDULO DE INDICADORES DE TRÁFICO</t>
  </si>
  <si>
    <t>C</t>
  </si>
  <si>
    <t>TRÁFICO DE TELEFONÍA LOCAL FIJA</t>
  </si>
  <si>
    <t>MINUTOS</t>
  </si>
  <si>
    <t>TRÁFICO SALIENTE DE TELEFONÍA LOCAL FIJA</t>
  </si>
  <si>
    <t>TRÁFICO DE TELEFONÍA FIJA DE LARGA DISTANCIA NACIONAL</t>
  </si>
  <si>
    <t>TRÁFICO SALIENTE DE LA RED DE TELEFONÍA FIJA NACIONAL HACIA LA RED DE TELEFONÍA MÓVIL</t>
  </si>
  <si>
    <t>TRÁFICO DE MARCACIÓN TELEFÓNICA A INTERNET</t>
  </si>
  <si>
    <t>TRÁFICO DE TELEFONÍA FIJA INTERNACIONAL SALIENTE</t>
  </si>
  <si>
    <t>TRÁFICO DE TELEFONÍA FIJA INTERNACIONAL ENTRANTE</t>
  </si>
  <si>
    <t>TRÁFICO SALIENTE DE LA RED DE TELEFONÍA MÓVIL HACIA LA MISMA RED MÓVIL (ON-NET)</t>
  </si>
  <si>
    <t>TRÁFICO SALIENTE DE LA RED DE TELEFONÍA MÓVIL HACIA OTRAS REDES DE TELEFONÍA MÓVIL (OFF-NET)</t>
  </si>
  <si>
    <t>TRÁFICO SALIENTE DE LA RED DE TELEFONÍA MÓVIL HACIA LAS REDES DE TELEFONÍA FIJA</t>
  </si>
  <si>
    <t>TRÁFICO SALIENTE DE LA RED DE TELEFONÍA MÓVIL HACIA LAS REDES INTERNACIONALES</t>
  </si>
  <si>
    <t>TRÁFICO ENTRANTE A LAS REDES DE TELEFONÍA MÓVIL DESDE LAS REDES INTERNACIONALES</t>
  </si>
  <si>
    <t>TRÁFICO ITINERANTE (ROAMING) AL EXTERIOR DE LA RED PROPIA</t>
  </si>
  <si>
    <t>TRÁFICO ITINERANTE (ROAMING) GENERADO POR ABONADOS EXTRANJEROS</t>
  </si>
  <si>
    <t>NÚMERO DE SMS ENVIADOS</t>
  </si>
  <si>
    <t>NÚMERO DE MENSAJES</t>
  </si>
  <si>
    <t>NÚMERO DE MMS ENVIADOS</t>
  </si>
  <si>
    <t>MÓDULO DE INDICADORES DE TARIFAS</t>
  </si>
  <si>
    <t>PRECIO PROMEDIO DE INSTALACIÓN DE TELEFONÍA LOCAL FIJA</t>
  </si>
  <si>
    <t>PESOS DOMINICANOS</t>
  </si>
  <si>
    <t>PRECIO PROMEDIO DEL CARGO BÁSICO MENSUAL DE TELEFONÍA LOCAL FIJA</t>
  </si>
  <si>
    <t>PRECIO PROMEDIO POR MINUTO DE COMUNICACIÓN DE TELEFONÍA LOCAL FIJA (SERVICIO LOCAL MEDIDO)</t>
  </si>
  <si>
    <t>PRECIO POR MINUTO DE TELEFONÍA MÓVIL PREPAGO</t>
  </si>
  <si>
    <t>RD$0.00</t>
  </si>
  <si>
    <t>PRECIO PROMEDIO POR MINUTO DE TELEFONÍA MÓVIL POSTPAGO DESGLOSADO POR PLAN DE SERVICIO:</t>
  </si>
  <si>
    <t>RENTA MENSUAL ACCESO A INTERNET DE BANDA ANCHA (PROMEDIO PONDERADO)</t>
  </si>
  <si>
    <t xml:space="preserve">                                     PRECIOS PROMEDIO POR  VELOCIDADES CONTRATADAS</t>
  </si>
  <si>
    <t>Desde 512 kbit/s a menos de 2 Mbit/s</t>
  </si>
  <si>
    <t>N/A</t>
  </si>
  <si>
    <t>Desde 2 Mbit/s a menos de 10 Mbit/s</t>
  </si>
  <si>
    <t>De 10 Mbit/s a 30 Mbit/s</t>
  </si>
  <si>
    <t>Mas de 30 Mbit/s</t>
  </si>
  <si>
    <t>RENTA MENSUAL ACCESO A INTERNET DIAL-UP</t>
  </si>
  <si>
    <t>PRECIO DE MENSAJES SMS ENVIADOS DENTRO DE LA RED</t>
  </si>
  <si>
    <t>PRECIO DE MENSAJES SMS ENVIADOS FUERA DE LA RED</t>
  </si>
  <si>
    <t>PRECIO DE MENSAJES MMS ENVIADOS DENTRO DE LA RED</t>
  </si>
  <si>
    <t>PRECIO DE MENSAJES MMS ENVIADOS FUERA DE LA RED</t>
  </si>
  <si>
    <t>N/D</t>
  </si>
  <si>
    <t>PRECIO POR MINUTO DE COMUNICACIÓN ITINERANTE (ROAMING)</t>
  </si>
  <si>
    <t>MÓDULO DE INDICADORES DE INGRESOS</t>
  </si>
  <si>
    <t>INGRESO PROMEDIO POR MINUTO DE TELEFONÍA LOCAL FIJA</t>
  </si>
  <si>
    <t>INGRESO PROMEDIO POR MINUTO DE COMUNICACIÓN DE TELEFONÍA MÓVIL</t>
  </si>
  <si>
    <t>INGRESO PROMEDIO POR MINUTO DE COMUNICACIÓN DE TELEFONÍA DE LARGA DISTANCIA NACIONAL</t>
  </si>
  <si>
    <t>INGRESO PROMEDIO POR MINUTO DE COMUNICACIÓN DE TELEFONÍA DE LARGA DISTANCIA INTERNACIONAL SALIENTE</t>
  </si>
  <si>
    <t>INGRESO PROMEDIO POR MINUTO DE COMUNICACIÓN DE TELEFONÍA DE LARGA DISTANCIA INTERNACIONAL ENTRANTE</t>
  </si>
  <si>
    <t xml:space="preserve">NOTA: El cumplimiento de la obligación de entrega de la información ordenada mediante la Resolución No. 141-10, dictada por el Consejo Directivo del Indotel en fecha 19 de octubre de 2010,  es de interés público y sirve para el trazado de políticas públicas en el sector de las telecomunicaciones, por tanto su incumplimiento es pasible de ser sancionado. </t>
  </si>
  <si>
    <t>*Ultimo dato disponible. Sujeto a modificación.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</si>
  <si>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</si>
  <si>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</si>
  <si>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</si>
  <si>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</si>
  <si>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</si>
  <si>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</si>
  <si>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</si>
  <si>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</si>
  <si>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</si>
  <si>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</si>
  <si>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</si>
  <si>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</si>
  <si>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</si>
  <si>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</si>
  <si>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</si>
  <si>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</si>
  <si>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o</t>
  </si>
  <si>
    <t>Altice Hispaniola    (Orange)</t>
  </si>
  <si>
    <t>DAJABON CABLEVISION</t>
  </si>
  <si>
    <t>MONTECRISTI CABLEVISION</t>
  </si>
  <si>
    <t>Tecnisatellite</t>
  </si>
  <si>
    <t>Tekcom Dominican</t>
  </si>
  <si>
    <t>Telecom International</t>
  </si>
  <si>
    <t>TRASVERCOM</t>
  </si>
  <si>
    <t>TVCB</t>
  </si>
  <si>
    <t>UNICABLE SRL</t>
  </si>
  <si>
    <t>Actualizado en: 27/12/2017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</si>
</sst>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dd\-mm\-yyyy"/>
    <numFmt numFmtId="167" formatCode="&quot;RD$&quot;#,##0.00_);\(&quot;RD$&quot;#,##0.00\)"/>
    <numFmt numFmtId="168" formatCode="&quot;RD$&quot;#,##0.00_);[Red]\(&quot;RD$&quot;#,##0.00\)"/>
    <numFmt numFmtId="169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name val="Arial"/>
      <family val="2"/>
    </font>
    <font>
      <b/>
      <sz val="14"/>
      <name val="Angsana New"/>
      <family val="1"/>
    </font>
    <font>
      <sz val="11"/>
      <color theme="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9"/>
      <color theme="0"/>
      <name val="Arial Rounded MT Bold"/>
      <family val="2"/>
    </font>
    <font>
      <sz val="9"/>
      <color theme="1"/>
      <name val="Calibri"/>
      <family val="2"/>
      <scheme val="minor"/>
    </font>
    <font>
      <b/>
      <sz val="10"/>
      <color theme="0"/>
      <name val="Arial Rounded MT Bold"/>
      <family val="2"/>
    </font>
    <font>
      <b/>
      <u val="singleAccounting"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i/>
      <sz val="9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theme="4" tint="-0.49998474074526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theme="4" tint="-0.499984740745262"/>
      </top>
      <bottom style="medium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theme="4" tint="-0.499984740745262"/>
      </right>
      <top style="thin">
        <color auto="1"/>
      </top>
      <bottom/>
      <diagonal/>
    </border>
    <border>
      <left style="medium">
        <color indexed="64"/>
      </left>
      <right style="medium">
        <color theme="4" tint="-0.49998474074526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theme="4" tint="-0.499984740745262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1" fillId="0" borderId="0" applyFont="0" applyFill="0" applyBorder="0" applyAlignment="0" applyProtection="0"/>
  </cellStyleXfs>
  <cellXfs count="389">
    <xf numFmtId="0" fontId="0" fillId="0" borderId="0" xfId="0"/>
    <xf numFmtId="164" fontId="4" fillId="0" borderId="0" xfId="1" applyNumberFormat="1" applyFont="1" applyBorder="1" applyAlignment="1" applyProtection="1">
      <alignment vertical="center"/>
      <protection hidden="1"/>
    </xf>
    <xf numFmtId="0" fontId="6" fillId="0" borderId="0" xfId="0" applyFont="1"/>
    <xf numFmtId="164" fontId="7" fillId="3" borderId="0" xfId="4" applyNumberFormat="1" applyFont="1" applyFill="1" applyBorder="1" applyAlignment="1" applyProtection="1">
      <alignment horizontal="left" vertical="center" indent="15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164" fontId="7" fillId="3" borderId="0" xfId="1" applyNumberFormat="1" applyFont="1" applyFill="1" applyBorder="1" applyAlignment="1" applyProtection="1">
      <alignment horizontal="center" vertical="center"/>
      <protection hidden="1"/>
    </xf>
    <xf numFmtId="164" fontId="4" fillId="3" borderId="2" xfId="1" applyNumberFormat="1" applyFont="1" applyFill="1" applyBorder="1" applyAlignment="1" applyProtection="1">
      <alignment horizontal="left" vertical="center"/>
      <protection hidden="1"/>
    </xf>
    <xf numFmtId="166" fontId="4" fillId="5" borderId="1" xfId="0" applyNumberFormat="1" applyFont="1" applyFill="1" applyBorder="1" applyAlignment="1" applyProtection="1">
      <alignment horizontal="center" vertical="center"/>
      <protection locked="0"/>
    </xf>
    <xf numFmtId="166" fontId="4" fillId="5" borderId="4" xfId="0" applyNumberFormat="1" applyFont="1" applyFill="1" applyBorder="1" applyAlignment="1" applyProtection="1">
      <alignment horizontal="center" vertical="center"/>
      <protection locked="0"/>
    </xf>
    <xf numFmtId="166" fontId="4" fillId="5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Border="1" applyAlignment="1" applyProtection="1">
      <alignment horizontal="left" vertical="center"/>
      <protection hidden="1"/>
    </xf>
    <xf numFmtId="164" fontId="4" fillId="0" borderId="0" xfId="1" applyNumberFormat="1" applyFont="1" applyBorder="1" applyAlignment="1" applyProtection="1">
      <alignment horizontal="right" vertical="center"/>
      <protection hidden="1"/>
    </xf>
    <xf numFmtId="164" fontId="4" fillId="3" borderId="6" xfId="1" applyNumberFormat="1" applyFont="1" applyFill="1" applyBorder="1" applyAlignment="1" applyProtection="1">
      <alignment horizontal="left" vertical="center"/>
      <protection hidden="1"/>
    </xf>
    <xf numFmtId="166" fontId="4" fillId="5" borderId="7" xfId="0" applyNumberFormat="1" applyFont="1" applyFill="1" applyBorder="1" applyAlignment="1" applyProtection="1">
      <alignment horizontal="center" vertical="center"/>
      <protection locked="0"/>
    </xf>
    <xf numFmtId="166" fontId="4" fillId="5" borderId="8" xfId="0" applyNumberFormat="1" applyFont="1" applyFill="1" applyBorder="1" applyAlignment="1" applyProtection="1">
      <alignment horizontal="center" vertical="center"/>
      <protection locked="0"/>
    </xf>
    <xf numFmtId="166" fontId="4" fillId="5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3" applyFont="1" applyFill="1" applyBorder="1" applyAlignment="1" applyProtection="1">
      <alignment horizontal="center" vertical="center" wrapText="1"/>
      <protection hidden="1"/>
    </xf>
    <xf numFmtId="164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9" xfId="1" applyNumberFormat="1" applyFont="1" applyFill="1" applyBorder="1" applyAlignment="1" applyProtection="1">
      <alignment horizontal="center" vertical="center" wrapText="1"/>
    </xf>
    <xf numFmtId="164" fontId="10" fillId="0" borderId="14" xfId="1" applyNumberFormat="1" applyFont="1" applyFill="1" applyBorder="1" applyAlignment="1" applyProtection="1">
      <alignment horizontal="center" vertical="center" wrapText="1"/>
    </xf>
    <xf numFmtId="164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1" fillId="6" borderId="15" xfId="1" applyNumberFormat="1" applyFont="1" applyFill="1" applyBorder="1" applyAlignment="1" applyProtection="1">
      <alignment horizontal="left" vertical="center" wrapText="1"/>
      <protection hidden="1"/>
    </xf>
    <xf numFmtId="164" fontId="7" fillId="6" borderId="16" xfId="1" applyNumberFormat="1" applyFont="1" applyFill="1" applyBorder="1" applyAlignment="1" applyProtection="1">
      <alignment horizontal="center" vertical="center" wrapText="1"/>
      <protection hidden="1"/>
    </xf>
    <xf numFmtId="164" fontId="7" fillId="6" borderId="0" xfId="1" applyNumberFormat="1" applyFont="1" applyFill="1" applyBorder="1" applyAlignment="1" applyProtection="1">
      <alignment horizontal="right" vertical="center" wrapText="1"/>
      <protection hidden="1"/>
    </xf>
    <xf numFmtId="164" fontId="7" fillId="6" borderId="0" xfId="1" applyNumberFormat="1" applyFont="1" applyFill="1" applyBorder="1" applyAlignment="1" applyProtection="1">
      <alignment horizontal="right" vertical="center" wrapText="1"/>
    </xf>
    <xf numFmtId="164" fontId="7" fillId="6" borderId="18" xfId="1" applyNumberFormat="1" applyFont="1" applyFill="1" applyBorder="1" applyAlignment="1" applyProtection="1">
      <alignment horizontal="right" vertical="center" wrapText="1"/>
    </xf>
    <xf numFmtId="164" fontId="7" fillId="6" borderId="18" xfId="1" applyNumberFormat="1" applyFont="1" applyFill="1" applyBorder="1" applyAlignment="1" applyProtection="1">
      <alignment horizontal="right" vertical="center" wrapText="1"/>
      <protection hidden="1"/>
    </xf>
    <xf numFmtId="164" fontId="7" fillId="6" borderId="13" xfId="1" applyNumberFormat="1" applyFont="1" applyFill="1" applyBorder="1" applyAlignment="1" applyProtection="1">
      <alignment horizontal="right" vertical="center" wrapText="1"/>
    </xf>
    <xf numFmtId="164" fontId="7" fillId="0" borderId="0" xfId="1" applyNumberFormat="1" applyFont="1" applyBorder="1" applyAlignment="1" applyProtection="1">
      <alignment vertical="center"/>
      <protection hidden="1"/>
    </xf>
    <xf numFmtId="0" fontId="12" fillId="0" borderId="0" xfId="0" applyFont="1"/>
    <xf numFmtId="164" fontId="4" fillId="0" borderId="19" xfId="1" applyNumberFormat="1" applyFont="1" applyBorder="1" applyAlignment="1" applyProtection="1">
      <alignment wrapText="1"/>
      <protection hidden="1"/>
    </xf>
    <xf numFmtId="164" fontId="4" fillId="0" borderId="20" xfId="1" applyNumberFormat="1" applyFont="1" applyBorder="1" applyAlignment="1" applyProtection="1">
      <alignment horizontal="center" wrapText="1"/>
      <protection hidden="1"/>
    </xf>
    <xf numFmtId="37" fontId="4" fillId="5" borderId="1" xfId="1" applyNumberFormat="1" applyFont="1" applyFill="1" applyBorder="1" applyAlignment="1" applyProtection="1">
      <alignment horizontal="right" wrapText="1"/>
      <protection locked="0"/>
    </xf>
    <xf numFmtId="37" fontId="4" fillId="5" borderId="4" xfId="1" applyNumberFormat="1" applyFont="1" applyFill="1" applyBorder="1" applyAlignment="1" applyProtection="1">
      <alignment horizontal="right" wrapText="1"/>
      <protection locked="0"/>
    </xf>
    <xf numFmtId="37" fontId="4" fillId="5" borderId="17" xfId="1" applyNumberFormat="1" applyFont="1" applyFill="1" applyBorder="1" applyAlignment="1" applyProtection="1">
      <alignment horizontal="right" wrapText="1"/>
      <protection locked="0"/>
    </xf>
    <xf numFmtId="164" fontId="4" fillId="0" borderId="21" xfId="1" applyNumberFormat="1" applyFont="1" applyBorder="1" applyAlignment="1" applyProtection="1">
      <alignment wrapText="1"/>
      <protection hidden="1"/>
    </xf>
    <xf numFmtId="164" fontId="4" fillId="0" borderId="4" xfId="1" applyNumberFormat="1" applyFont="1" applyBorder="1" applyAlignment="1" applyProtection="1">
      <alignment horizontal="center" wrapText="1"/>
      <protection hidden="1"/>
    </xf>
    <xf numFmtId="37" fontId="4" fillId="5" borderId="22" xfId="1" applyNumberFormat="1" applyFont="1" applyFill="1" applyBorder="1" applyAlignment="1" applyProtection="1">
      <alignment horizontal="right" wrapText="1"/>
      <protection locked="0"/>
    </xf>
    <xf numFmtId="164" fontId="7" fillId="0" borderId="21" xfId="1" applyNumberFormat="1" applyFont="1" applyBorder="1" applyAlignment="1" applyProtection="1">
      <alignment wrapText="1"/>
      <protection hidden="1"/>
    </xf>
    <xf numFmtId="164" fontId="7" fillId="0" borderId="23" xfId="1" applyNumberFormat="1" applyFont="1" applyFill="1" applyBorder="1" applyAlignment="1" applyProtection="1">
      <alignment horizontal="right" wrapText="1"/>
      <protection hidden="1"/>
    </xf>
    <xf numFmtId="164" fontId="7" fillId="0" borderId="24" xfId="1" applyNumberFormat="1" applyFont="1" applyFill="1" applyBorder="1" applyAlignment="1" applyProtection="1">
      <alignment horizontal="right" wrapText="1"/>
    </xf>
    <xf numFmtId="164" fontId="7" fillId="0" borderId="23" xfId="1" applyNumberFormat="1" applyFont="1" applyFill="1" applyBorder="1" applyAlignment="1" applyProtection="1">
      <alignment horizontal="right" wrapText="1"/>
    </xf>
    <xf numFmtId="164" fontId="7" fillId="0" borderId="25" xfId="1" applyNumberFormat="1" applyFont="1" applyFill="1" applyBorder="1" applyAlignment="1" applyProtection="1">
      <alignment horizontal="right" wrapText="1"/>
    </xf>
    <xf numFmtId="164" fontId="7" fillId="6" borderId="26" xfId="1" applyNumberFormat="1" applyFont="1" applyFill="1" applyBorder="1" applyAlignment="1" applyProtection="1">
      <alignment horizontal="right" vertical="center" wrapText="1"/>
      <protection hidden="1"/>
    </xf>
    <xf numFmtId="164" fontId="7" fillId="6" borderId="27" xfId="1" applyNumberFormat="1" applyFont="1" applyFill="1" applyBorder="1" applyAlignment="1" applyProtection="1">
      <alignment horizontal="right" vertical="center" wrapText="1"/>
    </xf>
    <xf numFmtId="164" fontId="7" fillId="6" borderId="28" xfId="1" applyNumberFormat="1" applyFont="1" applyFill="1" applyBorder="1" applyAlignment="1" applyProtection="1">
      <alignment horizontal="right" vertical="center" wrapText="1"/>
    </xf>
    <xf numFmtId="164" fontId="7" fillId="6" borderId="28" xfId="1" applyNumberFormat="1" applyFont="1" applyFill="1" applyBorder="1" applyAlignment="1" applyProtection="1">
      <alignment horizontal="right" vertical="center" wrapText="1"/>
      <protection hidden="1"/>
    </xf>
    <xf numFmtId="164" fontId="7" fillId="6" borderId="29" xfId="1" applyNumberFormat="1" applyFont="1" applyFill="1" applyBorder="1" applyAlignment="1" applyProtection="1">
      <alignment horizontal="right" vertical="center" wrapText="1"/>
    </xf>
    <xf numFmtId="37" fontId="4" fillId="5" borderId="18" xfId="1" applyNumberFormat="1" applyFont="1" applyFill="1" applyBorder="1" applyAlignment="1" applyProtection="1">
      <alignment horizontal="right" wrapText="1"/>
      <protection locked="0"/>
    </xf>
    <xf numFmtId="37" fontId="4" fillId="5" borderId="30" xfId="1" applyNumberFormat="1" applyFont="1" applyFill="1" applyBorder="1" applyAlignment="1" applyProtection="1">
      <alignment horizontal="right" wrapText="1"/>
      <protection locked="0"/>
    </xf>
    <xf numFmtId="37" fontId="4" fillId="5" borderId="31" xfId="1" applyNumberFormat="1" applyFont="1" applyFill="1" applyBorder="1" applyAlignment="1" applyProtection="1">
      <alignment horizontal="right" wrapText="1"/>
      <protection locked="0"/>
    </xf>
    <xf numFmtId="164" fontId="13" fillId="6" borderId="15" xfId="1" applyNumberFormat="1" applyFont="1" applyFill="1" applyBorder="1" applyAlignment="1" applyProtection="1">
      <alignment horizontal="left" vertical="center" wrapText="1"/>
      <protection hidden="1"/>
    </xf>
    <xf numFmtId="164" fontId="7" fillId="3" borderId="32" xfId="1" applyNumberFormat="1" applyFont="1" applyFill="1" applyBorder="1" applyAlignment="1" applyProtection="1">
      <alignment horizontal="left" vertical="center" wrapText="1"/>
      <protection hidden="1"/>
    </xf>
    <xf numFmtId="164" fontId="4" fillId="3" borderId="27" xfId="1" applyNumberFormat="1" applyFont="1" applyFill="1" applyBorder="1" applyAlignment="1" applyProtection="1">
      <alignment horizontal="center" vertical="center" wrapText="1"/>
      <protection hidden="1"/>
    </xf>
    <xf numFmtId="164" fontId="7" fillId="3" borderId="12" xfId="1" applyNumberFormat="1" applyFont="1" applyFill="1" applyBorder="1" applyAlignment="1" applyProtection="1">
      <alignment horizontal="right" wrapText="1"/>
      <protection hidden="1"/>
    </xf>
    <xf numFmtId="164" fontId="7" fillId="3" borderId="14" xfId="1" applyNumberFormat="1" applyFont="1" applyFill="1" applyBorder="1" applyAlignment="1" applyProtection="1">
      <alignment horizontal="right" vertical="center" wrapText="1"/>
      <protection hidden="1"/>
    </xf>
    <xf numFmtId="164" fontId="7" fillId="3" borderId="14" xfId="1" applyNumberFormat="1" applyFont="1" applyFill="1" applyBorder="1" applyAlignment="1" applyProtection="1">
      <alignment horizontal="right" vertical="center" wrapText="1"/>
    </xf>
    <xf numFmtId="164" fontId="7" fillId="3" borderId="13" xfId="1" applyNumberFormat="1" applyFont="1" applyFill="1" applyBorder="1" applyAlignment="1" applyProtection="1">
      <alignment horizontal="right" vertical="center" wrapText="1"/>
    </xf>
    <xf numFmtId="164" fontId="7" fillId="0" borderId="33" xfId="1" applyNumberFormat="1" applyFont="1" applyFill="1" applyBorder="1" applyAlignment="1" applyProtection="1">
      <alignment horizontal="left" wrapText="1"/>
      <protection hidden="1"/>
    </xf>
    <xf numFmtId="164" fontId="4" fillId="0" borderId="34" xfId="1" applyNumberFormat="1" applyFont="1" applyFill="1" applyBorder="1" applyAlignment="1" applyProtection="1">
      <alignment horizontal="center" wrapText="1"/>
      <protection hidden="1"/>
    </xf>
    <xf numFmtId="164" fontId="4" fillId="0" borderId="35" xfId="1" applyNumberFormat="1" applyFont="1" applyFill="1" applyBorder="1" applyAlignment="1" applyProtection="1">
      <alignment horizontal="right" wrapText="1"/>
      <protection hidden="1"/>
    </xf>
    <xf numFmtId="164" fontId="4" fillId="0" borderId="18" xfId="1" applyNumberFormat="1" applyFont="1" applyFill="1" applyBorder="1" applyAlignment="1" applyProtection="1">
      <alignment horizontal="right" wrapText="1"/>
      <protection hidden="1"/>
    </xf>
    <xf numFmtId="164" fontId="4" fillId="0" borderId="30" xfId="1" applyNumberFormat="1" applyFont="1" applyFill="1" applyBorder="1" applyAlignment="1" applyProtection="1">
      <alignment horizontal="right" wrapText="1"/>
    </xf>
    <xf numFmtId="164" fontId="4" fillId="0" borderId="18" xfId="1" applyNumberFormat="1" applyFont="1" applyFill="1" applyBorder="1" applyAlignment="1" applyProtection="1">
      <alignment horizontal="right" wrapText="1"/>
    </xf>
    <xf numFmtId="164" fontId="4" fillId="0" borderId="31" xfId="1" applyNumberFormat="1" applyFont="1" applyFill="1" applyBorder="1" applyAlignment="1" applyProtection="1">
      <alignment horizontal="right" wrapText="1"/>
    </xf>
    <xf numFmtId="164" fontId="7" fillId="0" borderId="36" xfId="1" applyNumberFormat="1" applyFont="1" applyFill="1" applyBorder="1" applyAlignment="1" applyProtection="1">
      <alignment horizontal="left" wrapText="1"/>
      <protection hidden="1"/>
    </xf>
    <xf numFmtId="164" fontId="4" fillId="0" borderId="20" xfId="1" applyNumberFormat="1" applyFont="1" applyFill="1" applyBorder="1" applyAlignment="1" applyProtection="1">
      <alignment horizontal="center" wrapText="1"/>
      <protection hidden="1"/>
    </xf>
    <xf numFmtId="164" fontId="4" fillId="0" borderId="0" xfId="1" applyNumberFormat="1" applyFont="1" applyFill="1" applyBorder="1" applyAlignment="1" applyProtection="1">
      <alignment horizontal="right" wrapText="1"/>
      <protection hidden="1"/>
    </xf>
    <xf numFmtId="164" fontId="4" fillId="0" borderId="23" xfId="1" applyNumberFormat="1" applyFont="1" applyFill="1" applyBorder="1" applyAlignment="1" applyProtection="1">
      <alignment horizontal="right" wrapText="1"/>
      <protection hidden="1"/>
    </xf>
    <xf numFmtId="164" fontId="4" fillId="0" borderId="24" xfId="1" applyNumberFormat="1" applyFont="1" applyFill="1" applyBorder="1" applyAlignment="1" applyProtection="1">
      <alignment horizontal="right" wrapText="1"/>
    </xf>
    <xf numFmtId="164" fontId="4" fillId="0" borderId="23" xfId="1" applyNumberFormat="1" applyFont="1" applyFill="1" applyBorder="1" applyAlignment="1" applyProtection="1">
      <alignment horizontal="right" wrapText="1"/>
    </xf>
    <xf numFmtId="164" fontId="4" fillId="0" borderId="25" xfId="1" applyNumberFormat="1" applyFont="1" applyFill="1" applyBorder="1" applyAlignment="1" applyProtection="1">
      <alignment horizontal="right" wrapText="1"/>
    </xf>
    <xf numFmtId="164" fontId="4" fillId="3" borderId="38" xfId="1" applyNumberFormat="1" applyFont="1" applyFill="1" applyBorder="1" applyAlignment="1" applyProtection="1">
      <alignment horizontal="left" wrapText="1" indent="9"/>
      <protection hidden="1"/>
    </xf>
    <xf numFmtId="164" fontId="4" fillId="3" borderId="30" xfId="1" applyNumberFormat="1" applyFont="1" applyFill="1" applyBorder="1" applyAlignment="1" applyProtection="1">
      <alignment horizontal="center" wrapText="1"/>
      <protection hidden="1"/>
    </xf>
    <xf numFmtId="164" fontId="4" fillId="5" borderId="5" xfId="1" applyNumberFormat="1" applyFont="1" applyFill="1" applyBorder="1" applyAlignment="1" applyProtection="1">
      <alignment horizontal="right" wrapText="1"/>
      <protection locked="0"/>
    </xf>
    <xf numFmtId="164" fontId="4" fillId="5" borderId="18" xfId="1" applyNumberFormat="1" applyFont="1" applyFill="1" applyBorder="1" applyAlignment="1" applyProtection="1">
      <alignment horizontal="right" wrapText="1"/>
      <protection locked="0"/>
    </xf>
    <xf numFmtId="164" fontId="4" fillId="5" borderId="31" xfId="1" applyNumberFormat="1" applyFont="1" applyFill="1" applyBorder="1" applyAlignment="1" applyProtection="1">
      <alignment horizontal="right" wrapText="1"/>
      <protection locked="0"/>
    </xf>
    <xf numFmtId="164" fontId="4" fillId="3" borderId="21" xfId="1" applyNumberFormat="1" applyFont="1" applyFill="1" applyBorder="1" applyAlignment="1" applyProtection="1">
      <alignment horizontal="left" wrapText="1" indent="9"/>
      <protection hidden="1"/>
    </xf>
    <xf numFmtId="164" fontId="4" fillId="3" borderId="4" xfId="1" applyNumberFormat="1" applyFont="1" applyFill="1" applyBorder="1" applyAlignment="1" applyProtection="1">
      <alignment horizontal="center" wrapText="1"/>
      <protection hidden="1"/>
    </xf>
    <xf numFmtId="164" fontId="4" fillId="5" borderId="39" xfId="1" applyNumberFormat="1" applyFont="1" applyFill="1" applyBorder="1" applyAlignment="1" applyProtection="1">
      <alignment horizontal="right" wrapText="1"/>
      <protection locked="0"/>
    </xf>
    <xf numFmtId="164" fontId="4" fillId="5" borderId="1" xfId="1" applyNumberFormat="1" applyFont="1" applyFill="1" applyBorder="1" applyAlignment="1" applyProtection="1">
      <alignment horizontal="right" wrapText="1"/>
      <protection locked="0"/>
    </xf>
    <xf numFmtId="164" fontId="4" fillId="5" borderId="22" xfId="1" applyNumberFormat="1" applyFont="1" applyFill="1" applyBorder="1" applyAlignment="1" applyProtection="1">
      <alignment horizontal="right" wrapText="1"/>
      <protection locked="0"/>
    </xf>
    <xf numFmtId="164" fontId="7" fillId="5" borderId="8" xfId="1" applyNumberFormat="1" applyFont="1" applyFill="1" applyBorder="1" applyAlignment="1" applyProtection="1">
      <alignment horizontal="center" wrapText="1"/>
      <protection locked="0"/>
    </xf>
    <xf numFmtId="164" fontId="7" fillId="5" borderId="7" xfId="1" applyNumberFormat="1" applyFont="1" applyFill="1" applyBorder="1" applyAlignment="1" applyProtection="1">
      <alignment horizontal="center" wrapText="1"/>
      <protection locked="0"/>
    </xf>
    <xf numFmtId="37" fontId="4" fillId="5" borderId="8" xfId="1" applyNumberFormat="1" applyFont="1" applyFill="1" applyBorder="1" applyAlignment="1" applyProtection="1">
      <alignment horizontal="right" wrapText="1"/>
      <protection locked="0"/>
    </xf>
    <xf numFmtId="37" fontId="4" fillId="5" borderId="7" xfId="1" applyNumberFormat="1" applyFont="1" applyFill="1" applyBorder="1" applyAlignment="1" applyProtection="1">
      <alignment horizontal="right" wrapText="1"/>
      <protection locked="0"/>
    </xf>
    <xf numFmtId="164" fontId="7" fillId="5" borderId="40" xfId="1" applyNumberFormat="1" applyFont="1" applyFill="1" applyBorder="1" applyAlignment="1" applyProtection="1">
      <alignment horizontal="center" wrapText="1"/>
      <protection locked="0"/>
    </xf>
    <xf numFmtId="164" fontId="7" fillId="5" borderId="41" xfId="1" applyNumberFormat="1" applyFont="1" applyFill="1" applyBorder="1" applyAlignment="1" applyProtection="1">
      <alignment horizontal="center" wrapText="1"/>
      <protection locked="0"/>
    </xf>
    <xf numFmtId="37" fontId="4" fillId="5" borderId="42" xfId="1" applyNumberFormat="1" applyFont="1" applyFill="1" applyBorder="1" applyAlignment="1" applyProtection="1">
      <alignment horizontal="right" wrapText="1"/>
      <protection locked="0"/>
    </xf>
    <xf numFmtId="164" fontId="7" fillId="3" borderId="32" xfId="1" applyNumberFormat="1" applyFont="1" applyFill="1" applyBorder="1" applyAlignment="1" applyProtection="1">
      <alignment wrapText="1"/>
      <protection hidden="1"/>
    </xf>
    <xf numFmtId="164" fontId="4" fillId="3" borderId="27" xfId="1" applyNumberFormat="1" applyFont="1" applyFill="1" applyBorder="1" applyAlignment="1" applyProtection="1">
      <alignment horizontal="center" wrapText="1"/>
      <protection hidden="1"/>
    </xf>
    <xf numFmtId="164" fontId="7" fillId="3" borderId="14" xfId="1" applyNumberFormat="1" applyFont="1" applyFill="1" applyBorder="1" applyAlignment="1" applyProtection="1">
      <alignment horizontal="right" wrapText="1"/>
      <protection hidden="1"/>
    </xf>
    <xf numFmtId="164" fontId="7" fillId="3" borderId="16" xfId="1" applyNumberFormat="1" applyFont="1" applyFill="1" applyBorder="1" applyAlignment="1" applyProtection="1">
      <alignment horizontal="right" wrapText="1"/>
    </xf>
    <xf numFmtId="164" fontId="7" fillId="3" borderId="14" xfId="1" applyNumberFormat="1" applyFont="1" applyFill="1" applyBorder="1" applyAlignment="1" applyProtection="1">
      <alignment horizontal="right" wrapText="1"/>
    </xf>
    <xf numFmtId="164" fontId="7" fillId="3" borderId="13" xfId="1" applyNumberFormat="1" applyFont="1" applyFill="1" applyBorder="1" applyAlignment="1" applyProtection="1">
      <alignment horizontal="right" wrapText="1"/>
    </xf>
    <xf numFmtId="164" fontId="7" fillId="3" borderId="29" xfId="1" applyNumberFormat="1" applyFont="1" applyFill="1" applyBorder="1" applyAlignment="1" applyProtection="1">
      <alignment horizontal="right" wrapText="1"/>
    </xf>
    <xf numFmtId="164" fontId="7" fillId="0" borderId="30" xfId="1" applyNumberFormat="1" applyFont="1" applyBorder="1" applyAlignment="1" applyProtection="1">
      <alignment horizontal="right" wrapText="1"/>
    </xf>
    <xf numFmtId="164" fontId="7" fillId="0" borderId="0" xfId="1" applyNumberFormat="1" applyFont="1" applyBorder="1" applyAlignment="1" applyProtection="1">
      <alignment horizontal="right" wrapText="1"/>
      <protection hidden="1"/>
    </xf>
    <xf numFmtId="164" fontId="7" fillId="0" borderId="18" xfId="1" applyNumberFormat="1" applyFont="1" applyBorder="1" applyAlignment="1" applyProtection="1">
      <alignment horizontal="right" wrapText="1"/>
    </xf>
    <xf numFmtId="164" fontId="7" fillId="0" borderId="18" xfId="1" applyNumberFormat="1" applyFont="1" applyBorder="1" applyAlignment="1" applyProtection="1">
      <alignment horizontal="right" wrapText="1"/>
      <protection hidden="1"/>
    </xf>
    <xf numFmtId="164" fontId="7" fillId="0" borderId="17" xfId="1" applyNumberFormat="1" applyFont="1" applyBorder="1" applyAlignment="1" applyProtection="1">
      <alignment horizontal="right" wrapText="1"/>
    </xf>
    <xf numFmtId="164" fontId="4" fillId="3" borderId="21" xfId="1" applyNumberFormat="1" applyFont="1" applyFill="1" applyBorder="1" applyAlignment="1" applyProtection="1">
      <alignment wrapText="1"/>
      <protection hidden="1"/>
    </xf>
    <xf numFmtId="164" fontId="4" fillId="3" borderId="42" xfId="1" applyNumberFormat="1" applyFont="1" applyFill="1" applyBorder="1" applyAlignment="1" applyProtection="1">
      <alignment wrapText="1"/>
      <protection hidden="1"/>
    </xf>
    <xf numFmtId="164" fontId="4" fillId="3" borderId="8" xfId="1" applyNumberFormat="1" applyFont="1" applyFill="1" applyBorder="1" applyAlignment="1" applyProtection="1">
      <alignment horizontal="center" wrapText="1"/>
      <protection hidden="1"/>
    </xf>
    <xf numFmtId="37" fontId="4" fillId="5" borderId="43" xfId="1" applyNumberFormat="1" applyFont="1" applyFill="1" applyBorder="1" applyAlignment="1" applyProtection="1">
      <alignment horizontal="right" wrapText="1"/>
      <protection locked="0"/>
    </xf>
    <xf numFmtId="37" fontId="4" fillId="5" borderId="23" xfId="1" applyNumberFormat="1" applyFont="1" applyFill="1" applyBorder="1" applyAlignment="1" applyProtection="1">
      <alignment horizontal="right" wrapText="1"/>
      <protection locked="0"/>
    </xf>
    <xf numFmtId="37" fontId="4" fillId="5" borderId="24" xfId="1" applyNumberFormat="1" applyFont="1" applyFill="1" applyBorder="1" applyAlignment="1" applyProtection="1">
      <alignment horizontal="right" wrapText="1"/>
      <protection locked="0"/>
    </xf>
    <xf numFmtId="37" fontId="4" fillId="5" borderId="25" xfId="1" applyNumberFormat="1" applyFont="1" applyFill="1" applyBorder="1" applyAlignment="1" applyProtection="1">
      <alignment horizontal="right" wrapText="1"/>
      <protection locked="0"/>
    </xf>
    <xf numFmtId="164" fontId="4" fillId="0" borderId="35" xfId="1" applyNumberFormat="1" applyFont="1" applyFill="1" applyBorder="1" applyAlignment="1" applyProtection="1">
      <alignment wrapText="1"/>
      <protection hidden="1"/>
    </xf>
    <xf numFmtId="164" fontId="4" fillId="0" borderId="16" xfId="1" applyNumberFormat="1" applyFont="1" applyFill="1" applyBorder="1" applyAlignment="1" applyProtection="1">
      <alignment horizontal="center" wrapText="1"/>
      <protection hidden="1"/>
    </xf>
    <xf numFmtId="164" fontId="7" fillId="0" borderId="26" xfId="1" applyNumberFormat="1" applyFont="1" applyFill="1" applyBorder="1" applyAlignment="1" applyProtection="1">
      <alignment horizontal="right" wrapText="1"/>
      <protection hidden="1"/>
    </xf>
    <xf numFmtId="164" fontId="7" fillId="0" borderId="27" xfId="1" applyNumberFormat="1" applyFont="1" applyFill="1" applyBorder="1" applyAlignment="1" applyProtection="1">
      <alignment horizontal="right" wrapText="1"/>
      <protection hidden="1"/>
    </xf>
    <xf numFmtId="164" fontId="7" fillId="0" borderId="27" xfId="1" applyNumberFormat="1" applyFont="1" applyFill="1" applyBorder="1" applyAlignment="1" applyProtection="1">
      <alignment horizontal="right" wrapText="1"/>
    </xf>
    <xf numFmtId="164" fontId="7" fillId="0" borderId="28" xfId="1" applyNumberFormat="1" applyFont="1" applyFill="1" applyBorder="1" applyAlignment="1" applyProtection="1">
      <alignment horizontal="right" wrapText="1"/>
    </xf>
    <xf numFmtId="164" fontId="7" fillId="0" borderId="28" xfId="1" applyNumberFormat="1" applyFont="1" applyFill="1" applyBorder="1" applyAlignment="1" applyProtection="1">
      <alignment horizontal="right" wrapText="1"/>
      <protection hidden="1"/>
    </xf>
    <xf numFmtId="164" fontId="7" fillId="0" borderId="44" xfId="1" applyNumberFormat="1" applyFont="1" applyFill="1" applyBorder="1" applyAlignment="1" applyProtection="1">
      <alignment horizontal="right" wrapText="1"/>
    </xf>
    <xf numFmtId="164" fontId="4" fillId="0" borderId="0" xfId="1" applyNumberFormat="1" applyFont="1" applyFill="1" applyBorder="1" applyAlignment="1" applyProtection="1">
      <alignment horizontal="left" vertical="center"/>
      <protection hidden="1"/>
    </xf>
    <xf numFmtId="164" fontId="4" fillId="0" borderId="0" xfId="1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/>
    <xf numFmtId="164" fontId="4" fillId="0" borderId="0" xfId="1" applyNumberFormat="1" applyFont="1" applyFill="1" applyBorder="1" applyAlignment="1" applyProtection="1">
      <alignment vertical="center"/>
      <protection hidden="1"/>
    </xf>
    <xf numFmtId="164" fontId="4" fillId="3" borderId="42" xfId="1" applyNumberFormat="1" applyFont="1" applyFill="1" applyBorder="1" applyAlignment="1" applyProtection="1">
      <alignment horizontal="left" vertical="center" wrapText="1"/>
      <protection hidden="1"/>
    </xf>
    <xf numFmtId="164" fontId="7" fillId="0" borderId="7" xfId="1" applyNumberFormat="1" applyFont="1" applyBorder="1" applyAlignment="1" applyProtection="1">
      <alignment horizontal="right" wrapText="1"/>
      <protection hidden="1"/>
    </xf>
    <xf numFmtId="164" fontId="7" fillId="0" borderId="8" xfId="1" applyNumberFormat="1" applyFont="1" applyBorder="1" applyAlignment="1" applyProtection="1">
      <alignment horizontal="right" wrapText="1"/>
    </xf>
    <xf numFmtId="164" fontId="7" fillId="0" borderId="7" xfId="1" applyNumberFormat="1" applyFont="1" applyBorder="1" applyAlignment="1" applyProtection="1">
      <alignment horizontal="right" wrapText="1"/>
    </xf>
    <xf numFmtId="164" fontId="7" fillId="0" borderId="45" xfId="1" applyNumberFormat="1" applyFont="1" applyBorder="1" applyAlignment="1" applyProtection="1">
      <alignment horizontal="right" wrapText="1"/>
    </xf>
    <xf numFmtId="164" fontId="4" fillId="3" borderId="46" xfId="1" applyNumberFormat="1" applyFont="1" applyFill="1" applyBorder="1" applyAlignment="1" applyProtection="1">
      <alignment wrapText="1"/>
      <protection hidden="1"/>
    </xf>
    <xf numFmtId="37" fontId="4" fillId="5" borderId="47" xfId="1" applyNumberFormat="1" applyFont="1" applyFill="1" applyBorder="1" applyAlignment="1" applyProtection="1">
      <alignment horizontal="right" wrapText="1"/>
      <protection locked="0"/>
    </xf>
    <xf numFmtId="164" fontId="4" fillId="3" borderId="48" xfId="1" applyNumberFormat="1" applyFont="1" applyFill="1" applyBorder="1" applyAlignment="1" applyProtection="1">
      <alignment wrapText="1"/>
      <protection hidden="1"/>
    </xf>
    <xf numFmtId="164" fontId="4" fillId="3" borderId="38" xfId="1" applyNumberFormat="1" applyFont="1" applyFill="1" applyBorder="1" applyAlignment="1" applyProtection="1">
      <alignment wrapText="1"/>
      <protection hidden="1"/>
    </xf>
    <xf numFmtId="164" fontId="4" fillId="3" borderId="36" xfId="1" applyNumberFormat="1" applyFont="1" applyFill="1" applyBorder="1" applyAlignment="1" applyProtection="1">
      <alignment wrapText="1"/>
      <protection hidden="1"/>
    </xf>
    <xf numFmtId="164" fontId="4" fillId="3" borderId="24" xfId="1" applyNumberFormat="1" applyFont="1" applyFill="1" applyBorder="1" applyAlignment="1" applyProtection="1">
      <alignment horizontal="center" wrapText="1"/>
      <protection hidden="1"/>
    </xf>
    <xf numFmtId="164" fontId="4" fillId="3" borderId="32" xfId="1" applyNumberFormat="1" applyFont="1" applyFill="1" applyBorder="1" applyAlignment="1" applyProtection="1">
      <alignment wrapText="1"/>
      <protection hidden="1"/>
    </xf>
    <xf numFmtId="164" fontId="7" fillId="0" borderId="1" xfId="1" applyNumberFormat="1" applyFont="1" applyBorder="1" applyAlignment="1" applyProtection="1">
      <alignment horizontal="right" wrapText="1"/>
      <protection hidden="1"/>
    </xf>
    <xf numFmtId="164" fontId="7" fillId="0" borderId="4" xfId="1" applyNumberFormat="1" applyFont="1" applyBorder="1" applyAlignment="1" applyProtection="1">
      <alignment horizontal="right" wrapText="1"/>
    </xf>
    <xf numFmtId="164" fontId="7" fillId="0" borderId="1" xfId="1" applyNumberFormat="1" applyFont="1" applyBorder="1" applyAlignment="1" applyProtection="1">
      <alignment horizontal="right" wrapText="1"/>
    </xf>
    <xf numFmtId="164" fontId="7" fillId="0" borderId="23" xfId="1" applyNumberFormat="1" applyFont="1" applyBorder="1" applyAlignment="1" applyProtection="1">
      <alignment horizontal="right" wrapText="1"/>
    </xf>
    <xf numFmtId="164" fontId="7" fillId="0" borderId="4" xfId="1" applyNumberFormat="1" applyFont="1" applyBorder="1" applyAlignment="1" applyProtection="1">
      <alignment horizontal="right" wrapText="1"/>
      <protection locked="0"/>
    </xf>
    <xf numFmtId="164" fontId="7" fillId="0" borderId="1" xfId="1" applyNumberFormat="1" applyFont="1" applyBorder="1" applyAlignment="1" applyProtection="1">
      <alignment horizontal="right" wrapText="1"/>
      <protection locked="0"/>
    </xf>
    <xf numFmtId="164" fontId="7" fillId="0" borderId="17" xfId="1" applyNumberFormat="1" applyFont="1" applyBorder="1" applyAlignment="1" applyProtection="1">
      <alignment horizontal="right" wrapText="1"/>
      <protection locked="0"/>
    </xf>
    <xf numFmtId="164" fontId="7" fillId="0" borderId="49" xfId="1" applyNumberFormat="1" applyFont="1" applyBorder="1" applyAlignment="1" applyProtection="1">
      <alignment horizontal="right" wrapText="1"/>
    </xf>
    <xf numFmtId="37" fontId="4" fillId="3" borderId="8" xfId="1" applyNumberFormat="1" applyFont="1" applyFill="1" applyBorder="1" applyAlignment="1" applyProtection="1">
      <alignment horizontal="right" wrapText="1"/>
      <protection locked="0"/>
    </xf>
    <xf numFmtId="164" fontId="4" fillId="0" borderId="21" xfId="1" applyNumberFormat="1" applyFont="1" applyBorder="1" applyAlignment="1" applyProtection="1">
      <protection hidden="1"/>
    </xf>
    <xf numFmtId="0" fontId="15" fillId="0" borderId="4" xfId="0" applyFont="1" applyBorder="1" applyAlignment="1" applyProtection="1">
      <alignment horizontal="center"/>
      <protection hidden="1"/>
    </xf>
    <xf numFmtId="164" fontId="13" fillId="6" borderId="32" xfId="1" applyNumberFormat="1" applyFont="1" applyFill="1" applyBorder="1" applyAlignment="1" applyProtection="1">
      <alignment horizontal="left" vertical="center" wrapText="1"/>
      <protection hidden="1"/>
    </xf>
    <xf numFmtId="164" fontId="7" fillId="6" borderId="27" xfId="1" applyNumberFormat="1" applyFont="1" applyFill="1" applyBorder="1" applyAlignment="1" applyProtection="1">
      <alignment horizontal="center" wrapText="1"/>
      <protection hidden="1"/>
    </xf>
    <xf numFmtId="164" fontId="7" fillId="6" borderId="0" xfId="1" applyNumberFormat="1" applyFont="1" applyFill="1" applyBorder="1" applyAlignment="1" applyProtection="1">
      <alignment horizontal="right" wrapText="1"/>
      <protection hidden="1"/>
    </xf>
    <xf numFmtId="164" fontId="7" fillId="6" borderId="4" xfId="1" applyNumberFormat="1" applyFont="1" applyFill="1" applyBorder="1" applyAlignment="1" applyProtection="1">
      <alignment horizontal="right" wrapText="1"/>
    </xf>
    <xf numFmtId="164" fontId="7" fillId="6" borderId="1" xfId="1" applyNumberFormat="1" applyFont="1" applyFill="1" applyBorder="1" applyAlignment="1" applyProtection="1">
      <alignment horizontal="right" wrapText="1"/>
    </xf>
    <xf numFmtId="164" fontId="7" fillId="6" borderId="1" xfId="1" applyNumberFormat="1" applyFont="1" applyFill="1" applyBorder="1" applyAlignment="1" applyProtection="1">
      <alignment horizontal="right" wrapText="1"/>
      <protection hidden="1"/>
    </xf>
    <xf numFmtId="164" fontId="7" fillId="6" borderId="29" xfId="1" applyNumberFormat="1" applyFont="1" applyFill="1" applyBorder="1" applyAlignment="1" applyProtection="1">
      <alignment horizontal="right" wrapText="1"/>
    </xf>
    <xf numFmtId="164" fontId="4" fillId="0" borderId="32" xfId="1" applyNumberFormat="1" applyFont="1" applyFill="1" applyBorder="1" applyAlignment="1" applyProtection="1">
      <alignment horizontal="left" wrapText="1"/>
      <protection hidden="1"/>
    </xf>
    <xf numFmtId="164" fontId="4" fillId="0" borderId="27" xfId="1" applyNumberFormat="1" applyFont="1" applyFill="1" applyBorder="1" applyAlignment="1" applyProtection="1">
      <alignment horizontal="center" wrapText="1"/>
      <protection hidden="1"/>
    </xf>
    <xf numFmtId="164" fontId="7" fillId="0" borderId="14" xfId="1" applyNumberFormat="1" applyFont="1" applyFill="1" applyBorder="1" applyAlignment="1" applyProtection="1">
      <alignment horizontal="right" wrapText="1"/>
      <protection hidden="1"/>
    </xf>
    <xf numFmtId="164" fontId="7" fillId="0" borderId="7" xfId="1" applyNumberFormat="1" applyFont="1" applyFill="1" applyBorder="1" applyAlignment="1" applyProtection="1">
      <alignment horizontal="right" wrapText="1"/>
    </xf>
    <xf numFmtId="164" fontId="7" fillId="0" borderId="16" xfId="1" applyNumberFormat="1" applyFont="1" applyFill="1" applyBorder="1" applyAlignment="1" applyProtection="1">
      <alignment horizontal="right" wrapText="1"/>
      <protection hidden="1"/>
    </xf>
    <xf numFmtId="164" fontId="7" fillId="0" borderId="8" xfId="1" applyNumberFormat="1" applyFont="1" applyFill="1" applyBorder="1" applyAlignment="1" applyProtection="1">
      <alignment horizontal="right" wrapText="1"/>
    </xf>
    <xf numFmtId="164" fontId="7" fillId="0" borderId="7" xfId="1" applyNumberFormat="1" applyFont="1" applyFill="1" applyBorder="1" applyAlignment="1" applyProtection="1">
      <alignment horizontal="right" wrapText="1"/>
      <protection hidden="1"/>
    </xf>
    <xf numFmtId="164" fontId="7" fillId="0" borderId="13" xfId="1" applyNumberFormat="1" applyFont="1" applyFill="1" applyBorder="1" applyAlignment="1" applyProtection="1">
      <alignment horizontal="right" wrapText="1"/>
    </xf>
    <xf numFmtId="0" fontId="15" fillId="0" borderId="50" xfId="0" applyFont="1" applyFill="1" applyBorder="1" applyAlignment="1" applyProtection="1">
      <alignment horizontal="left" indent="3"/>
      <protection hidden="1"/>
    </xf>
    <xf numFmtId="164" fontId="16" fillId="0" borderId="20" xfId="1" applyNumberFormat="1" applyFont="1" applyFill="1" applyBorder="1" applyAlignment="1" applyProtection="1">
      <alignment horizontal="center" wrapText="1"/>
      <protection hidden="1"/>
    </xf>
    <xf numFmtId="3" fontId="15" fillId="5" borderId="30" xfId="1" applyNumberFormat="1" applyFont="1" applyFill="1" applyBorder="1" applyAlignment="1" applyProtection="1">
      <alignment horizontal="right"/>
      <protection locked="0"/>
    </xf>
    <xf numFmtId="0" fontId="15" fillId="5" borderId="30" xfId="0" applyFont="1" applyFill="1" applyBorder="1" applyAlignment="1" applyProtection="1">
      <alignment horizontal="right"/>
      <protection locked="0"/>
    </xf>
    <xf numFmtId="164" fontId="15" fillId="5" borderId="30" xfId="1" applyNumberFormat="1" applyFont="1" applyFill="1" applyBorder="1" applyAlignment="1" applyProtection="1">
      <alignment horizontal="right"/>
      <protection locked="0"/>
    </xf>
    <xf numFmtId="0" fontId="15" fillId="5" borderId="18" xfId="0" applyFont="1" applyFill="1" applyBorder="1" applyAlignment="1" applyProtection="1">
      <alignment horizontal="right"/>
      <protection locked="0"/>
    </xf>
    <xf numFmtId="0" fontId="15" fillId="5" borderId="41" xfId="0" applyFont="1" applyFill="1" applyBorder="1" applyAlignment="1" applyProtection="1">
      <alignment horizontal="right"/>
      <protection locked="0"/>
    </xf>
    <xf numFmtId="0" fontId="15" fillId="0" borderId="51" xfId="0" applyFont="1" applyFill="1" applyBorder="1" applyAlignment="1" applyProtection="1">
      <alignment horizontal="left" indent="3"/>
      <protection hidden="1"/>
    </xf>
    <xf numFmtId="164" fontId="16" fillId="0" borderId="24" xfId="1" applyNumberFormat="1" applyFont="1" applyFill="1" applyBorder="1" applyAlignment="1" applyProtection="1">
      <alignment horizontal="center" wrapText="1"/>
      <protection hidden="1"/>
    </xf>
    <xf numFmtId="0" fontId="15" fillId="5" borderId="39" xfId="0" applyFont="1" applyFill="1" applyBorder="1" applyAlignment="1" applyProtection="1">
      <alignment horizontal="right"/>
      <protection locked="0"/>
    </xf>
    <xf numFmtId="3" fontId="15" fillId="5" borderId="4" xfId="0" applyNumberFormat="1" applyFont="1" applyFill="1" applyBorder="1" applyAlignment="1" applyProtection="1">
      <alignment horizontal="right"/>
      <protection locked="0"/>
    </xf>
    <xf numFmtId="0" fontId="15" fillId="5" borderId="4" xfId="0" applyFont="1" applyFill="1" applyBorder="1" applyAlignment="1" applyProtection="1">
      <alignment horizontal="right"/>
      <protection locked="0"/>
    </xf>
    <xf numFmtId="164" fontId="15" fillId="5" borderId="4" xfId="1" applyNumberFormat="1" applyFont="1" applyFill="1" applyBorder="1" applyAlignment="1" applyProtection="1">
      <alignment horizontal="right"/>
      <protection locked="0"/>
    </xf>
    <xf numFmtId="0" fontId="15" fillId="5" borderId="1" xfId="0" applyFont="1" applyFill="1" applyBorder="1" applyAlignment="1" applyProtection="1">
      <alignment horizontal="right"/>
      <protection locked="0"/>
    </xf>
    <xf numFmtId="0" fontId="15" fillId="5" borderId="49" xfId="0" applyFont="1" applyFill="1" applyBorder="1" applyAlignment="1" applyProtection="1">
      <alignment horizontal="right"/>
      <protection locked="0"/>
    </xf>
    <xf numFmtId="3" fontId="15" fillId="5" borderId="39" xfId="1" applyNumberFormat="1" applyFont="1" applyFill="1" applyBorder="1" applyAlignment="1" applyProtection="1">
      <alignment horizontal="right"/>
      <protection locked="0"/>
    </xf>
    <xf numFmtId="3" fontId="15" fillId="5" borderId="4" xfId="1" applyNumberFormat="1" applyFont="1" applyFill="1" applyBorder="1" applyAlignment="1" applyProtection="1">
      <alignment horizontal="right"/>
      <protection locked="0"/>
    </xf>
    <xf numFmtId="3" fontId="15" fillId="5" borderId="23" xfId="0" applyNumberFormat="1" applyFont="1" applyFill="1" applyBorder="1" applyAlignment="1" applyProtection="1">
      <alignment horizontal="right"/>
      <protection locked="0"/>
    </xf>
    <xf numFmtId="3" fontId="15" fillId="5" borderId="1" xfId="1" applyNumberFormat="1" applyFont="1" applyFill="1" applyBorder="1" applyAlignment="1" applyProtection="1">
      <alignment horizontal="right"/>
      <protection locked="0"/>
    </xf>
    <xf numFmtId="3" fontId="15" fillId="5" borderId="1" xfId="0" applyNumberFormat="1" applyFont="1" applyFill="1" applyBorder="1" applyAlignment="1" applyProtection="1">
      <alignment horizontal="right"/>
      <protection locked="0"/>
    </xf>
    <xf numFmtId="0" fontId="15" fillId="0" borderId="42" xfId="0" applyFont="1" applyFill="1" applyBorder="1" applyAlignment="1" applyProtection="1">
      <alignment horizontal="left" indent="3"/>
      <protection hidden="1"/>
    </xf>
    <xf numFmtId="164" fontId="16" fillId="0" borderId="8" xfId="1" applyNumberFormat="1" applyFont="1" applyFill="1" applyBorder="1" applyAlignment="1" applyProtection="1">
      <alignment horizontal="center" wrapText="1"/>
      <protection hidden="1"/>
    </xf>
    <xf numFmtId="3" fontId="15" fillId="5" borderId="30" xfId="0" applyNumberFormat="1" applyFont="1" applyFill="1" applyBorder="1" applyAlignment="1" applyProtection="1">
      <alignment horizontal="right"/>
      <protection locked="0"/>
    </xf>
    <xf numFmtId="0" fontId="15" fillId="5" borderId="40" xfId="0" applyFont="1" applyFill="1" applyBorder="1" applyAlignment="1" applyProtection="1">
      <alignment horizontal="right"/>
      <protection locked="0"/>
    </xf>
    <xf numFmtId="164" fontId="7" fillId="6" borderId="16" xfId="1" applyNumberFormat="1" applyFont="1" applyFill="1" applyBorder="1" applyAlignment="1" applyProtection="1">
      <alignment horizontal="center" wrapText="1"/>
      <protection hidden="1"/>
    </xf>
    <xf numFmtId="164" fontId="7" fillId="6" borderId="13" xfId="1" applyNumberFormat="1" applyFont="1" applyFill="1" applyBorder="1" applyAlignment="1" applyProtection="1">
      <alignment horizontal="right" wrapText="1"/>
    </xf>
    <xf numFmtId="164" fontId="4" fillId="0" borderId="19" xfId="1" applyNumberFormat="1" applyFont="1" applyFill="1" applyBorder="1" applyAlignment="1" applyProtection="1">
      <alignment horizontal="left" wrapText="1"/>
      <protection hidden="1"/>
    </xf>
    <xf numFmtId="0" fontId="12" fillId="5" borderId="4" xfId="0" applyFont="1" applyFill="1" applyBorder="1" applyAlignment="1" applyProtection="1">
      <alignment horizontal="right"/>
      <protection locked="0"/>
    </xf>
    <xf numFmtId="0" fontId="12" fillId="5" borderId="1" xfId="0" applyFont="1" applyFill="1" applyBorder="1" applyAlignment="1" applyProtection="1">
      <alignment horizontal="right"/>
      <protection locked="0"/>
    </xf>
    <xf numFmtId="164" fontId="4" fillId="0" borderId="21" xfId="1" applyNumberFormat="1" applyFont="1" applyFill="1" applyBorder="1" applyAlignment="1" applyProtection="1">
      <alignment horizontal="left" wrapText="1"/>
      <protection hidden="1"/>
    </xf>
    <xf numFmtId="164" fontId="4" fillId="0" borderId="4" xfId="1" applyNumberFormat="1" applyFont="1" applyFill="1" applyBorder="1" applyAlignment="1" applyProtection="1">
      <alignment horizontal="center" wrapText="1"/>
      <protection hidden="1"/>
    </xf>
    <xf numFmtId="164" fontId="4" fillId="0" borderId="21" xfId="1" applyNumberFormat="1" applyFont="1" applyBorder="1" applyAlignment="1" applyProtection="1">
      <alignment horizontal="justify" wrapText="1"/>
      <protection hidden="1"/>
    </xf>
    <xf numFmtId="164" fontId="16" fillId="0" borderId="30" xfId="1" applyNumberFormat="1" applyFont="1" applyBorder="1" applyAlignment="1" applyProtection="1">
      <alignment horizontal="center" wrapText="1"/>
      <protection hidden="1"/>
    </xf>
    <xf numFmtId="43" fontId="4" fillId="0" borderId="0" xfId="1" applyNumberFormat="1" applyFont="1" applyBorder="1" applyAlignment="1" applyProtection="1">
      <alignment vertical="center"/>
      <protection hidden="1"/>
    </xf>
    <xf numFmtId="164" fontId="4" fillId="6" borderId="20" xfId="1" applyNumberFormat="1" applyFont="1" applyFill="1" applyBorder="1" applyAlignment="1" applyProtection="1">
      <alignment horizontal="center" wrapText="1"/>
      <protection hidden="1"/>
    </xf>
    <xf numFmtId="164" fontId="4" fillId="6" borderId="0" xfId="1" applyNumberFormat="1" applyFont="1" applyFill="1" applyBorder="1" applyAlignment="1" applyProtection="1">
      <alignment horizontal="right" wrapText="1"/>
      <protection hidden="1"/>
    </xf>
    <xf numFmtId="164" fontId="4" fillId="6" borderId="4" xfId="1" applyNumberFormat="1" applyFont="1" applyFill="1" applyBorder="1" applyAlignment="1" applyProtection="1">
      <alignment horizontal="right" wrapText="1"/>
    </xf>
    <xf numFmtId="164" fontId="4" fillId="6" borderId="1" xfId="1" applyNumberFormat="1" applyFont="1" applyFill="1" applyBorder="1" applyAlignment="1" applyProtection="1">
      <alignment horizontal="right" wrapText="1"/>
    </xf>
    <xf numFmtId="164" fontId="4" fillId="6" borderId="1" xfId="1" applyNumberFormat="1" applyFont="1" applyFill="1" applyBorder="1" applyAlignment="1" applyProtection="1">
      <alignment horizontal="right" wrapText="1"/>
      <protection hidden="1"/>
    </xf>
    <xf numFmtId="164" fontId="4" fillId="6" borderId="17" xfId="1" applyNumberFormat="1" applyFont="1" applyFill="1" applyBorder="1" applyAlignment="1" applyProtection="1">
      <alignment horizontal="right" wrapText="1"/>
    </xf>
    <xf numFmtId="164" fontId="4" fillId="0" borderId="32" xfId="1" applyNumberFormat="1" applyFont="1" applyBorder="1" applyAlignment="1" applyProtection="1">
      <alignment horizontal="justify" wrapText="1"/>
      <protection hidden="1"/>
    </xf>
    <xf numFmtId="164" fontId="4" fillId="0" borderId="27" xfId="1" applyNumberFormat="1" applyFont="1" applyBorder="1" applyAlignment="1" applyProtection="1">
      <alignment horizontal="center" wrapText="1"/>
      <protection hidden="1"/>
    </xf>
    <xf numFmtId="168" fontId="17" fillId="0" borderId="4" xfId="0" applyNumberFormat="1" applyFont="1" applyFill="1" applyBorder="1" applyAlignment="1" applyProtection="1">
      <protection hidden="1"/>
    </xf>
    <xf numFmtId="168" fontId="17" fillId="0" borderId="4" xfId="0" applyNumberFormat="1" applyFont="1" applyFill="1" applyBorder="1" applyAlignment="1" applyProtection="1"/>
    <xf numFmtId="168" fontId="17" fillId="0" borderId="1" xfId="0" applyNumberFormat="1" applyFont="1" applyFill="1" applyBorder="1" applyAlignment="1" applyProtection="1"/>
    <xf numFmtId="168" fontId="17" fillId="0" borderId="1" xfId="0" applyNumberFormat="1" applyFont="1" applyFill="1" applyBorder="1" applyAlignment="1" applyProtection="1">
      <protection hidden="1"/>
    </xf>
    <xf numFmtId="168" fontId="17" fillId="0" borderId="49" xfId="0" applyNumberFormat="1" applyFont="1" applyFill="1" applyBorder="1" applyAlignment="1" applyProtection="1"/>
    <xf numFmtId="164" fontId="4" fillId="0" borderId="30" xfId="1" applyNumberFormat="1" applyFont="1" applyBorder="1" applyAlignment="1" applyProtection="1">
      <alignment horizontal="center" wrapText="1"/>
      <protection hidden="1"/>
    </xf>
    <xf numFmtId="167" fontId="4" fillId="5" borderId="3" xfId="1" applyNumberFormat="1" applyFont="1" applyFill="1" applyBorder="1" applyAlignment="1" applyProtection="1">
      <alignment horizontal="right" wrapText="1"/>
      <protection locked="0"/>
    </xf>
    <xf numFmtId="167" fontId="4" fillId="5" borderId="1" xfId="1" applyNumberFormat="1" applyFont="1" applyFill="1" applyBorder="1" applyAlignment="1" applyProtection="1">
      <alignment horizontal="right" wrapText="1"/>
      <protection locked="0"/>
    </xf>
    <xf numFmtId="167" fontId="4" fillId="5" borderId="5" xfId="1" applyNumberFormat="1" applyFont="1" applyFill="1" applyBorder="1" applyAlignment="1" applyProtection="1">
      <alignment horizontal="right" wrapText="1"/>
      <protection locked="0"/>
    </xf>
    <xf numFmtId="167" fontId="4" fillId="5" borderId="31" xfId="1" applyNumberFormat="1" applyFont="1" applyFill="1" applyBorder="1" applyAlignment="1" applyProtection="1">
      <alignment horizontal="right" wrapText="1"/>
      <protection locked="0"/>
    </xf>
    <xf numFmtId="168" fontId="18" fillId="0" borderId="4" xfId="0" applyNumberFormat="1" applyFont="1" applyFill="1" applyBorder="1" applyAlignment="1" applyProtection="1">
      <protection hidden="1"/>
    </xf>
    <xf numFmtId="168" fontId="18" fillId="0" borderId="4" xfId="0" applyNumberFormat="1" applyFont="1" applyFill="1" applyBorder="1" applyAlignment="1" applyProtection="1"/>
    <xf numFmtId="168" fontId="18" fillId="0" borderId="1" xfId="0" applyNumberFormat="1" applyFont="1" applyFill="1" applyBorder="1" applyAlignment="1" applyProtection="1"/>
    <xf numFmtId="168" fontId="18" fillId="0" borderId="1" xfId="0" applyNumberFormat="1" applyFont="1" applyFill="1" applyBorder="1" applyAlignment="1" applyProtection="1">
      <protection hidden="1"/>
    </xf>
    <xf numFmtId="168" fontId="18" fillId="0" borderId="49" xfId="0" applyNumberFormat="1" applyFont="1" applyFill="1" applyBorder="1" applyAlignment="1" applyProtection="1"/>
    <xf numFmtId="164" fontId="4" fillId="3" borderId="21" xfId="1" applyNumberFormat="1" applyFont="1" applyFill="1" applyBorder="1" applyAlignment="1" applyProtection="1">
      <alignment horizontal="left" vertical="center" wrapText="1"/>
      <protection hidden="1"/>
    </xf>
    <xf numFmtId="0" fontId="12" fillId="5" borderId="3" xfId="0" applyFont="1" applyFill="1" applyBorder="1" applyAlignment="1" applyProtection="1">
      <alignment horizontal="right"/>
      <protection locked="0"/>
    </xf>
    <xf numFmtId="43" fontId="4" fillId="0" borderId="21" xfId="1" applyNumberFormat="1" applyFont="1" applyBorder="1" applyAlignment="1" applyProtection="1">
      <alignment horizontal="left" vertical="center" wrapText="1"/>
      <protection hidden="1"/>
    </xf>
    <xf numFmtId="164" fontId="4" fillId="0" borderId="24" xfId="1" applyNumberFormat="1" applyFont="1" applyBorder="1" applyAlignment="1" applyProtection="1">
      <alignment horizontal="center" wrapText="1"/>
      <protection hidden="1"/>
    </xf>
    <xf numFmtId="167" fontId="4" fillId="5" borderId="43" xfId="1" applyNumberFormat="1" applyFont="1" applyFill="1" applyBorder="1" applyAlignment="1" applyProtection="1">
      <alignment horizontal="right" wrapText="1"/>
      <protection locked="0"/>
    </xf>
    <xf numFmtId="167" fontId="4" fillId="5" borderId="25" xfId="1" applyNumberFormat="1" applyFont="1" applyFill="1" applyBorder="1" applyAlignment="1" applyProtection="1">
      <alignment horizontal="right" wrapText="1"/>
      <protection locked="0"/>
    </xf>
    <xf numFmtId="164" fontId="4" fillId="0" borderId="36" xfId="1" applyNumberFormat="1" applyFont="1" applyBorder="1" applyAlignment="1" applyProtection="1">
      <alignment horizontal="justify" wrapText="1"/>
      <protection hidden="1"/>
    </xf>
    <xf numFmtId="164" fontId="4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17" fillId="0" borderId="4" xfId="0" applyNumberFormat="1" applyFont="1" applyFill="1" applyBorder="1" applyAlignment="1" applyProtection="1">
      <alignment horizontal="right"/>
      <protection hidden="1"/>
    </xf>
    <xf numFmtId="167" fontId="15" fillId="5" borderId="4" xfId="0" applyNumberFormat="1" applyFont="1" applyFill="1" applyBorder="1" applyAlignment="1" applyProtection="1">
      <protection locked="0"/>
    </xf>
    <xf numFmtId="167" fontId="15" fillId="5" borderId="4" xfId="0" applyNumberFormat="1" applyFont="1" applyFill="1" applyBorder="1" applyAlignment="1" applyProtection="1">
      <alignment horizontal="right"/>
      <protection locked="0"/>
    </xf>
    <xf numFmtId="167" fontId="15" fillId="5" borderId="1" xfId="0" applyNumberFormat="1" applyFont="1" applyFill="1" applyBorder="1" applyAlignment="1" applyProtection="1">
      <protection locked="0"/>
    </xf>
    <xf numFmtId="167" fontId="15" fillId="5" borderId="49" xfId="0" applyNumberFormat="1" applyFont="1" applyFill="1" applyBorder="1" applyAlignment="1" applyProtection="1">
      <protection locked="0"/>
    </xf>
    <xf numFmtId="167" fontId="17" fillId="5" borderId="4" xfId="0" applyNumberFormat="1" applyFont="1" applyFill="1" applyBorder="1" applyAlignment="1" applyProtection="1">
      <alignment horizontal="right"/>
      <protection locked="0"/>
    </xf>
    <xf numFmtId="167" fontId="17" fillId="5" borderId="4" xfId="0" applyNumberFormat="1" applyFont="1" applyFill="1" applyBorder="1" applyAlignment="1" applyProtection="1">
      <protection locked="0"/>
    </xf>
    <xf numFmtId="168" fontId="18" fillId="5" borderId="4" xfId="0" applyNumberFormat="1" applyFont="1" applyFill="1" applyBorder="1" applyAlignment="1" applyProtection="1">
      <protection locked="0"/>
    </xf>
    <xf numFmtId="168" fontId="18" fillId="5" borderId="1" xfId="0" applyNumberFormat="1" applyFont="1" applyFill="1" applyBorder="1" applyAlignment="1" applyProtection="1">
      <protection locked="0"/>
    </xf>
    <xf numFmtId="167" fontId="17" fillId="5" borderId="1" xfId="0" applyNumberFormat="1" applyFont="1" applyFill="1" applyBorder="1" applyAlignment="1" applyProtection="1">
      <protection locked="0"/>
    </xf>
    <xf numFmtId="168" fontId="18" fillId="5" borderId="49" xfId="0" applyNumberFormat="1" applyFont="1" applyFill="1" applyBorder="1" applyAlignment="1" applyProtection="1">
      <protection locked="0"/>
    </xf>
    <xf numFmtId="164" fontId="4" fillId="3" borderId="0" xfId="1" applyNumberFormat="1" applyFont="1" applyFill="1" applyBorder="1" applyAlignment="1" applyProtection="1">
      <alignment vertical="center"/>
      <protection hidden="1"/>
    </xf>
    <xf numFmtId="167" fontId="4" fillId="3" borderId="3" xfId="1" applyNumberFormat="1" applyFont="1" applyFill="1" applyBorder="1" applyAlignment="1" applyProtection="1">
      <alignment horizontal="right" wrapText="1"/>
      <protection hidden="1"/>
    </xf>
    <xf numFmtId="167" fontId="4" fillId="3" borderId="1" xfId="1" applyNumberFormat="1" applyFont="1" applyFill="1" applyBorder="1" applyAlignment="1" applyProtection="1">
      <alignment horizontal="right" wrapText="1"/>
    </xf>
    <xf numFmtId="167" fontId="4" fillId="3" borderId="1" xfId="1" applyNumberFormat="1" applyFont="1" applyFill="1" applyBorder="1" applyAlignment="1" applyProtection="1">
      <alignment horizontal="right" wrapText="1"/>
      <protection hidden="1"/>
    </xf>
    <xf numFmtId="167" fontId="4" fillId="3" borderId="22" xfId="1" applyNumberFormat="1" applyFont="1" applyFill="1" applyBorder="1" applyAlignment="1" applyProtection="1">
      <alignment horizontal="right" wrapText="1"/>
    </xf>
    <xf numFmtId="164" fontId="4" fillId="3" borderId="21" xfId="1" applyNumberFormat="1" applyFont="1" applyFill="1" applyBorder="1" applyAlignment="1" applyProtection="1">
      <alignment horizontal="left" wrapText="1" indent="11"/>
      <protection hidden="1"/>
    </xf>
    <xf numFmtId="167" fontId="4" fillId="5" borderId="4" xfId="1" applyNumberFormat="1" applyFont="1" applyFill="1" applyBorder="1" applyAlignment="1" applyProtection="1">
      <alignment horizontal="right" wrapText="1"/>
      <protection locked="0"/>
    </xf>
    <xf numFmtId="167" fontId="4" fillId="5" borderId="22" xfId="1" applyNumberFormat="1" applyFont="1" applyFill="1" applyBorder="1" applyAlignment="1" applyProtection="1">
      <alignment horizontal="right" wrapText="1"/>
      <protection locked="0"/>
    </xf>
    <xf numFmtId="168" fontId="12" fillId="7" borderId="1" xfId="0" applyNumberFormat="1" applyFont="1" applyFill="1" applyBorder="1" applyAlignment="1" applyProtection="1"/>
    <xf numFmtId="43" fontId="4" fillId="0" borderId="21" xfId="1" applyNumberFormat="1" applyFont="1" applyBorder="1" applyAlignment="1" applyProtection="1">
      <protection hidden="1"/>
    </xf>
    <xf numFmtId="164" fontId="13" fillId="6" borderId="42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52" xfId="1" applyNumberFormat="1" applyFont="1" applyBorder="1" applyAlignment="1" applyProtection="1">
      <alignment horizontal="justify" wrapText="1"/>
      <protection hidden="1"/>
    </xf>
    <xf numFmtId="167" fontId="4" fillId="5" borderId="49" xfId="1" applyNumberFormat="1" applyFont="1" applyFill="1" applyBorder="1" applyAlignment="1" applyProtection="1">
      <alignment horizontal="right" wrapText="1"/>
      <protection locked="0"/>
    </xf>
    <xf numFmtId="164" fontId="4" fillId="0" borderId="51" xfId="1" applyNumberFormat="1" applyFont="1" applyBorder="1" applyAlignment="1" applyProtection="1">
      <alignment vertical="center" wrapText="1"/>
      <protection hidden="1"/>
    </xf>
    <xf numFmtId="164" fontId="4" fillId="0" borderId="51" xfId="1" applyNumberFormat="1" applyFont="1" applyBorder="1" applyAlignment="1" applyProtection="1">
      <alignment horizontal="left" vertical="center" wrapText="1"/>
      <protection hidden="1"/>
    </xf>
    <xf numFmtId="164" fontId="4" fillId="0" borderId="53" xfId="1" applyNumberFormat="1" applyFont="1" applyBorder="1" applyAlignment="1" applyProtection="1">
      <alignment horizontal="left" vertical="center" wrapText="1"/>
      <protection hidden="1"/>
    </xf>
    <xf numFmtId="164" fontId="4" fillId="0" borderId="8" xfId="1" applyNumberFormat="1" applyFont="1" applyBorder="1" applyAlignment="1" applyProtection="1">
      <alignment horizontal="center" wrapText="1"/>
      <protection hidden="1"/>
    </xf>
    <xf numFmtId="0" fontId="19" fillId="3" borderId="0" xfId="0" applyFont="1" applyFill="1" applyAlignment="1" applyProtection="1">
      <alignment vertical="center" wrapText="1"/>
      <protection hidden="1"/>
    </xf>
    <xf numFmtId="164" fontId="4" fillId="3" borderId="0" xfId="1" applyNumberFormat="1" applyFont="1" applyFill="1" applyBorder="1" applyAlignment="1" applyProtection="1">
      <alignment horizontal="right" vertical="center"/>
      <protection hidden="1"/>
    </xf>
    <xf numFmtId="164" fontId="4" fillId="3" borderId="0" xfId="1" applyNumberFormat="1" applyFont="1" applyFill="1" applyBorder="1" applyAlignment="1" applyProtection="1">
      <alignment horizontal="left" vertical="center"/>
      <protection hidden="1"/>
    </xf>
    <xf numFmtId="169" fontId="4" fillId="3" borderId="0" xfId="2" applyNumberFormat="1" applyFont="1" applyFill="1" applyBorder="1" applyAlignment="1" applyProtection="1">
      <alignment horizontal="right" vertical="center"/>
      <protection hidden="1"/>
    </xf>
    <xf numFmtId="164" fontId="7" fillId="0" borderId="37" xfId="1" applyNumberFormat="1" applyFont="1" applyFill="1" applyBorder="1" applyAlignment="1" applyProtection="1">
      <alignment wrapText="1"/>
      <protection hidden="1"/>
    </xf>
    <xf numFmtId="164" fontId="7" fillId="0" borderId="32" xfId="1" applyNumberFormat="1" applyFont="1" applyFill="1" applyBorder="1" applyAlignment="1" applyProtection="1">
      <alignment horizontal="center" wrapText="1"/>
      <protection hidden="1"/>
    </xf>
    <xf numFmtId="164" fontId="7" fillId="0" borderId="29" xfId="1" applyNumberFormat="1" applyFont="1" applyFill="1" applyBorder="1" applyAlignment="1" applyProtection="1">
      <alignment horizontal="right" wrapText="1"/>
    </xf>
    <xf numFmtId="164" fontId="7" fillId="0" borderId="21" xfId="1" applyNumberFormat="1" applyFont="1" applyFill="1" applyBorder="1" applyAlignment="1" applyProtection="1">
      <alignment wrapText="1"/>
      <protection hidden="1"/>
    </xf>
    <xf numFmtId="164" fontId="4" fillId="0" borderId="38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30" xfId="1" applyNumberFormat="1" applyFont="1" applyFill="1" applyBorder="1" applyAlignment="1" applyProtection="1">
      <alignment horizontal="center" wrapText="1"/>
      <protection hidden="1"/>
    </xf>
    <xf numFmtId="164" fontId="7" fillId="0" borderId="18" xfId="1" applyNumberFormat="1" applyFont="1" applyFill="1" applyBorder="1" applyAlignment="1" applyProtection="1">
      <alignment horizontal="right" wrapText="1"/>
      <protection hidden="1"/>
    </xf>
    <xf numFmtId="164" fontId="7" fillId="0" borderId="30" xfId="1" applyNumberFormat="1" applyFont="1" applyFill="1" applyBorder="1" applyAlignment="1" applyProtection="1">
      <alignment horizontal="right" wrapText="1"/>
    </xf>
    <xf numFmtId="164" fontId="7" fillId="0" borderId="18" xfId="1" applyNumberFormat="1" applyFont="1" applyFill="1" applyBorder="1" applyAlignment="1" applyProtection="1">
      <alignment horizontal="right" wrapText="1"/>
    </xf>
    <xf numFmtId="164" fontId="7" fillId="0" borderId="17" xfId="1" applyNumberFormat="1" applyFont="1" applyFill="1" applyBorder="1" applyAlignment="1" applyProtection="1">
      <alignment horizontal="right" wrapText="1"/>
    </xf>
    <xf numFmtId="164" fontId="7" fillId="6" borderId="24" xfId="1" applyNumberFormat="1" applyFont="1" applyFill="1" applyBorder="1" applyAlignment="1" applyProtection="1">
      <alignment horizontal="right" wrapText="1"/>
    </xf>
    <xf numFmtId="164" fontId="7" fillId="6" borderId="23" xfId="1" applyNumberFormat="1" applyFont="1" applyFill="1" applyBorder="1" applyAlignment="1" applyProtection="1">
      <alignment horizontal="right" wrapText="1"/>
    </xf>
    <xf numFmtId="164" fontId="7" fillId="6" borderId="23" xfId="1" applyNumberFormat="1" applyFont="1" applyFill="1" applyBorder="1" applyAlignment="1" applyProtection="1">
      <alignment horizontal="right" wrapText="1"/>
      <protection hidden="1"/>
    </xf>
    <xf numFmtId="164" fontId="7" fillId="6" borderId="17" xfId="1" applyNumberFormat="1" applyFont="1" applyFill="1" applyBorder="1" applyAlignment="1" applyProtection="1">
      <alignment horizontal="right" wrapText="1"/>
    </xf>
    <xf numFmtId="164" fontId="4" fillId="0" borderId="21" xfId="1" applyNumberFormat="1" applyFont="1" applyFill="1" applyBorder="1" applyAlignment="1" applyProtection="1">
      <alignment wrapText="1"/>
      <protection hidden="1"/>
    </xf>
    <xf numFmtId="0" fontId="19" fillId="3" borderId="0" xfId="0" applyFont="1" applyFill="1" applyAlignment="1" applyProtection="1">
      <alignment horizontal="center" vertical="center" wrapText="1"/>
      <protection hidden="1"/>
    </xf>
    <xf numFmtId="0" fontId="9" fillId="4" borderId="23" xfId="0" applyFont="1" applyFill="1" applyBorder="1" applyAlignment="1" applyProtection="1">
      <alignment horizontal="center" vertical="center" wrapText="1"/>
      <protection locked="0" hidden="1"/>
    </xf>
    <xf numFmtId="166" fontId="4" fillId="5" borderId="54" xfId="0" applyNumberFormat="1" applyFont="1" applyFill="1" applyBorder="1" applyAlignment="1" applyProtection="1">
      <alignment horizontal="center" vertical="center"/>
      <protection locked="0"/>
    </xf>
    <xf numFmtId="166" fontId="4" fillId="5" borderId="55" xfId="0" applyNumberFormat="1" applyFont="1" applyFill="1" applyBorder="1" applyAlignment="1" applyProtection="1">
      <alignment horizontal="center" vertical="center"/>
      <protection locked="0"/>
    </xf>
    <xf numFmtId="166" fontId="4" fillId="5" borderId="34" xfId="0" applyNumberFormat="1" applyFont="1" applyFill="1" applyBorder="1" applyAlignment="1" applyProtection="1">
      <alignment horizontal="center" vertical="center"/>
      <protection locked="0"/>
    </xf>
    <xf numFmtId="166" fontId="4" fillId="5" borderId="56" xfId="0" applyNumberFormat="1" applyFont="1" applyFill="1" applyBorder="1" applyAlignment="1" applyProtection="1">
      <alignment horizontal="center" vertical="center"/>
      <protection locked="0"/>
    </xf>
    <xf numFmtId="166" fontId="4" fillId="5" borderId="57" xfId="0" applyNumberFormat="1" applyFont="1" applyFill="1" applyBorder="1" applyAlignment="1" applyProtection="1">
      <alignment horizontal="center" vertical="center"/>
      <protection locked="0"/>
    </xf>
    <xf numFmtId="166" fontId="4" fillId="5" borderId="51" xfId="0" applyNumberFormat="1" applyFont="1" applyFill="1" applyBorder="1" applyAlignment="1" applyProtection="1">
      <alignment horizontal="center" vertical="center"/>
      <protection locked="0"/>
    </xf>
    <xf numFmtId="166" fontId="4" fillId="5" borderId="49" xfId="0" applyNumberFormat="1" applyFont="1" applyFill="1" applyBorder="1" applyAlignment="1" applyProtection="1">
      <alignment horizontal="center" vertical="center"/>
      <protection locked="0"/>
    </xf>
    <xf numFmtId="166" fontId="4" fillId="5" borderId="42" xfId="0" applyNumberFormat="1" applyFont="1" applyFill="1" applyBorder="1" applyAlignment="1" applyProtection="1">
      <alignment horizontal="center" vertical="center"/>
      <protection locked="0"/>
    </xf>
    <xf numFmtId="166" fontId="4" fillId="5" borderId="40" xfId="0" applyNumberFormat="1" applyFont="1" applyFill="1" applyBorder="1" applyAlignment="1" applyProtection="1">
      <alignment horizontal="center" vertical="center"/>
      <protection locked="0"/>
    </xf>
    <xf numFmtId="164" fontId="10" fillId="0" borderId="5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9" xfId="1" applyNumberFormat="1" applyFont="1" applyFill="1" applyBorder="1" applyAlignment="1" applyProtection="1">
      <alignment horizontal="center" vertical="center" wrapText="1"/>
    </xf>
    <xf numFmtId="164" fontId="7" fillId="6" borderId="60" xfId="1" applyNumberFormat="1" applyFont="1" applyFill="1" applyBorder="1" applyAlignment="1" applyProtection="1">
      <alignment horizontal="right" vertical="center" wrapText="1"/>
      <protection hidden="1"/>
    </xf>
    <xf numFmtId="164" fontId="7" fillId="6" borderId="41" xfId="1" applyNumberFormat="1" applyFont="1" applyFill="1" applyBorder="1" applyAlignment="1" applyProtection="1">
      <alignment horizontal="right" vertical="center" wrapText="1"/>
    </xf>
    <xf numFmtId="37" fontId="4" fillId="5" borderId="51" xfId="1" applyNumberFormat="1" applyFont="1" applyFill="1" applyBorder="1" applyAlignment="1" applyProtection="1">
      <alignment horizontal="right" wrapText="1"/>
      <protection locked="0"/>
    </xf>
    <xf numFmtId="37" fontId="4" fillId="5" borderId="49" xfId="1" applyNumberFormat="1" applyFont="1" applyFill="1" applyBorder="1" applyAlignment="1" applyProtection="1">
      <alignment horizontal="right" wrapText="1"/>
      <protection locked="0"/>
    </xf>
    <xf numFmtId="164" fontId="7" fillId="0" borderId="61" xfId="1" applyNumberFormat="1" applyFont="1" applyFill="1" applyBorder="1" applyAlignment="1" applyProtection="1">
      <alignment horizontal="right" wrapText="1"/>
      <protection hidden="1"/>
    </xf>
    <xf numFmtId="164" fontId="7" fillId="0" borderId="47" xfId="1" applyNumberFormat="1" applyFont="1" applyFill="1" applyBorder="1" applyAlignment="1" applyProtection="1">
      <alignment horizontal="right" wrapText="1"/>
    </xf>
    <xf numFmtId="164" fontId="7" fillId="6" borderId="32" xfId="1" applyNumberFormat="1" applyFont="1" applyFill="1" applyBorder="1" applyAlignment="1" applyProtection="1">
      <alignment horizontal="right" vertical="center" wrapText="1"/>
      <protection hidden="1"/>
    </xf>
    <xf numFmtId="164" fontId="7" fillId="6" borderId="44" xfId="1" applyNumberFormat="1" applyFont="1" applyFill="1" applyBorder="1" applyAlignment="1" applyProtection="1">
      <alignment horizontal="right" vertical="center" wrapText="1"/>
    </xf>
    <xf numFmtId="37" fontId="4" fillId="5" borderId="50" xfId="1" applyNumberFormat="1" applyFont="1" applyFill="1" applyBorder="1" applyAlignment="1" applyProtection="1">
      <alignment horizontal="right" wrapText="1"/>
      <protection locked="0"/>
    </xf>
    <xf numFmtId="37" fontId="4" fillId="5" borderId="41" xfId="1" applyNumberFormat="1" applyFont="1" applyFill="1" applyBorder="1" applyAlignment="1" applyProtection="1">
      <alignment horizontal="right" wrapText="1"/>
      <protection locked="0"/>
    </xf>
    <xf numFmtId="164" fontId="7" fillId="0" borderId="62" xfId="1" applyNumberFormat="1" applyFont="1" applyFill="1" applyBorder="1" applyAlignment="1" applyProtection="1">
      <alignment horizontal="right" wrapText="1"/>
      <protection hidden="1"/>
    </xf>
    <xf numFmtId="164" fontId="7" fillId="3" borderId="63" xfId="1" applyNumberFormat="1" applyFont="1" applyFill="1" applyBorder="1" applyAlignment="1" applyProtection="1">
      <alignment horizontal="right" wrapText="1"/>
      <protection hidden="1"/>
    </xf>
    <xf numFmtId="164" fontId="7" fillId="3" borderId="59" xfId="1" applyNumberFormat="1" applyFont="1" applyFill="1" applyBorder="1" applyAlignment="1" applyProtection="1">
      <alignment horizontal="right" vertical="center" wrapText="1"/>
    </xf>
    <xf numFmtId="164" fontId="4" fillId="0" borderId="37" xfId="1" applyNumberFormat="1" applyFont="1" applyFill="1" applyBorder="1" applyAlignment="1" applyProtection="1">
      <alignment horizontal="right" wrapText="1"/>
      <protection hidden="1"/>
    </xf>
    <xf numFmtId="164" fontId="4" fillId="0" borderId="41" xfId="1" applyNumberFormat="1" applyFont="1" applyFill="1" applyBorder="1" applyAlignment="1" applyProtection="1">
      <alignment horizontal="right" wrapText="1"/>
    </xf>
    <xf numFmtId="164" fontId="4" fillId="0" borderId="64" xfId="1" applyNumberFormat="1" applyFont="1" applyFill="1" applyBorder="1" applyAlignment="1" applyProtection="1">
      <alignment horizontal="right" wrapText="1"/>
      <protection hidden="1"/>
    </xf>
    <xf numFmtId="164" fontId="4" fillId="0" borderId="47" xfId="1" applyNumberFormat="1" applyFont="1" applyFill="1" applyBorder="1" applyAlignment="1" applyProtection="1">
      <alignment horizontal="right" wrapText="1"/>
    </xf>
    <xf numFmtId="164" fontId="7" fillId="0" borderId="37" xfId="1" applyNumberFormat="1" applyFont="1" applyFill="1" applyBorder="1" applyAlignment="1" applyProtection="1">
      <alignment horizontal="right" wrapText="1"/>
      <protection hidden="1"/>
    </xf>
    <xf numFmtId="164" fontId="4" fillId="5" borderId="50" xfId="1" applyNumberFormat="1" applyFont="1" applyFill="1" applyBorder="1" applyAlignment="1" applyProtection="1">
      <alignment horizontal="right" wrapText="1"/>
      <protection locked="0"/>
    </xf>
    <xf numFmtId="164" fontId="4" fillId="5" borderId="51" xfId="1" applyNumberFormat="1" applyFont="1" applyFill="1" applyBorder="1" applyAlignment="1" applyProtection="1">
      <alignment horizontal="right" wrapText="1"/>
      <protection locked="0"/>
    </xf>
    <xf numFmtId="164" fontId="7" fillId="5" borderId="48" xfId="1" applyNumberFormat="1" applyFont="1" applyFill="1" applyBorder="1" applyAlignment="1" applyProtection="1">
      <alignment horizontal="center" wrapText="1"/>
      <protection locked="0"/>
    </xf>
    <xf numFmtId="37" fontId="4" fillId="5" borderId="40" xfId="1" applyNumberFormat="1" applyFont="1" applyFill="1" applyBorder="1" applyAlignment="1" applyProtection="1">
      <alignment horizontal="right" wrapText="1"/>
      <protection locked="0"/>
    </xf>
    <xf numFmtId="164" fontId="7" fillId="3" borderId="53" xfId="1" applyNumberFormat="1" applyFont="1" applyFill="1" applyBorder="1" applyAlignment="1" applyProtection="1">
      <alignment horizontal="right" wrapText="1"/>
      <protection hidden="1"/>
    </xf>
    <xf numFmtId="164" fontId="7" fillId="3" borderId="59" xfId="1" applyNumberFormat="1" applyFont="1" applyFill="1" applyBorder="1" applyAlignment="1" applyProtection="1">
      <alignment horizontal="right" wrapText="1"/>
    </xf>
    <xf numFmtId="164" fontId="7" fillId="0" borderId="38" xfId="1" applyNumberFormat="1" applyFont="1" applyBorder="1" applyAlignment="1" applyProtection="1">
      <alignment horizontal="right" wrapText="1"/>
    </xf>
    <xf numFmtId="164" fontId="7" fillId="0" borderId="41" xfId="1" applyNumberFormat="1" applyFont="1" applyBorder="1" applyAlignment="1" applyProtection="1">
      <alignment horizontal="right" wrapText="1"/>
    </xf>
    <xf numFmtId="37" fontId="4" fillId="5" borderId="61" xfId="1" applyNumberFormat="1" applyFont="1" applyFill="1" applyBorder="1" applyAlignment="1" applyProtection="1">
      <alignment horizontal="right" wrapText="1"/>
      <protection locked="0"/>
    </xf>
    <xf numFmtId="164" fontId="7" fillId="0" borderId="32" xfId="1" applyNumberFormat="1" applyFont="1" applyFill="1" applyBorder="1" applyAlignment="1" applyProtection="1">
      <alignment horizontal="right" wrapText="1"/>
      <protection hidden="1"/>
    </xf>
    <xf numFmtId="164" fontId="7" fillId="0" borderId="63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41" xfId="1" applyNumberFormat="1" applyFont="1" applyFill="1" applyBorder="1" applyAlignment="1" applyProtection="1">
      <alignment horizontal="right" wrapText="1"/>
    </xf>
    <xf numFmtId="164" fontId="7" fillId="0" borderId="42" xfId="1" applyNumberFormat="1" applyFont="1" applyBorder="1" applyAlignment="1" applyProtection="1">
      <alignment horizontal="right" wrapText="1"/>
      <protection hidden="1"/>
    </xf>
    <xf numFmtId="164" fontId="7" fillId="0" borderId="40" xfId="1" applyNumberFormat="1" applyFont="1" applyBorder="1" applyAlignment="1" applyProtection="1">
      <alignment horizontal="right" wrapText="1"/>
    </xf>
    <xf numFmtId="164" fontId="7" fillId="0" borderId="51" xfId="1" applyNumberFormat="1" applyFont="1" applyBorder="1" applyAlignment="1" applyProtection="1">
      <alignment horizontal="right" wrapText="1"/>
      <protection hidden="1"/>
    </xf>
    <xf numFmtId="164" fontId="7" fillId="0" borderId="49" xfId="1" applyNumberFormat="1" applyFont="1" applyBorder="1" applyAlignment="1" applyProtection="1">
      <alignment horizontal="right" wrapText="1"/>
      <protection locked="0"/>
    </xf>
    <xf numFmtId="164" fontId="7" fillId="6" borderId="15" xfId="1" applyNumberFormat="1" applyFont="1" applyFill="1" applyBorder="1" applyAlignment="1" applyProtection="1">
      <alignment horizontal="right" wrapText="1"/>
      <protection hidden="1"/>
    </xf>
    <xf numFmtId="164" fontId="7" fillId="6" borderId="49" xfId="1" applyNumberFormat="1" applyFont="1" applyFill="1" applyBorder="1" applyAlignment="1" applyProtection="1">
      <alignment horizontal="right" wrapText="1"/>
    </xf>
    <xf numFmtId="164" fontId="7" fillId="0" borderId="15" xfId="1" applyNumberFormat="1" applyFont="1" applyFill="1" applyBorder="1" applyAlignment="1" applyProtection="1">
      <alignment horizontal="right" wrapText="1"/>
      <protection hidden="1"/>
    </xf>
    <xf numFmtId="164" fontId="7" fillId="0" borderId="40" xfId="1" applyNumberFormat="1" applyFont="1" applyFill="1" applyBorder="1" applyAlignment="1" applyProtection="1">
      <alignment horizontal="right" wrapText="1"/>
    </xf>
    <xf numFmtId="3" fontId="15" fillId="5" borderId="38" xfId="1" applyNumberFormat="1" applyFont="1" applyFill="1" applyBorder="1" applyAlignment="1" applyProtection="1">
      <alignment horizontal="right"/>
      <protection locked="0"/>
    </xf>
    <xf numFmtId="0" fontId="15" fillId="5" borderId="21" xfId="0" applyFont="1" applyFill="1" applyBorder="1" applyAlignment="1" applyProtection="1">
      <alignment horizontal="right"/>
      <protection locked="0"/>
    </xf>
    <xf numFmtId="3" fontId="15" fillId="5" borderId="21" xfId="1" applyNumberFormat="1" applyFont="1" applyFill="1" applyBorder="1" applyAlignment="1" applyProtection="1">
      <alignment horizontal="right"/>
      <protection locked="0"/>
    </xf>
    <xf numFmtId="0" fontId="15" fillId="5" borderId="61" xfId="0" applyFont="1" applyFill="1" applyBorder="1" applyAlignment="1" applyProtection="1">
      <alignment horizontal="right"/>
      <protection locked="0"/>
    </xf>
    <xf numFmtId="0" fontId="15" fillId="5" borderId="51" xfId="0" applyFont="1" applyFill="1" applyBorder="1" applyAlignment="1" applyProtection="1">
      <alignment horizontal="right"/>
      <protection locked="0"/>
    </xf>
    <xf numFmtId="0" fontId="15" fillId="5" borderId="38" xfId="0" applyFont="1" applyFill="1" applyBorder="1" applyAlignment="1" applyProtection="1">
      <alignment horizontal="right"/>
      <protection locked="0"/>
    </xf>
    <xf numFmtId="164" fontId="7" fillId="6" borderId="19" xfId="1" applyNumberFormat="1" applyFont="1" applyFill="1" applyBorder="1" applyAlignment="1" applyProtection="1">
      <alignment horizontal="right" wrapText="1"/>
      <protection hidden="1"/>
    </xf>
    <xf numFmtId="164" fontId="4" fillId="6" borderId="19" xfId="1" applyNumberFormat="1" applyFont="1" applyFill="1" applyBorder="1" applyAlignment="1" applyProtection="1">
      <alignment horizontal="right" wrapText="1"/>
      <protection hidden="1"/>
    </xf>
    <xf numFmtId="164" fontId="4" fillId="6" borderId="49" xfId="1" applyNumberFormat="1" applyFont="1" applyFill="1" applyBorder="1" applyAlignment="1" applyProtection="1">
      <alignment horizontal="right" wrapText="1"/>
    </xf>
    <xf numFmtId="168" fontId="17" fillId="0" borderId="21" xfId="0" applyNumberFormat="1" applyFont="1" applyFill="1" applyBorder="1" applyAlignment="1" applyProtection="1">
      <protection hidden="1"/>
    </xf>
    <xf numFmtId="167" fontId="4" fillId="5" borderId="51" xfId="1" applyNumberFormat="1" applyFont="1" applyFill="1" applyBorder="1" applyAlignment="1" applyProtection="1">
      <alignment horizontal="right" wrapText="1"/>
      <protection locked="0"/>
    </xf>
    <xf numFmtId="0" fontId="12" fillId="5" borderId="49" xfId="0" applyFont="1" applyFill="1" applyBorder="1" applyAlignment="1" applyProtection="1">
      <alignment horizontal="right"/>
      <protection locked="0"/>
    </xf>
    <xf numFmtId="168" fontId="18" fillId="0" borderId="21" xfId="0" applyNumberFormat="1" applyFont="1" applyFill="1" applyBorder="1" applyAlignment="1" applyProtection="1">
      <protection hidden="1"/>
    </xf>
    <xf numFmtId="167" fontId="4" fillId="5" borderId="36" xfId="1" applyNumberFormat="1" applyFont="1" applyFill="1" applyBorder="1" applyAlignment="1" applyProtection="1">
      <alignment horizontal="right" wrapText="1"/>
      <protection locked="0"/>
    </xf>
    <xf numFmtId="167" fontId="15" fillId="5" borderId="21" xfId="0" applyNumberFormat="1" applyFont="1" applyFill="1" applyBorder="1" applyAlignment="1" applyProtection="1">
      <protection locked="0"/>
    </xf>
    <xf numFmtId="167" fontId="17" fillId="5" borderId="21" xfId="0" applyNumberFormat="1" applyFont="1" applyFill="1" applyBorder="1" applyAlignment="1" applyProtection="1">
      <alignment horizontal="right"/>
      <protection locked="0"/>
    </xf>
    <xf numFmtId="167" fontId="4" fillId="3" borderId="51" xfId="1" applyNumberFormat="1" applyFont="1" applyFill="1" applyBorder="1" applyAlignment="1" applyProtection="1">
      <alignment horizontal="right" wrapText="1"/>
      <protection hidden="1"/>
    </xf>
    <xf numFmtId="167" fontId="4" fillId="3" borderId="49" xfId="1" applyNumberFormat="1" applyFont="1" applyFill="1" applyBorder="1" applyAlignment="1" applyProtection="1">
      <alignment horizontal="right" wrapText="1"/>
    </xf>
    <xf numFmtId="164" fontId="7" fillId="6" borderId="47" xfId="1" applyNumberFormat="1" applyFont="1" applyFill="1" applyBorder="1" applyAlignment="1" applyProtection="1">
      <alignment horizontal="right" wrapText="1"/>
    </xf>
    <xf numFmtId="0" fontId="8" fillId="3" borderId="65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164" fontId="4" fillId="3" borderId="66" xfId="1" applyNumberFormat="1" applyFont="1" applyFill="1" applyBorder="1" applyAlignment="1" applyProtection="1">
      <alignment horizontal="center" wrapText="1"/>
      <protection hidden="1"/>
    </xf>
    <xf numFmtId="166" fontId="4" fillId="5" borderId="67" xfId="0" applyNumberFormat="1" applyFont="1" applyFill="1" applyBorder="1" applyAlignment="1" applyProtection="1">
      <alignment horizontal="center" vertical="center"/>
      <protection locked="0"/>
    </xf>
    <xf numFmtId="166" fontId="4" fillId="5" borderId="68" xfId="0" applyNumberFormat="1" applyFont="1" applyFill="1" applyBorder="1" applyAlignment="1" applyProtection="1">
      <alignment horizontal="center" vertical="center"/>
      <protection locked="0"/>
    </xf>
    <xf numFmtId="166" fontId="4" fillId="5" borderId="69" xfId="0" applyNumberFormat="1" applyFont="1" applyFill="1" applyBorder="1" applyAlignment="1" applyProtection="1">
      <alignment horizontal="center" vertical="center"/>
      <protection locked="0"/>
    </xf>
    <xf numFmtId="164" fontId="7" fillId="6" borderId="60" xfId="1" applyNumberFormat="1" applyFont="1" applyFill="1" applyBorder="1" applyAlignment="1" applyProtection="1">
      <alignment horizontal="center" vertical="center" wrapText="1"/>
      <protection hidden="1"/>
    </xf>
    <xf numFmtId="37" fontId="4" fillId="5" borderId="68" xfId="1" applyNumberFormat="1" applyFont="1" applyFill="1" applyBorder="1" applyAlignment="1" applyProtection="1">
      <alignment horizontal="right" wrapText="1"/>
      <protection locked="0"/>
    </xf>
    <xf numFmtId="164" fontId="7" fillId="0" borderId="70" xfId="1" applyNumberFormat="1" applyFont="1" applyFill="1" applyBorder="1" applyAlignment="1" applyProtection="1">
      <alignment horizontal="right" wrapText="1"/>
      <protection hidden="1"/>
    </xf>
    <xf numFmtId="164" fontId="7" fillId="6" borderId="37" xfId="1" applyNumberFormat="1" applyFont="1" applyFill="1" applyBorder="1" applyAlignment="1" applyProtection="1">
      <alignment horizontal="center" vertical="center" wrapText="1"/>
      <protection hidden="1"/>
    </xf>
    <xf numFmtId="37" fontId="4" fillId="5" borderId="71" xfId="1" applyNumberFormat="1" applyFont="1" applyFill="1" applyBorder="1" applyAlignment="1" applyProtection="1">
      <alignment horizontal="right" wrapText="1"/>
      <protection locked="0"/>
    </xf>
    <xf numFmtId="164" fontId="7" fillId="3" borderId="58" xfId="1" applyNumberFormat="1" applyFont="1" applyFill="1" applyBorder="1" applyAlignment="1" applyProtection="1">
      <alignment horizontal="right" wrapText="1"/>
      <protection hidden="1"/>
    </xf>
    <xf numFmtId="37" fontId="4" fillId="5" borderId="70" xfId="1" applyNumberFormat="1" applyFont="1" applyFill="1" applyBorder="1" applyAlignment="1" applyProtection="1">
      <alignment horizontal="right" wrapText="1"/>
      <protection locked="0"/>
    </xf>
    <xf numFmtId="164" fontId="7" fillId="5" borderId="69" xfId="1" applyNumberFormat="1" applyFont="1" applyFill="1" applyBorder="1" applyAlignment="1" applyProtection="1">
      <alignment horizontal="center" wrapText="1"/>
      <protection locked="0"/>
    </xf>
    <xf numFmtId="164" fontId="7" fillId="3" borderId="37" xfId="1" applyNumberFormat="1" applyFont="1" applyFill="1" applyBorder="1" applyAlignment="1" applyProtection="1">
      <alignment horizontal="right" wrapText="1"/>
      <protection hidden="1"/>
    </xf>
    <xf numFmtId="164" fontId="7" fillId="0" borderId="60" xfId="1" applyNumberFormat="1" applyFont="1" applyBorder="1" applyAlignment="1" applyProtection="1">
      <alignment horizontal="right" wrapText="1"/>
      <protection hidden="1"/>
    </xf>
    <xf numFmtId="164" fontId="7" fillId="0" borderId="37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58" xfId="1" applyNumberFormat="1" applyFont="1" applyFill="1" applyBorder="1" applyAlignment="1" applyProtection="1">
      <alignment horizontal="center" vertical="center" wrapText="1"/>
      <protection hidden="1"/>
    </xf>
    <xf numFmtId="164" fontId="4" fillId="3" borderId="37" xfId="1" applyNumberFormat="1" applyFont="1" applyFill="1" applyBorder="1" applyAlignment="1" applyProtection="1">
      <alignment horizontal="center" vertical="center" wrapText="1"/>
      <protection hidden="1"/>
    </xf>
    <xf numFmtId="164" fontId="4" fillId="3" borderId="69" xfId="1" applyNumberFormat="1" applyFont="1" applyFill="1" applyBorder="1" applyAlignment="1" applyProtection="1">
      <alignment horizontal="center" vertical="center" wrapText="1"/>
      <protection hidden="1"/>
    </xf>
    <xf numFmtId="37" fontId="4" fillId="5" borderId="69" xfId="1" applyNumberFormat="1" applyFont="1" applyFill="1" applyBorder="1" applyAlignment="1" applyProtection="1">
      <alignment horizontal="right" wrapText="1"/>
      <protection locked="0"/>
    </xf>
    <xf numFmtId="164" fontId="4" fillId="3" borderId="37" xfId="1" applyNumberFormat="1" applyFont="1" applyFill="1" applyBorder="1" applyAlignment="1" applyProtection="1">
      <alignment horizontal="center" wrapText="1"/>
      <protection hidden="1"/>
    </xf>
    <xf numFmtId="164" fontId="7" fillId="0" borderId="37" xfId="1" applyNumberFormat="1" applyFont="1" applyBorder="1" applyAlignment="1" applyProtection="1">
      <alignment horizontal="right" wrapText="1"/>
      <protection hidden="1"/>
    </xf>
    <xf numFmtId="164" fontId="7" fillId="0" borderId="71" xfId="1" applyNumberFormat="1" applyFont="1" applyBorder="1" applyAlignment="1" applyProtection="1">
      <alignment horizontal="right" wrapText="1"/>
      <protection hidden="1"/>
    </xf>
    <xf numFmtId="164" fontId="7" fillId="0" borderId="69" xfId="1" applyNumberFormat="1" applyFont="1" applyBorder="1" applyAlignment="1" applyProtection="1">
      <alignment horizontal="right" wrapText="1"/>
      <protection hidden="1"/>
    </xf>
    <xf numFmtId="164" fontId="7" fillId="6" borderId="37" xfId="1" applyNumberFormat="1" applyFont="1" applyFill="1" applyBorder="1" applyAlignment="1" applyProtection="1">
      <alignment horizontal="center" wrapText="1"/>
      <protection hidden="1"/>
    </xf>
    <xf numFmtId="164" fontId="7" fillId="6" borderId="60" xfId="1" applyNumberFormat="1" applyFont="1" applyFill="1" applyBorder="1" applyAlignment="1" applyProtection="1">
      <alignment horizontal="center" wrapText="1"/>
      <protection hidden="1"/>
    </xf>
    <xf numFmtId="39" fontId="4" fillId="5" borderId="68" xfId="1" applyNumberFormat="1" applyFont="1" applyFill="1" applyBorder="1" applyAlignment="1" applyProtection="1">
      <alignment horizontal="right" wrapText="1"/>
      <protection locked="0"/>
    </xf>
    <xf numFmtId="164" fontId="4" fillId="6" borderId="60" xfId="1" applyNumberFormat="1" applyFont="1" applyFill="1" applyBorder="1" applyAlignment="1" applyProtection="1">
      <alignment horizontal="center" wrapText="1"/>
      <protection hidden="1"/>
    </xf>
    <xf numFmtId="167" fontId="7" fillId="3" borderId="69" xfId="1" applyNumberFormat="1" applyFont="1" applyFill="1" applyBorder="1" applyAlignment="1" applyProtection="1">
      <alignment horizontal="right" wrapText="1"/>
      <protection locked="0"/>
    </xf>
    <xf numFmtId="167" fontId="4" fillId="5" borderId="68" xfId="1" applyNumberFormat="1" applyFont="1" applyFill="1" applyBorder="1" applyAlignment="1" applyProtection="1">
      <alignment horizontal="right" wrapText="1"/>
      <protection locked="0"/>
    </xf>
    <xf numFmtId="168" fontId="17" fillId="0" borderId="68" xfId="0" applyNumberFormat="1" applyFont="1" applyFill="1" applyBorder="1" applyAlignment="1" applyProtection="1">
      <protection hidden="1"/>
    </xf>
    <xf numFmtId="168" fontId="15" fillId="0" borderId="68" xfId="0" applyNumberFormat="1" applyFont="1" applyFill="1" applyBorder="1" applyAlignment="1" applyProtection="1">
      <protection hidden="1"/>
    </xf>
    <xf numFmtId="167" fontId="15" fillId="5" borderId="68" xfId="0" applyNumberFormat="1" applyFont="1" applyFill="1" applyBorder="1" applyAlignment="1" applyProtection="1">
      <protection locked="0"/>
    </xf>
    <xf numFmtId="167" fontId="17" fillId="5" borderId="68" xfId="0" applyNumberFormat="1" applyFont="1" applyFill="1" applyBorder="1" applyAlignment="1" applyProtection="1">
      <protection locked="0"/>
    </xf>
    <xf numFmtId="167" fontId="15" fillId="0" borderId="68" xfId="0" applyNumberFormat="1" applyFont="1" applyFill="1" applyBorder="1" applyAlignment="1" applyProtection="1">
      <protection locked="0"/>
    </xf>
    <xf numFmtId="164" fontId="7" fillId="6" borderId="58" xfId="1" applyNumberFormat="1" applyFont="1" applyFill="1" applyBorder="1" applyAlignment="1" applyProtection="1">
      <alignment horizontal="center" wrapText="1"/>
      <protection hidden="1"/>
    </xf>
    <xf numFmtId="168" fontId="17" fillId="0" borderId="69" xfId="0" applyNumberFormat="1" applyFont="1" applyFill="1" applyBorder="1" applyAlignment="1" applyProtection="1">
      <protection hidden="1"/>
    </xf>
    <xf numFmtId="164" fontId="20" fillId="3" borderId="0" xfId="1" applyNumberFormat="1" applyFont="1" applyFill="1" applyBorder="1" applyAlignment="1" applyProtection="1">
      <alignment horizontal="left" vertical="center"/>
      <protection hidden="1"/>
    </xf>
    <xf numFmtId="0" fontId="15" fillId="5" borderId="51" xfId="0" applyFont="1" applyFill="1" applyBorder="1" applyAlignment="1" applyProtection="1">
      <alignment horizontal="center"/>
      <protection locked="0"/>
    </xf>
    <xf numFmtId="164" fontId="3" fillId="3" borderId="0" xfId="1" applyNumberFormat="1" applyFont="1" applyFill="1" applyBorder="1" applyAlignment="1" applyProtection="1">
      <alignment horizontal="left" vertical="center" indent="15"/>
      <protection hidden="1"/>
    </xf>
    <xf numFmtId="164" fontId="5" fillId="3" borderId="0" xfId="4" applyNumberFormat="1" applyFont="1" applyFill="1" applyBorder="1" applyAlignment="1" applyProtection="1">
      <alignment horizontal="left" vertical="center" indent="15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168" fontId="21" fillId="0" borderId="51" xfId="0" applyNumberFormat="1" applyFont="1" applyFill="1" applyBorder="1" applyAlignment="1" applyProtection="1">
      <alignment horizontal="center" vertical="center"/>
      <protection hidden="1"/>
    </xf>
    <xf numFmtId="39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39" fontId="7" fillId="3" borderId="18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Énfasis1" xfId="3" builtinId="29"/>
    <cellStyle name="Millares" xfId="1" builtinId="3"/>
    <cellStyle name="Millares 3 2" xf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2420471</xdr:colOff>
      <xdr:row>0</xdr:row>
      <xdr:rowOff>67233</xdr:rowOff>
    </xdr:from>
    <xdr:to>
      <xdr:col>0</xdr:col>
      <xdr:colOff>6051177</xdr:colOff>
      <xdr:row>5</xdr:row>
      <xdr:rowOff>280146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0471" y="67233"/>
          <a:ext cx="3630706" cy="1165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T192"/>
  <sheetViews>
    <sheetView showGridLines="0" tabSelected="1" zoomScale="85" zoomScaleNormal="85" zoomScaleSheetLayoutView="100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BU61" sqref="BU61"/>
    </sheetView>
  </sheetViews>
  <sheetFormatPr baseColWidth="10" defaultColWidth="11.42578125" defaultRowHeight="15"/>
  <cols>
    <col min="1" max="1" width="91.42578125" style="1" customWidth="1"/>
    <col min="2" max="3" width="20" style="11" customWidth="1"/>
    <col min="4" max="4" width="4" style="11" customWidth="1"/>
    <col min="5" max="8" width="18.28515625" style="12" customWidth="1"/>
    <col min="9" max="9" width="21" style="12" customWidth="1"/>
    <col min="10" max="10" width="16.7109375" style="11" customWidth="1"/>
    <col min="11" max="11" width="17.5703125" style="11" bestFit="1" customWidth="1"/>
    <col min="12" max="13" width="17.28515625" style="11" customWidth="1"/>
    <col min="14" max="14" width="13.28515625" style="11" bestFit="1" customWidth="1"/>
    <col min="15" max="15" width="13.28515625" style="11" customWidth="1"/>
    <col min="16" max="17" width="14.85546875" style="11" customWidth="1"/>
    <col min="18" max="18" width="15.140625" style="11" customWidth="1"/>
    <col min="19" max="19" width="15" style="11" bestFit="1" customWidth="1"/>
    <col min="20" max="20" width="13.28515625" style="11" bestFit="1" customWidth="1"/>
    <col min="21" max="21" width="17.42578125" style="11" customWidth="1"/>
    <col min="22" max="22" width="13.28515625" style="11" bestFit="1" customWidth="1"/>
    <col min="23" max="23" width="16.42578125" style="11" customWidth="1"/>
    <col min="24" max="24" width="19.140625" style="11" bestFit="1" customWidth="1"/>
    <col min="25" max="25" width="19.140625" style="11" customWidth="1"/>
    <col min="26" max="27" width="17" style="11" customWidth="1"/>
    <col min="28" max="28" width="15.42578125" style="11" customWidth="1"/>
    <col min="29" max="29" width="13.28515625" style="11" bestFit="1" customWidth="1"/>
    <col min="30" max="30" width="15.5703125" style="11" customWidth="1"/>
    <col min="31" max="31" width="13.7109375" style="11" customWidth="1"/>
    <col min="32" max="32" width="13.28515625" style="11" customWidth="1"/>
    <col min="33" max="34" width="16.7109375" style="11" customWidth="1"/>
    <col min="35" max="35" width="19.28515625" style="11" customWidth="1"/>
    <col min="36" max="37" width="15.28515625" style="11" customWidth="1"/>
    <col min="38" max="39" width="13.28515625" style="11" customWidth="1"/>
    <col min="40" max="40" width="14.42578125" style="11" customWidth="1"/>
    <col min="41" max="42" width="13.28515625" style="11" bestFit="1" customWidth="1"/>
    <col min="43" max="43" width="16.7109375" style="11" bestFit="1" customWidth="1"/>
    <col min="44" max="44" width="17.140625" style="11" customWidth="1"/>
    <col min="45" max="45" width="13.28515625" style="11" bestFit="1" customWidth="1"/>
    <col min="46" max="46" width="15.140625" style="11" customWidth="1"/>
    <col min="47" max="47" width="16.7109375" style="11" bestFit="1" customWidth="1"/>
    <col min="48" max="48" width="13.28515625" style="11" bestFit="1" customWidth="1"/>
    <col min="49" max="49" width="13.85546875" style="11" bestFit="1" customWidth="1"/>
    <col min="50" max="51" width="13.85546875" style="11" customWidth="1"/>
    <col min="52" max="52" width="13.28515625" style="11" bestFit="1" customWidth="1"/>
    <col min="53" max="53" width="18.28515625" style="11" customWidth="1"/>
    <col min="54" max="54" width="13.28515625" style="11" bestFit="1" customWidth="1"/>
    <col min="55" max="55" width="16.85546875" style="11" customWidth="1"/>
    <col min="56" max="56" width="13.28515625" style="11" bestFit="1" customWidth="1"/>
    <col min="57" max="58" width="13.28515625" style="11" customWidth="1"/>
    <col min="59" max="59" width="14" style="11" customWidth="1"/>
    <col min="60" max="60" width="13.28515625" style="11" customWidth="1"/>
    <col min="61" max="61" width="15.28515625" style="11" bestFit="1" customWidth="1"/>
    <col min="62" max="62" width="15.5703125" style="11" customWidth="1"/>
    <col min="63" max="63" width="14.5703125" style="11" customWidth="1"/>
    <col min="64" max="64" width="17.85546875" style="11" customWidth="1"/>
    <col min="65" max="65" width="17.42578125" style="11" customWidth="1"/>
    <col min="66" max="66" width="15.7109375" style="11" customWidth="1"/>
    <col min="67" max="67" width="20" style="11" customWidth="1"/>
    <col min="68" max="68" width="18.85546875" style="11" customWidth="1"/>
    <col min="69" max="69" width="20" style="11" customWidth="1"/>
    <col min="70" max="70" width="17.5703125" style="11" customWidth="1"/>
    <col min="71" max="77" width="20" style="11" customWidth="1"/>
    <col min="78" max="78" width="24.85546875" style="12" customWidth="1"/>
    <col min="79" max="79" width="17.7109375" customWidth="1"/>
    <col min="81" max="16384" width="11.42578125" style="1"/>
  </cols>
  <sheetData>
    <row r="1" spans="1:124" ht="15" customHeight="1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</row>
    <row r="2" spans="1:124" ht="15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</row>
    <row r="3" spans="1:124" customFormat="1" ht="15" customHeight="1">
      <c r="C3" s="2"/>
      <c r="D3" s="2"/>
      <c r="BE3" t="s">
        <v>0</v>
      </c>
    </row>
    <row r="4" spans="1:124" ht="15" customHeight="1">
      <c r="A4" s="3"/>
      <c r="B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124">
      <c r="A5" s="4"/>
      <c r="B5"/>
      <c r="C5" s="4"/>
      <c r="D5" s="4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5">
        <v>18</v>
      </c>
      <c r="W5" s="5">
        <v>19</v>
      </c>
      <c r="X5" s="5">
        <v>20</v>
      </c>
      <c r="Y5" s="5">
        <v>21</v>
      </c>
      <c r="Z5" s="5">
        <v>22</v>
      </c>
      <c r="AA5" s="5">
        <v>23</v>
      </c>
      <c r="AB5" s="5">
        <v>24</v>
      </c>
      <c r="AC5" s="5">
        <v>25</v>
      </c>
      <c r="AD5" s="5">
        <v>26</v>
      </c>
      <c r="AE5" s="5">
        <v>27</v>
      </c>
      <c r="AF5" s="5">
        <v>28</v>
      </c>
      <c r="AG5" s="5">
        <v>29</v>
      </c>
      <c r="AH5" s="5">
        <v>30</v>
      </c>
      <c r="AI5" s="5">
        <v>31</v>
      </c>
      <c r="AJ5" s="5">
        <v>32</v>
      </c>
      <c r="AK5" s="5">
        <v>33</v>
      </c>
      <c r="AL5" s="5">
        <v>34</v>
      </c>
      <c r="AM5" s="5">
        <v>35</v>
      </c>
      <c r="AN5" s="5">
        <v>36</v>
      </c>
      <c r="AO5" s="5">
        <v>37</v>
      </c>
      <c r="AP5" s="5">
        <v>38</v>
      </c>
      <c r="AQ5" s="5">
        <v>39</v>
      </c>
      <c r="AR5" s="5">
        <v>40</v>
      </c>
      <c r="AS5" s="5">
        <v>41</v>
      </c>
      <c r="AT5" s="5">
        <v>42</v>
      </c>
      <c r="AU5" s="5">
        <v>43</v>
      </c>
      <c r="AV5" s="5">
        <v>44</v>
      </c>
      <c r="AW5" s="5">
        <v>45</v>
      </c>
      <c r="AX5" s="5">
        <v>46</v>
      </c>
      <c r="AY5" s="5">
        <v>47</v>
      </c>
      <c r="AZ5" s="5">
        <v>48</v>
      </c>
      <c r="BA5" s="5">
        <v>49</v>
      </c>
      <c r="BB5" s="5">
        <v>50</v>
      </c>
      <c r="BC5" s="5">
        <v>51</v>
      </c>
      <c r="BD5" s="5">
        <v>52</v>
      </c>
      <c r="BE5" s="5">
        <v>53</v>
      </c>
      <c r="BF5" s="5">
        <v>54</v>
      </c>
      <c r="BG5" s="5">
        <v>55</v>
      </c>
      <c r="BH5" s="5">
        <v>56</v>
      </c>
      <c r="BI5" s="5">
        <v>57</v>
      </c>
      <c r="BJ5" s="5">
        <v>58</v>
      </c>
      <c r="BK5" s="5">
        <v>59</v>
      </c>
      <c r="BL5" s="5">
        <v>60</v>
      </c>
      <c r="BM5" s="5">
        <v>61</v>
      </c>
      <c r="BN5" s="5">
        <v>62</v>
      </c>
      <c r="BO5" s="5">
        <v>63</v>
      </c>
      <c r="BP5" s="5">
        <v>64</v>
      </c>
      <c r="BQ5" s="5">
        <v>65</v>
      </c>
      <c r="BR5" s="5">
        <v>66</v>
      </c>
      <c r="BS5" s="5">
        <v>67</v>
      </c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ht="69.75" customHeight="1" thickBot="1">
      <c r="A6" s="6" t="s">
        <v>1</v>
      </c>
      <c r="B6"/>
      <c r="C6"/>
      <c r="D6"/>
      <c r="E6" s="274" t="s">
        <v>2</v>
      </c>
      <c r="F6" s="274" t="s">
        <v>215</v>
      </c>
      <c r="G6" s="274" t="s">
        <v>3</v>
      </c>
      <c r="H6" s="274" t="s">
        <v>4</v>
      </c>
      <c r="I6" s="274" t="s">
        <v>5</v>
      </c>
      <c r="J6" s="274" t="s">
        <v>6</v>
      </c>
      <c r="K6" s="274" t="s">
        <v>7</v>
      </c>
      <c r="L6" s="274" t="s">
        <v>8</v>
      </c>
      <c r="M6" s="274" t="s">
        <v>9</v>
      </c>
      <c r="N6" s="274" t="s">
        <v>10</v>
      </c>
      <c r="O6" s="274" t="s">
        <v>11</v>
      </c>
      <c r="P6" s="274" t="s">
        <v>12</v>
      </c>
      <c r="Q6" s="274" t="s">
        <v>13</v>
      </c>
      <c r="R6" s="274" t="s">
        <v>14</v>
      </c>
      <c r="S6" s="274" t="s">
        <v>15</v>
      </c>
      <c r="T6" s="274" t="s">
        <v>16</v>
      </c>
      <c r="U6" s="274" t="s">
        <v>17</v>
      </c>
      <c r="V6" s="274" t="s">
        <v>18</v>
      </c>
      <c r="W6" s="274" t="s">
        <v>216</v>
      </c>
      <c r="X6" s="274" t="s">
        <v>19</v>
      </c>
      <c r="Y6" s="274" t="s">
        <v>20</v>
      </c>
      <c r="Z6" s="274" t="s">
        <v>21</v>
      </c>
      <c r="AA6" s="274" t="s">
        <v>22</v>
      </c>
      <c r="AB6" s="274" t="s">
        <v>23</v>
      </c>
      <c r="AC6" s="274" t="s">
        <v>24</v>
      </c>
      <c r="AD6" s="274" t="s">
        <v>25</v>
      </c>
      <c r="AE6" s="274" t="s">
        <v>26</v>
      </c>
      <c r="AF6" s="274" t="s">
        <v>27</v>
      </c>
      <c r="AG6" s="274" t="s">
        <v>28</v>
      </c>
      <c r="AH6" s="274" t="s">
        <v>29</v>
      </c>
      <c r="AI6" s="274" t="s">
        <v>217</v>
      </c>
      <c r="AJ6" s="274" t="s">
        <v>30</v>
      </c>
      <c r="AK6" s="274" t="s">
        <v>31</v>
      </c>
      <c r="AL6" s="274" t="s">
        <v>32</v>
      </c>
      <c r="AM6" s="274" t="s">
        <v>33</v>
      </c>
      <c r="AN6" s="274" t="s">
        <v>34</v>
      </c>
      <c r="AO6" s="274" t="s">
        <v>35</v>
      </c>
      <c r="AP6" s="274" t="s">
        <v>36</v>
      </c>
      <c r="AQ6" s="274" t="s">
        <v>37</v>
      </c>
      <c r="AR6" s="274" t="s">
        <v>38</v>
      </c>
      <c r="AS6" s="274" t="s">
        <v>39</v>
      </c>
      <c r="AT6" s="274" t="s">
        <v>218</v>
      </c>
      <c r="AU6" s="274" t="s">
        <v>219</v>
      </c>
      <c r="AV6" s="274" t="s">
        <v>40</v>
      </c>
      <c r="AW6" s="274" t="s">
        <v>41</v>
      </c>
      <c r="AX6" s="274" t="s">
        <v>42</v>
      </c>
      <c r="AY6" s="274" t="s">
        <v>43</v>
      </c>
      <c r="AZ6" s="274" t="s">
        <v>44</v>
      </c>
      <c r="BA6" s="274" t="s">
        <v>45</v>
      </c>
      <c r="BB6" s="274" t="s">
        <v>46</v>
      </c>
      <c r="BC6" s="274" t="s">
        <v>47</v>
      </c>
      <c r="BD6" s="274" t="s">
        <v>48</v>
      </c>
      <c r="BE6" s="274" t="s">
        <v>49</v>
      </c>
      <c r="BF6" s="274" t="s">
        <v>50</v>
      </c>
      <c r="BG6" s="274" t="s">
        <v>51</v>
      </c>
      <c r="BH6" s="274" t="s">
        <v>52</v>
      </c>
      <c r="BI6" s="274" t="s">
        <v>53</v>
      </c>
      <c r="BJ6" s="274" t="s">
        <v>54</v>
      </c>
      <c r="BK6" s="274" t="s">
        <v>220</v>
      </c>
      <c r="BL6" s="274" t="s">
        <v>55</v>
      </c>
      <c r="BM6" s="274" t="s">
        <v>56</v>
      </c>
      <c r="BN6" s="274" t="s">
        <v>221</v>
      </c>
      <c r="BO6" s="274" t="s">
        <v>222</v>
      </c>
      <c r="BP6" s="274" t="s">
        <v>57</v>
      </c>
      <c r="BQ6" s="274" t="s">
        <v>223</v>
      </c>
      <c r="BR6" s="274" t="s">
        <v>58</v>
      </c>
      <c r="BS6" s="274" t="s">
        <v>59</v>
      </c>
      <c r="BT6"/>
      <c r="BU6"/>
      <c r="BV6"/>
      <c r="BW6"/>
      <c r="BX6"/>
      <c r="BY6"/>
      <c r="BZ6"/>
      <c r="CC6"/>
      <c r="CD6"/>
      <c r="CE6"/>
      <c r="CF6"/>
      <c r="CG6"/>
      <c r="CH6"/>
      <c r="CI6"/>
      <c r="CJ6"/>
    </row>
    <row r="7" spans="1:124">
      <c r="A7" s="7" t="s">
        <v>60</v>
      </c>
      <c r="B7" s="343"/>
      <c r="C7" s="346"/>
      <c r="D7"/>
      <c r="E7" s="275">
        <v>43038</v>
      </c>
      <c r="F7" s="276">
        <v>43091</v>
      </c>
      <c r="G7" s="276">
        <v>43048</v>
      </c>
      <c r="H7" s="276">
        <v>43053</v>
      </c>
      <c r="I7" s="276">
        <v>43038</v>
      </c>
      <c r="J7" s="277">
        <v>43014</v>
      </c>
      <c r="K7" s="276">
        <v>43011</v>
      </c>
      <c r="L7" s="276">
        <v>43024</v>
      </c>
      <c r="M7" s="276">
        <v>43066</v>
      </c>
      <c r="N7" s="276">
        <v>43020</v>
      </c>
      <c r="O7" s="276">
        <v>43023</v>
      </c>
      <c r="P7" s="276" t="s">
        <v>61</v>
      </c>
      <c r="Q7" s="276" t="s">
        <v>62</v>
      </c>
      <c r="R7" s="276">
        <v>43031</v>
      </c>
      <c r="S7" s="278">
        <v>43038</v>
      </c>
      <c r="T7" s="276">
        <v>43011</v>
      </c>
      <c r="U7" s="276">
        <v>43017</v>
      </c>
      <c r="V7" s="276">
        <v>43028</v>
      </c>
      <c r="W7" s="276">
        <v>42943</v>
      </c>
      <c r="X7" s="276">
        <v>43060</v>
      </c>
      <c r="Y7" s="276">
        <v>43043</v>
      </c>
      <c r="Z7" s="276">
        <v>43039</v>
      </c>
      <c r="AA7" s="276">
        <v>43060</v>
      </c>
      <c r="AB7" s="276">
        <v>42990</v>
      </c>
      <c r="AC7" s="276">
        <v>43017</v>
      </c>
      <c r="AD7" s="276">
        <v>43023</v>
      </c>
      <c r="AE7" s="276">
        <v>43016</v>
      </c>
      <c r="AF7" s="276">
        <v>43018</v>
      </c>
      <c r="AG7" s="276">
        <v>43054</v>
      </c>
      <c r="AH7" s="276">
        <v>43066</v>
      </c>
      <c r="AI7" s="276">
        <v>42943</v>
      </c>
      <c r="AJ7" s="276">
        <v>42937</v>
      </c>
      <c r="AK7" s="276">
        <v>43066</v>
      </c>
      <c r="AL7" s="276">
        <v>43010</v>
      </c>
      <c r="AM7" s="276">
        <v>43018</v>
      </c>
      <c r="AN7" s="276">
        <v>43020</v>
      </c>
      <c r="AO7" s="276">
        <v>43052</v>
      </c>
      <c r="AP7" s="276">
        <v>43031</v>
      </c>
      <c r="AQ7" s="276">
        <v>43019</v>
      </c>
      <c r="AR7" s="276">
        <v>43033</v>
      </c>
      <c r="AS7" s="276">
        <v>43027</v>
      </c>
      <c r="AT7" s="276">
        <v>42943</v>
      </c>
      <c r="AU7" s="276">
        <v>42930</v>
      </c>
      <c r="AV7" s="276">
        <v>43047</v>
      </c>
      <c r="AW7" s="276">
        <v>43024</v>
      </c>
      <c r="AX7" s="276">
        <v>43019</v>
      </c>
      <c r="AY7" s="276">
        <v>43028</v>
      </c>
      <c r="AZ7" s="276">
        <v>43021</v>
      </c>
      <c r="BA7" s="276">
        <v>43039</v>
      </c>
      <c r="BB7" s="276">
        <v>42941</v>
      </c>
      <c r="BC7" s="278">
        <v>43066</v>
      </c>
      <c r="BD7" s="276">
        <v>43017</v>
      </c>
      <c r="BE7" s="276">
        <v>43019</v>
      </c>
      <c r="BF7" s="276">
        <v>43023</v>
      </c>
      <c r="BG7" s="276">
        <v>43019</v>
      </c>
      <c r="BH7" s="276">
        <v>43019</v>
      </c>
      <c r="BI7" s="276">
        <v>43049</v>
      </c>
      <c r="BJ7" s="276">
        <v>43018</v>
      </c>
      <c r="BK7" s="276">
        <v>42926</v>
      </c>
      <c r="BL7" s="276">
        <v>43018</v>
      </c>
      <c r="BM7" s="276">
        <v>43039</v>
      </c>
      <c r="BN7" s="276">
        <v>42926</v>
      </c>
      <c r="BO7" s="276">
        <v>42936</v>
      </c>
      <c r="BP7" s="276">
        <v>43023</v>
      </c>
      <c r="BQ7" s="276">
        <v>42930</v>
      </c>
      <c r="BR7" s="276">
        <v>43053</v>
      </c>
      <c r="BS7" s="279">
        <v>43021</v>
      </c>
    </row>
    <row r="8" spans="1:124">
      <c r="A8" s="13" t="s">
        <v>63</v>
      </c>
      <c r="B8" s="344"/>
      <c r="C8" s="347">
        <v>42917</v>
      </c>
      <c r="D8"/>
      <c r="E8" s="280">
        <v>42917</v>
      </c>
      <c r="F8" s="8">
        <v>42917</v>
      </c>
      <c r="G8" s="8">
        <v>42917</v>
      </c>
      <c r="H8" s="8">
        <v>42917</v>
      </c>
      <c r="I8" s="8">
        <v>42917</v>
      </c>
      <c r="J8" s="9">
        <v>42917</v>
      </c>
      <c r="K8" s="8">
        <v>42917</v>
      </c>
      <c r="L8" s="8">
        <v>42917</v>
      </c>
      <c r="M8" s="8">
        <v>42917</v>
      </c>
      <c r="N8" s="8">
        <v>42917</v>
      </c>
      <c r="O8" s="8" t="s">
        <v>64</v>
      </c>
      <c r="P8" s="8" t="s">
        <v>65</v>
      </c>
      <c r="Q8" s="8" t="s">
        <v>64</v>
      </c>
      <c r="R8" s="8">
        <v>42917</v>
      </c>
      <c r="S8" s="10">
        <v>42917</v>
      </c>
      <c r="T8" s="8">
        <v>42917</v>
      </c>
      <c r="U8" s="8">
        <v>42917</v>
      </c>
      <c r="V8" s="8">
        <v>42917</v>
      </c>
      <c r="W8" s="8">
        <v>42826</v>
      </c>
      <c r="X8" s="8">
        <v>42917</v>
      </c>
      <c r="Y8" s="8">
        <v>42917</v>
      </c>
      <c r="Z8" s="8">
        <v>42917</v>
      </c>
      <c r="AA8" s="8">
        <v>42917</v>
      </c>
      <c r="AB8" s="8">
        <v>42917</v>
      </c>
      <c r="AC8" s="8">
        <v>42917</v>
      </c>
      <c r="AD8" s="8">
        <v>42917</v>
      </c>
      <c r="AE8" s="8">
        <v>42917</v>
      </c>
      <c r="AF8" s="8">
        <v>42742</v>
      </c>
      <c r="AG8" s="8">
        <v>42917</v>
      </c>
      <c r="AH8" s="8">
        <v>42917</v>
      </c>
      <c r="AI8" s="8">
        <v>42826</v>
      </c>
      <c r="AJ8" s="8" t="s">
        <v>66</v>
      </c>
      <c r="AK8" s="8">
        <v>42826</v>
      </c>
      <c r="AL8" s="8">
        <v>42917</v>
      </c>
      <c r="AM8" s="8">
        <v>42917</v>
      </c>
      <c r="AN8" s="8">
        <v>42917</v>
      </c>
      <c r="AO8" s="8">
        <v>42917</v>
      </c>
      <c r="AP8" s="8">
        <v>42917</v>
      </c>
      <c r="AQ8" s="8">
        <v>42917</v>
      </c>
      <c r="AR8" s="8">
        <v>42917</v>
      </c>
      <c r="AS8" s="8">
        <v>42917</v>
      </c>
      <c r="AT8" s="8">
        <v>42826</v>
      </c>
      <c r="AU8" s="8">
        <v>42826</v>
      </c>
      <c r="AV8" s="8">
        <v>42917</v>
      </c>
      <c r="AW8" s="8">
        <v>42917</v>
      </c>
      <c r="AX8" s="8">
        <v>41821</v>
      </c>
      <c r="AY8" s="8">
        <v>42917</v>
      </c>
      <c r="AZ8" s="8">
        <v>42917</v>
      </c>
      <c r="BA8" s="8">
        <v>42917</v>
      </c>
      <c r="BB8" s="8">
        <v>42826</v>
      </c>
      <c r="BC8" s="10">
        <v>42917</v>
      </c>
      <c r="BD8" s="8">
        <v>42917</v>
      </c>
      <c r="BE8" s="8">
        <v>42917</v>
      </c>
      <c r="BF8" s="8">
        <v>42917</v>
      </c>
      <c r="BG8" s="8">
        <v>41821</v>
      </c>
      <c r="BH8" s="8">
        <v>41821</v>
      </c>
      <c r="BI8" s="8">
        <v>42917</v>
      </c>
      <c r="BJ8" s="8">
        <v>42917</v>
      </c>
      <c r="BK8" s="8">
        <v>42826</v>
      </c>
      <c r="BL8" s="8">
        <v>42917</v>
      </c>
      <c r="BM8" s="8">
        <v>42917</v>
      </c>
      <c r="BN8" s="8">
        <v>42826</v>
      </c>
      <c r="BO8" s="8">
        <v>42826</v>
      </c>
      <c r="BP8" s="8">
        <v>42917</v>
      </c>
      <c r="BQ8" s="8">
        <v>42826</v>
      </c>
      <c r="BR8" s="8">
        <v>42917</v>
      </c>
      <c r="BS8" s="281">
        <v>42917</v>
      </c>
    </row>
    <row r="9" spans="1:124" ht="15.75" thickBot="1">
      <c r="A9" s="13" t="s">
        <v>67</v>
      </c>
      <c r="B9" s="344"/>
      <c r="C9" s="348" t="s">
        <v>68</v>
      </c>
      <c r="D9"/>
      <c r="E9" s="282" t="s">
        <v>68</v>
      </c>
      <c r="F9" s="14">
        <v>43008</v>
      </c>
      <c r="G9" s="14">
        <v>43008</v>
      </c>
      <c r="H9" s="14">
        <v>43008</v>
      </c>
      <c r="I9" s="14">
        <v>43008</v>
      </c>
      <c r="J9" s="15">
        <v>43008</v>
      </c>
      <c r="K9" s="14">
        <v>43008</v>
      </c>
      <c r="L9" s="14">
        <v>43008</v>
      </c>
      <c r="M9" s="14">
        <v>43008</v>
      </c>
      <c r="N9" s="14">
        <v>43008</v>
      </c>
      <c r="O9" s="14">
        <v>43008</v>
      </c>
      <c r="P9" s="14" t="s">
        <v>69</v>
      </c>
      <c r="Q9" s="16" t="s">
        <v>69</v>
      </c>
      <c r="R9" s="16">
        <v>43008</v>
      </c>
      <c r="S9" s="16">
        <v>43008</v>
      </c>
      <c r="T9" s="14">
        <v>43008</v>
      </c>
      <c r="U9" s="14">
        <v>43008</v>
      </c>
      <c r="V9" s="14">
        <v>43008</v>
      </c>
      <c r="W9" s="14">
        <v>42916</v>
      </c>
      <c r="X9" s="14">
        <v>43008</v>
      </c>
      <c r="Y9" s="14">
        <v>43008</v>
      </c>
      <c r="Z9" s="14">
        <v>43008</v>
      </c>
      <c r="AA9" s="14">
        <v>43008</v>
      </c>
      <c r="AB9" s="14">
        <v>43008</v>
      </c>
      <c r="AC9" s="14">
        <v>43008</v>
      </c>
      <c r="AD9" s="14">
        <v>43008</v>
      </c>
      <c r="AE9" s="14">
        <v>43008</v>
      </c>
      <c r="AF9" s="14" t="s">
        <v>69</v>
      </c>
      <c r="AG9" s="14">
        <v>43008</v>
      </c>
      <c r="AH9" s="14">
        <v>43008</v>
      </c>
      <c r="AI9" s="14">
        <v>42916</v>
      </c>
      <c r="AJ9" s="14" t="s">
        <v>70</v>
      </c>
      <c r="AK9" s="14">
        <v>43008</v>
      </c>
      <c r="AL9" s="14">
        <v>43008</v>
      </c>
      <c r="AM9" s="14">
        <v>43008</v>
      </c>
      <c r="AN9" s="14">
        <v>43008</v>
      </c>
      <c r="AO9" s="14">
        <v>43008</v>
      </c>
      <c r="AP9" s="14">
        <v>43008</v>
      </c>
      <c r="AQ9" s="14">
        <v>43008</v>
      </c>
      <c r="AR9" s="14" t="s">
        <v>69</v>
      </c>
      <c r="AS9" s="14">
        <v>43008</v>
      </c>
      <c r="AT9" s="14">
        <v>42916</v>
      </c>
      <c r="AU9" s="14">
        <v>42916</v>
      </c>
      <c r="AV9" s="14">
        <v>43008</v>
      </c>
      <c r="AW9" s="14">
        <v>43008</v>
      </c>
      <c r="AX9" s="14">
        <v>43008</v>
      </c>
      <c r="AY9" s="14">
        <v>43008</v>
      </c>
      <c r="AZ9" s="14">
        <v>43008</v>
      </c>
      <c r="BA9" s="14" t="s">
        <v>68</v>
      </c>
      <c r="BB9" s="14">
        <v>42916</v>
      </c>
      <c r="BC9" s="16">
        <v>43008</v>
      </c>
      <c r="BD9" s="14">
        <v>43008</v>
      </c>
      <c r="BE9" s="14">
        <v>43008</v>
      </c>
      <c r="BF9" s="14">
        <v>43008</v>
      </c>
      <c r="BG9" s="14">
        <v>43008</v>
      </c>
      <c r="BH9" s="14">
        <v>43008</v>
      </c>
      <c r="BI9" s="14">
        <v>43008</v>
      </c>
      <c r="BJ9" s="14">
        <v>43008</v>
      </c>
      <c r="BK9" s="14">
        <v>42916</v>
      </c>
      <c r="BL9" s="14">
        <v>43008</v>
      </c>
      <c r="BM9" s="14" t="s">
        <v>68</v>
      </c>
      <c r="BN9" s="14">
        <v>42916</v>
      </c>
      <c r="BO9" s="14">
        <v>42916</v>
      </c>
      <c r="BP9" s="14">
        <v>43008</v>
      </c>
      <c r="BQ9" s="14">
        <v>42916</v>
      </c>
      <c r="BR9" s="14">
        <v>43008</v>
      </c>
      <c r="BS9" s="283">
        <v>43008</v>
      </c>
    </row>
    <row r="10" spans="1:124" ht="39" thickBot="1">
      <c r="A10" s="17" t="s">
        <v>71</v>
      </c>
      <c r="B10" s="18" t="s">
        <v>72</v>
      </c>
      <c r="C10" s="284" t="s">
        <v>73</v>
      </c>
      <c r="D10"/>
      <c r="E10" s="284" t="s">
        <v>74</v>
      </c>
      <c r="F10" s="19" t="s">
        <v>75</v>
      </c>
      <c r="G10" s="19" t="s">
        <v>74</v>
      </c>
      <c r="H10" s="19" t="s">
        <v>74</v>
      </c>
      <c r="I10" s="19" t="s">
        <v>74</v>
      </c>
      <c r="J10" s="20" t="s">
        <v>74</v>
      </c>
      <c r="K10" s="21" t="s">
        <v>74</v>
      </c>
      <c r="L10" s="22" t="s">
        <v>74</v>
      </c>
      <c r="M10" s="22" t="s">
        <v>75</v>
      </c>
      <c r="N10" s="21" t="s">
        <v>74</v>
      </c>
      <c r="O10" s="21" t="s">
        <v>74</v>
      </c>
      <c r="P10" s="21" t="s">
        <v>74</v>
      </c>
      <c r="Q10" s="21" t="s">
        <v>74</v>
      </c>
      <c r="R10" s="23" t="s">
        <v>74</v>
      </c>
      <c r="S10" s="23" t="s">
        <v>74</v>
      </c>
      <c r="T10" s="21" t="s">
        <v>74</v>
      </c>
      <c r="U10" s="21" t="s">
        <v>74</v>
      </c>
      <c r="V10" s="21" t="s">
        <v>74</v>
      </c>
      <c r="W10" s="21" t="s">
        <v>74</v>
      </c>
      <c r="X10" s="21" t="s">
        <v>74</v>
      </c>
      <c r="Y10" s="21" t="s">
        <v>74</v>
      </c>
      <c r="Z10" s="21" t="s">
        <v>74</v>
      </c>
      <c r="AA10" s="21" t="s">
        <v>74</v>
      </c>
      <c r="AB10" s="21" t="s">
        <v>74</v>
      </c>
      <c r="AC10" s="21" t="s">
        <v>74</v>
      </c>
      <c r="AD10" s="21" t="s">
        <v>74</v>
      </c>
      <c r="AE10" s="21" t="s">
        <v>74</v>
      </c>
      <c r="AF10" s="21" t="s">
        <v>74</v>
      </c>
      <c r="AG10" s="21" t="s">
        <v>74</v>
      </c>
      <c r="AH10" s="21" t="s">
        <v>74</v>
      </c>
      <c r="AI10" s="21" t="s">
        <v>74</v>
      </c>
      <c r="AJ10" s="21" t="s">
        <v>74</v>
      </c>
      <c r="AK10" s="21" t="s">
        <v>74</v>
      </c>
      <c r="AL10" s="21" t="s">
        <v>75</v>
      </c>
      <c r="AM10" s="21" t="s">
        <v>74</v>
      </c>
      <c r="AN10" s="21" t="s">
        <v>74</v>
      </c>
      <c r="AO10" s="21" t="s">
        <v>74</v>
      </c>
      <c r="AP10" s="21" t="s">
        <v>74</v>
      </c>
      <c r="AQ10" s="21" t="s">
        <v>74</v>
      </c>
      <c r="AR10" s="21" t="s">
        <v>74</v>
      </c>
      <c r="AS10" s="21" t="s">
        <v>74</v>
      </c>
      <c r="AT10" s="21" t="s">
        <v>74</v>
      </c>
      <c r="AU10" s="21" t="s">
        <v>74</v>
      </c>
      <c r="AV10" s="21" t="s">
        <v>74</v>
      </c>
      <c r="AW10" s="21" t="s">
        <v>74</v>
      </c>
      <c r="AX10" s="21" t="s">
        <v>74</v>
      </c>
      <c r="AY10" s="21" t="s">
        <v>74</v>
      </c>
      <c r="AZ10" s="21" t="s">
        <v>74</v>
      </c>
      <c r="BA10" s="21" t="s">
        <v>74</v>
      </c>
      <c r="BB10" s="21" t="s">
        <v>74</v>
      </c>
      <c r="BC10" s="21" t="s">
        <v>74</v>
      </c>
      <c r="BD10" s="21" t="s">
        <v>75</v>
      </c>
      <c r="BE10" s="21" t="s">
        <v>74</v>
      </c>
      <c r="BF10" s="21" t="s">
        <v>74</v>
      </c>
      <c r="BG10" s="21" t="s">
        <v>74</v>
      </c>
      <c r="BH10" s="21" t="s">
        <v>74</v>
      </c>
      <c r="BI10" s="21" t="s">
        <v>74</v>
      </c>
      <c r="BJ10" s="21" t="s">
        <v>74</v>
      </c>
      <c r="BK10" s="21" t="s">
        <v>74</v>
      </c>
      <c r="BL10" s="21" t="s">
        <v>74</v>
      </c>
      <c r="BM10" s="21" t="s">
        <v>74</v>
      </c>
      <c r="BN10" s="21" t="s">
        <v>74</v>
      </c>
      <c r="BO10" s="21" t="s">
        <v>74</v>
      </c>
      <c r="BP10" s="21" t="s">
        <v>74</v>
      </c>
      <c r="BQ10" s="21" t="s">
        <v>74</v>
      </c>
      <c r="BR10" s="21" t="s">
        <v>74</v>
      </c>
      <c r="BS10" s="285" t="s">
        <v>74</v>
      </c>
    </row>
    <row r="11" spans="1:124" s="31" customFormat="1" ht="15.75" thickBot="1">
      <c r="A11" s="24" t="s">
        <v>76</v>
      </c>
      <c r="B11" s="25"/>
      <c r="C11" s="349"/>
      <c r="D11"/>
      <c r="E11" s="286"/>
      <c r="F11" s="26"/>
      <c r="G11" s="26"/>
      <c r="H11" s="26"/>
      <c r="I11" s="26"/>
      <c r="J11" s="27"/>
      <c r="K11" s="28"/>
      <c r="L11" s="29"/>
      <c r="M11" s="29"/>
      <c r="N11" s="28"/>
      <c r="O11" s="28"/>
      <c r="P11" s="28"/>
      <c r="Q11" s="28"/>
      <c r="R11" s="30"/>
      <c r="S11" s="30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7"/>
      <c r="CA11" s="32"/>
      <c r="CB11" s="32"/>
    </row>
    <row r="12" spans="1:124">
      <c r="A12" s="33" t="s">
        <v>77</v>
      </c>
      <c r="B12" s="34" t="s">
        <v>78</v>
      </c>
      <c r="C12" s="350">
        <v>830881</v>
      </c>
      <c r="D12"/>
      <c r="E12" s="288">
        <v>592254</v>
      </c>
      <c r="F12" s="35"/>
      <c r="G12" s="35">
        <v>115910</v>
      </c>
      <c r="H12" s="35">
        <v>101895</v>
      </c>
      <c r="I12" s="35"/>
      <c r="J12" s="36"/>
      <c r="K12" s="35"/>
      <c r="L12" s="35"/>
      <c r="M12" s="35"/>
      <c r="N12" s="35"/>
      <c r="O12" s="35"/>
      <c r="P12" s="35"/>
      <c r="Q12" s="35"/>
      <c r="R12" s="37"/>
      <c r="S12" s="37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>
        <v>776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>
        <v>20046</v>
      </c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289"/>
      <c r="CA12" s="32"/>
      <c r="CB12" s="32"/>
    </row>
    <row r="13" spans="1:124">
      <c r="A13" s="38" t="s">
        <v>79</v>
      </c>
      <c r="B13" s="39" t="s">
        <v>78</v>
      </c>
      <c r="C13" s="350">
        <v>239471</v>
      </c>
      <c r="D13"/>
      <c r="E13" s="288">
        <v>187649</v>
      </c>
      <c r="F13" s="35"/>
      <c r="G13" s="35">
        <v>48341</v>
      </c>
      <c r="H13" s="35">
        <v>214</v>
      </c>
      <c r="I13" s="35">
        <v>2057</v>
      </c>
      <c r="J13" s="36"/>
      <c r="K13" s="35"/>
      <c r="L13" s="35"/>
      <c r="M13" s="35"/>
      <c r="N13" s="35"/>
      <c r="O13" s="35"/>
      <c r="P13" s="35"/>
      <c r="Q13" s="35"/>
      <c r="R13" s="40"/>
      <c r="S13" s="40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>
        <v>1210</v>
      </c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289"/>
      <c r="CA13" s="32"/>
      <c r="CB13" s="32"/>
    </row>
    <row r="14" spans="1:124">
      <c r="A14" s="38" t="s">
        <v>80</v>
      </c>
      <c r="B14" s="39" t="s">
        <v>78</v>
      </c>
      <c r="C14" s="350">
        <v>460</v>
      </c>
      <c r="D14"/>
      <c r="E14" s="288">
        <v>460</v>
      </c>
      <c r="F14" s="35"/>
      <c r="G14" s="35">
        <v>0</v>
      </c>
      <c r="H14" s="35"/>
      <c r="I14" s="35"/>
      <c r="J14" s="36"/>
      <c r="K14" s="35"/>
      <c r="L14" s="35"/>
      <c r="M14" s="35"/>
      <c r="N14" s="35"/>
      <c r="O14" s="35"/>
      <c r="P14" s="35"/>
      <c r="Q14" s="35"/>
      <c r="R14" s="40"/>
      <c r="S14" s="40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 t="s">
        <v>81</v>
      </c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289"/>
      <c r="CA14" s="32"/>
      <c r="CB14" s="32"/>
    </row>
    <row r="15" spans="1:124">
      <c r="A15" s="38" t="s">
        <v>82</v>
      </c>
      <c r="B15" s="39" t="s">
        <v>78</v>
      </c>
      <c r="C15" s="350">
        <v>2058542</v>
      </c>
      <c r="D15"/>
      <c r="E15" s="288">
        <v>1227958</v>
      </c>
      <c r="F15" s="35"/>
      <c r="G15" s="35">
        <v>745000</v>
      </c>
      <c r="H15" s="35">
        <v>5584</v>
      </c>
      <c r="I15" s="35"/>
      <c r="J15" s="36"/>
      <c r="K15" s="35"/>
      <c r="L15" s="35"/>
      <c r="M15" s="35"/>
      <c r="N15" s="35"/>
      <c r="O15" s="35"/>
      <c r="P15" s="35"/>
      <c r="Q15" s="35"/>
      <c r="R15" s="40"/>
      <c r="S15" s="40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>
        <v>80000</v>
      </c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289"/>
      <c r="CA15" s="32"/>
      <c r="CB15" s="32"/>
    </row>
    <row r="16" spans="1:124" ht="25.5" thickBot="1">
      <c r="A16" s="41" t="s">
        <v>83</v>
      </c>
      <c r="B16" s="39" t="s">
        <v>78</v>
      </c>
      <c r="C16" s="351">
        <v>1070812</v>
      </c>
      <c r="D16"/>
      <c r="E16" s="290">
        <v>780363</v>
      </c>
      <c r="F16" s="42">
        <v>0</v>
      </c>
      <c r="G16" s="42">
        <v>164251</v>
      </c>
      <c r="H16" s="42">
        <v>102109</v>
      </c>
      <c r="I16" s="42">
        <v>2057</v>
      </c>
      <c r="J16" s="43">
        <v>0</v>
      </c>
      <c r="K16" s="44">
        <v>0</v>
      </c>
      <c r="L16" s="42">
        <v>0</v>
      </c>
      <c r="M16" s="42"/>
      <c r="N16" s="44">
        <v>0</v>
      </c>
      <c r="O16" s="44"/>
      <c r="P16" s="44">
        <v>0</v>
      </c>
      <c r="Q16" s="44"/>
      <c r="R16" s="45">
        <v>0</v>
      </c>
      <c r="S16" s="45">
        <v>0</v>
      </c>
      <c r="T16" s="44">
        <v>0</v>
      </c>
      <c r="U16" s="44">
        <v>0</v>
      </c>
      <c r="V16" s="44">
        <v>0</v>
      </c>
      <c r="W16" s="44">
        <v>0</v>
      </c>
      <c r="X16" s="44"/>
      <c r="Y16" s="44">
        <v>0</v>
      </c>
      <c r="Z16" s="44">
        <v>0</v>
      </c>
      <c r="AA16" s="44"/>
      <c r="AB16" s="44">
        <v>0</v>
      </c>
      <c r="AC16" s="44">
        <v>0</v>
      </c>
      <c r="AD16" s="44">
        <v>0</v>
      </c>
      <c r="AE16" s="44"/>
      <c r="AF16" s="44">
        <v>0</v>
      </c>
      <c r="AG16" s="44">
        <v>0</v>
      </c>
      <c r="AH16" s="44">
        <v>776</v>
      </c>
      <c r="AI16" s="44">
        <v>0</v>
      </c>
      <c r="AJ16" s="44"/>
      <c r="AK16" s="44"/>
      <c r="AL16" s="44">
        <v>0</v>
      </c>
      <c r="AM16" s="44"/>
      <c r="AN16" s="44">
        <v>0</v>
      </c>
      <c r="AO16" s="44">
        <v>0</v>
      </c>
      <c r="AP16" s="44"/>
      <c r="AQ16" s="44"/>
      <c r="AR16" s="44">
        <v>21256</v>
      </c>
      <c r="AS16" s="44"/>
      <c r="AT16" s="44">
        <v>0</v>
      </c>
      <c r="AU16" s="44"/>
      <c r="AV16" s="44"/>
      <c r="AW16" s="44">
        <v>0</v>
      </c>
      <c r="AX16" s="44">
        <v>0</v>
      </c>
      <c r="AY16" s="44">
        <v>0</v>
      </c>
      <c r="AZ16" s="44"/>
      <c r="BA16" s="44">
        <v>0</v>
      </c>
      <c r="BB16" s="44">
        <v>0</v>
      </c>
      <c r="BC16" s="44"/>
      <c r="BD16" s="44" t="s">
        <v>84</v>
      </c>
      <c r="BE16" s="44">
        <v>0</v>
      </c>
      <c r="BF16" s="44"/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/>
      <c r="BQ16" s="44"/>
      <c r="BR16" s="44">
        <v>0</v>
      </c>
      <c r="BS16" s="291">
        <v>0</v>
      </c>
      <c r="CA16" s="32"/>
      <c r="CB16" s="32"/>
    </row>
    <row r="17" spans="1:85" s="31" customFormat="1" ht="15.75" thickBot="1">
      <c r="A17" s="24" t="s">
        <v>85</v>
      </c>
      <c r="B17" s="25" t="s">
        <v>86</v>
      </c>
      <c r="C17" s="352"/>
      <c r="D17"/>
      <c r="E17" s="292"/>
      <c r="F17" s="46"/>
      <c r="G17" s="46"/>
      <c r="H17" s="46"/>
      <c r="I17" s="46"/>
      <c r="J17" s="47"/>
      <c r="K17" s="48"/>
      <c r="L17" s="49"/>
      <c r="M17" s="49"/>
      <c r="N17" s="48"/>
      <c r="O17" s="48"/>
      <c r="P17" s="48"/>
      <c r="Q17" s="48"/>
      <c r="R17" s="50"/>
      <c r="S17" s="50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293"/>
      <c r="CA17" s="32"/>
      <c r="CB17" s="32"/>
    </row>
    <row r="18" spans="1:85" ht="24.75">
      <c r="A18" s="38" t="s">
        <v>87</v>
      </c>
      <c r="B18" s="39" t="s">
        <v>78</v>
      </c>
      <c r="C18" s="353">
        <v>625931</v>
      </c>
      <c r="D18"/>
      <c r="E18" s="294">
        <v>497480</v>
      </c>
      <c r="F18" s="51"/>
      <c r="G18" s="51">
        <v>0</v>
      </c>
      <c r="H18" s="51">
        <v>128451</v>
      </c>
      <c r="I18" s="51"/>
      <c r="J18" s="52"/>
      <c r="K18" s="51"/>
      <c r="L18" s="51"/>
      <c r="M18" s="51"/>
      <c r="N18" s="51"/>
      <c r="O18" s="51"/>
      <c r="P18" s="51"/>
      <c r="Q18" s="51"/>
      <c r="R18" s="53"/>
      <c r="S18" s="53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295"/>
      <c r="CA18" s="32"/>
      <c r="CB18" s="32"/>
    </row>
    <row r="19" spans="1:85" ht="24.75">
      <c r="A19" s="38" t="s">
        <v>88</v>
      </c>
      <c r="B19" s="39" t="s">
        <v>78</v>
      </c>
      <c r="C19" s="350">
        <v>4570101</v>
      </c>
      <c r="D19"/>
      <c r="E19" s="288">
        <v>2187669</v>
      </c>
      <c r="F19" s="35">
        <v>2327217</v>
      </c>
      <c r="G19" s="35">
        <v>2591</v>
      </c>
      <c r="H19" s="35">
        <v>52624</v>
      </c>
      <c r="I19" s="35"/>
      <c r="J19" s="36"/>
      <c r="K19" s="35"/>
      <c r="L19" s="35"/>
      <c r="M19" s="35"/>
      <c r="N19" s="35"/>
      <c r="O19" s="35"/>
      <c r="P19" s="35"/>
      <c r="Q19" s="35"/>
      <c r="R19" s="40"/>
      <c r="S19" s="40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289"/>
      <c r="CA19" s="32"/>
      <c r="CB19" s="32"/>
    </row>
    <row r="20" spans="1:85" s="122" customFormat="1" ht="21" customHeight="1" thickBot="1">
      <c r="A20" s="261" t="s">
        <v>89</v>
      </c>
      <c r="B20" s="191" t="s">
        <v>78</v>
      </c>
      <c r="C20" s="351">
        <v>5196032</v>
      </c>
      <c r="D20"/>
      <c r="E20" s="296">
        <v>2685149</v>
      </c>
      <c r="F20" s="42">
        <v>2327217</v>
      </c>
      <c r="G20" s="42">
        <v>2591</v>
      </c>
      <c r="H20" s="42">
        <v>181075</v>
      </c>
      <c r="I20" s="42">
        <v>0</v>
      </c>
      <c r="J20" s="43">
        <v>0</v>
      </c>
      <c r="K20" s="44">
        <v>0</v>
      </c>
      <c r="L20" s="42">
        <v>0</v>
      </c>
      <c r="M20" s="42" t="s">
        <v>84</v>
      </c>
      <c r="N20" s="44">
        <v>0</v>
      </c>
      <c r="O20" s="44"/>
      <c r="P20" s="44">
        <v>0</v>
      </c>
      <c r="Q20" s="44"/>
      <c r="R20" s="45">
        <v>0</v>
      </c>
      <c r="S20" s="45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/>
      <c r="AF20" s="44">
        <v>0</v>
      </c>
      <c r="AG20" s="44">
        <v>0</v>
      </c>
      <c r="AH20" s="44">
        <v>0</v>
      </c>
      <c r="AI20" s="44">
        <v>0</v>
      </c>
      <c r="AJ20" s="44"/>
      <c r="AK20" s="44"/>
      <c r="AL20" s="44">
        <v>0</v>
      </c>
      <c r="AM20" s="44"/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 t="s">
        <v>84</v>
      </c>
      <c r="BE20" s="44">
        <v>0</v>
      </c>
      <c r="BF20" s="44"/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/>
      <c r="BQ20" s="44"/>
      <c r="BR20" s="44">
        <v>0</v>
      </c>
      <c r="BS20" s="291">
        <v>0</v>
      </c>
      <c r="BT20" s="119"/>
      <c r="BU20" s="119"/>
      <c r="BV20" s="119"/>
      <c r="BW20" s="119"/>
      <c r="BX20" s="119"/>
      <c r="BY20" s="119"/>
      <c r="BZ20" s="120"/>
      <c r="CA20" s="121"/>
      <c r="CB20" s="121"/>
    </row>
    <row r="21" spans="1:85" s="31" customFormat="1" ht="15.75" thickBot="1">
      <c r="A21" s="54" t="s">
        <v>90</v>
      </c>
      <c r="B21" s="25" t="s">
        <v>86</v>
      </c>
      <c r="C21" s="352"/>
      <c r="D21"/>
      <c r="E21" s="292"/>
      <c r="F21" s="46"/>
      <c r="G21" s="46"/>
      <c r="H21" s="46"/>
      <c r="I21" s="46"/>
      <c r="J21" s="47"/>
      <c r="K21" s="48"/>
      <c r="L21" s="49"/>
      <c r="M21" s="49"/>
      <c r="N21" s="48"/>
      <c r="O21" s="48"/>
      <c r="P21" s="48"/>
      <c r="Q21" s="48"/>
      <c r="R21" s="50"/>
      <c r="S21" s="50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>
        <v>0</v>
      </c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293"/>
      <c r="CA21" s="32"/>
      <c r="CB21" s="32"/>
    </row>
    <row r="22" spans="1:85" ht="24.75" thickBot="1">
      <c r="A22" s="55" t="s">
        <v>91</v>
      </c>
      <c r="B22" s="56" t="s">
        <v>92</v>
      </c>
      <c r="C22" s="354">
        <v>6553860.9271072522</v>
      </c>
      <c r="D22"/>
      <c r="E22" s="297">
        <v>3325028.67</v>
      </c>
      <c r="F22" s="57">
        <v>2761209.2571072518</v>
      </c>
      <c r="G22" s="57">
        <v>206526</v>
      </c>
      <c r="H22" s="58">
        <v>181288</v>
      </c>
      <c r="I22" s="58">
        <v>67131</v>
      </c>
      <c r="J22" s="59">
        <v>498</v>
      </c>
      <c r="K22" s="59">
        <v>0</v>
      </c>
      <c r="L22" s="58">
        <v>1200</v>
      </c>
      <c r="M22" s="58" t="s">
        <v>84</v>
      </c>
      <c r="N22" s="59">
        <v>250</v>
      </c>
      <c r="O22" s="59"/>
      <c r="P22" s="59">
        <v>1076</v>
      </c>
      <c r="Q22" s="59"/>
      <c r="R22" s="60">
        <v>0</v>
      </c>
      <c r="S22" s="60">
        <v>37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10</v>
      </c>
      <c r="Z22" s="59">
        <v>1177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43</v>
      </c>
      <c r="AK22" s="59"/>
      <c r="AL22" s="59">
        <v>181</v>
      </c>
      <c r="AM22" s="59"/>
      <c r="AN22" s="59">
        <v>0</v>
      </c>
      <c r="AO22" s="59">
        <v>3390</v>
      </c>
      <c r="AP22" s="59">
        <v>368</v>
      </c>
      <c r="AQ22" s="59"/>
      <c r="AR22" s="59">
        <v>1</v>
      </c>
      <c r="AS22" s="59">
        <v>0</v>
      </c>
      <c r="AT22" s="59">
        <v>0</v>
      </c>
      <c r="AU22" s="59">
        <v>39</v>
      </c>
      <c r="AV22" s="59">
        <v>1350</v>
      </c>
      <c r="AW22" s="59">
        <v>0</v>
      </c>
      <c r="AX22" s="59">
        <v>0</v>
      </c>
      <c r="AY22" s="59">
        <v>0</v>
      </c>
      <c r="AZ22" s="59">
        <v>593</v>
      </c>
      <c r="BA22" s="59">
        <v>0</v>
      </c>
      <c r="BB22" s="59">
        <v>0</v>
      </c>
      <c r="BC22" s="59">
        <v>0</v>
      </c>
      <c r="BD22" s="59">
        <v>30</v>
      </c>
      <c r="BE22" s="59">
        <v>0</v>
      </c>
      <c r="BF22" s="59"/>
      <c r="BG22" s="59">
        <v>0</v>
      </c>
      <c r="BH22" s="59">
        <v>0</v>
      </c>
      <c r="BI22" s="59">
        <v>65</v>
      </c>
      <c r="BJ22" s="59">
        <v>2355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/>
      <c r="BR22" s="59">
        <v>15</v>
      </c>
      <c r="BS22" s="298">
        <v>0</v>
      </c>
      <c r="BT22" s="1"/>
      <c r="BU22" s="1"/>
      <c r="BV22" s="1"/>
      <c r="BW22" s="1"/>
      <c r="BX22" s="1"/>
      <c r="BY22" s="1"/>
      <c r="BZ22" s="1"/>
      <c r="CA22" s="32"/>
      <c r="CB22" s="32"/>
    </row>
    <row r="23" spans="1:85" s="31" customFormat="1" ht="25.5" thickBot="1">
      <c r="A23" s="61" t="s">
        <v>93</v>
      </c>
      <c r="B23" s="62" t="s">
        <v>92</v>
      </c>
      <c r="C23" s="350">
        <v>5982627.1469480507</v>
      </c>
      <c r="D23"/>
      <c r="E23" s="299">
        <v>2997751</v>
      </c>
      <c r="F23" s="63">
        <v>2542156.1469480507</v>
      </c>
      <c r="G23" s="64">
        <v>189646</v>
      </c>
      <c r="H23" s="64">
        <v>178221</v>
      </c>
      <c r="I23" s="64">
        <v>62827</v>
      </c>
      <c r="J23" s="65">
        <v>498</v>
      </c>
      <c r="K23" s="66">
        <v>0</v>
      </c>
      <c r="L23" s="64">
        <v>1200</v>
      </c>
      <c r="M23" s="64" t="s">
        <v>84</v>
      </c>
      <c r="N23" s="66">
        <v>250</v>
      </c>
      <c r="O23" s="66"/>
      <c r="P23" s="66">
        <v>915</v>
      </c>
      <c r="Q23" s="66"/>
      <c r="R23" s="67"/>
      <c r="S23" s="67">
        <v>26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1158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/>
      <c r="AL23" s="66">
        <v>0</v>
      </c>
      <c r="AM23" s="66"/>
      <c r="AN23" s="66">
        <v>0</v>
      </c>
      <c r="AO23" s="66">
        <v>3390</v>
      </c>
      <c r="AP23" s="66">
        <v>281</v>
      </c>
      <c r="AQ23" s="66"/>
      <c r="AR23" s="66">
        <v>0</v>
      </c>
      <c r="AS23" s="66">
        <v>0</v>
      </c>
      <c r="AT23" s="66">
        <v>0</v>
      </c>
      <c r="AU23" s="66">
        <v>36</v>
      </c>
      <c r="AV23" s="66">
        <v>1308</v>
      </c>
      <c r="AW23" s="66">
        <v>0</v>
      </c>
      <c r="AX23" s="66">
        <v>0</v>
      </c>
      <c r="AY23" s="66">
        <v>0</v>
      </c>
      <c r="AZ23" s="66">
        <v>528</v>
      </c>
      <c r="BA23" s="66">
        <v>0</v>
      </c>
      <c r="BB23" s="66">
        <v>0</v>
      </c>
      <c r="BC23" s="66">
        <v>0</v>
      </c>
      <c r="BD23" s="66">
        <v>30</v>
      </c>
      <c r="BE23" s="66">
        <v>0</v>
      </c>
      <c r="BF23" s="66"/>
      <c r="BG23" s="66">
        <v>0</v>
      </c>
      <c r="BH23" s="66">
        <v>0</v>
      </c>
      <c r="BI23" s="66">
        <v>65</v>
      </c>
      <c r="BJ23" s="66">
        <v>2326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/>
      <c r="BR23" s="66">
        <v>15</v>
      </c>
      <c r="BS23" s="300">
        <v>0</v>
      </c>
      <c r="BT23" s="1"/>
      <c r="BU23" s="1"/>
      <c r="BV23" s="1"/>
      <c r="BW23" s="1"/>
      <c r="BX23" s="1"/>
      <c r="BY23" s="1"/>
      <c r="BZ23" s="1"/>
      <c r="CA23" s="32"/>
      <c r="CB23" s="32"/>
      <c r="CC23" s="1"/>
      <c r="CD23" s="1"/>
      <c r="CE23" s="1"/>
      <c r="CF23" s="1"/>
      <c r="CG23" s="1"/>
    </row>
    <row r="24" spans="1:85" s="31" customFormat="1" ht="25.5" thickBot="1">
      <c r="A24" s="68" t="s">
        <v>94</v>
      </c>
      <c r="B24" s="69" t="s">
        <v>92</v>
      </c>
      <c r="C24" s="355">
        <v>570280.78015920124</v>
      </c>
      <c r="D24"/>
      <c r="E24" s="301">
        <v>327236.67000000004</v>
      </c>
      <c r="F24" s="70">
        <v>218322.11015920117</v>
      </c>
      <c r="G24" s="71">
        <v>16880</v>
      </c>
      <c r="H24" s="71">
        <v>3067</v>
      </c>
      <c r="I24" s="71">
        <v>4304</v>
      </c>
      <c r="J24" s="72">
        <v>0</v>
      </c>
      <c r="K24" s="73">
        <v>0</v>
      </c>
      <c r="L24" s="71">
        <v>0</v>
      </c>
      <c r="M24" s="71" t="s">
        <v>84</v>
      </c>
      <c r="N24" s="73">
        <v>0</v>
      </c>
      <c r="O24" s="73"/>
      <c r="P24" s="73">
        <v>161</v>
      </c>
      <c r="Q24" s="73"/>
      <c r="R24" s="74"/>
      <c r="S24" s="74">
        <v>11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10</v>
      </c>
      <c r="Z24" s="73">
        <v>19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43</v>
      </c>
      <c r="AK24" s="73"/>
      <c r="AL24" s="73">
        <v>0</v>
      </c>
      <c r="AM24" s="73"/>
      <c r="AN24" s="73">
        <v>0</v>
      </c>
      <c r="AO24" s="73">
        <v>0</v>
      </c>
      <c r="AP24" s="73">
        <v>87</v>
      </c>
      <c r="AQ24" s="73"/>
      <c r="AR24" s="73">
        <v>1</v>
      </c>
      <c r="AS24" s="73">
        <v>0</v>
      </c>
      <c r="AT24" s="73">
        <v>0</v>
      </c>
      <c r="AU24" s="73">
        <v>3</v>
      </c>
      <c r="AV24" s="73">
        <v>42</v>
      </c>
      <c r="AW24" s="73">
        <v>0</v>
      </c>
      <c r="AX24" s="73">
        <v>0</v>
      </c>
      <c r="AY24" s="73">
        <v>0</v>
      </c>
      <c r="AZ24" s="73">
        <v>65</v>
      </c>
      <c r="BA24" s="73">
        <v>0</v>
      </c>
      <c r="BB24" s="73">
        <v>0</v>
      </c>
      <c r="BC24" s="73">
        <v>0</v>
      </c>
      <c r="BD24" s="73" t="s">
        <v>84</v>
      </c>
      <c r="BE24" s="73">
        <v>0</v>
      </c>
      <c r="BF24" s="73"/>
      <c r="BG24" s="73">
        <v>0</v>
      </c>
      <c r="BH24" s="73">
        <v>0</v>
      </c>
      <c r="BI24" s="73">
        <v>0</v>
      </c>
      <c r="BJ24" s="73">
        <v>29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/>
      <c r="BR24" s="73">
        <v>0</v>
      </c>
      <c r="BS24" s="302">
        <v>0</v>
      </c>
      <c r="BT24" s="1"/>
      <c r="BU24" s="1"/>
      <c r="BV24" s="1"/>
      <c r="BW24" s="1"/>
      <c r="BX24" s="1"/>
      <c r="BY24" s="1"/>
      <c r="BZ24" s="1"/>
      <c r="CA24" s="32"/>
      <c r="CB24" s="32"/>
      <c r="CC24" s="1"/>
      <c r="CD24" s="1"/>
      <c r="CE24" s="1"/>
      <c r="CF24" s="1"/>
      <c r="CG24" s="1"/>
    </row>
    <row r="25" spans="1:85" s="122" customFormat="1" ht="17.25" customHeight="1" thickBot="1">
      <c r="A25" s="258" t="s">
        <v>95</v>
      </c>
      <c r="B25" s="259"/>
      <c r="C25" s="303">
        <v>6312943</v>
      </c>
      <c r="D25"/>
      <c r="E25" s="303">
        <v>3278815</v>
      </c>
      <c r="F25" s="113">
        <v>2760478</v>
      </c>
      <c r="G25" s="117">
        <v>205840</v>
      </c>
      <c r="H25" s="117">
        <v>0</v>
      </c>
      <c r="I25" s="117">
        <v>67131</v>
      </c>
      <c r="J25" s="115">
        <v>498</v>
      </c>
      <c r="K25" s="116">
        <v>0</v>
      </c>
      <c r="L25" s="117">
        <v>0</v>
      </c>
      <c r="M25" s="117" t="s">
        <v>84</v>
      </c>
      <c r="N25" s="116">
        <v>0</v>
      </c>
      <c r="O25" s="116"/>
      <c r="P25" s="116">
        <v>0</v>
      </c>
      <c r="Q25" s="116"/>
      <c r="R25" s="260">
        <v>0</v>
      </c>
      <c r="S25" s="260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/>
      <c r="AK25" s="116"/>
      <c r="AL25" s="116">
        <v>181</v>
      </c>
      <c r="AM25" s="116"/>
      <c r="AN25" s="116">
        <v>0</v>
      </c>
      <c r="AO25" s="116">
        <v>0</v>
      </c>
      <c r="AP25" s="116">
        <v>0</v>
      </c>
      <c r="AQ25" s="116"/>
      <c r="AR25" s="116">
        <v>0</v>
      </c>
      <c r="AS25" s="116"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16" t="s">
        <v>84</v>
      </c>
      <c r="BE25" s="116">
        <v>0</v>
      </c>
      <c r="BF25" s="116"/>
      <c r="BG25" s="116">
        <v>0</v>
      </c>
      <c r="BH25" s="116"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/>
      <c r="BR25" s="116">
        <v>0</v>
      </c>
      <c r="BS25" s="118">
        <v>0</v>
      </c>
      <c r="BT25" s="119"/>
      <c r="BU25" s="119"/>
      <c r="BV25" s="119"/>
      <c r="BW25" s="119"/>
      <c r="BX25" s="119"/>
      <c r="BY25" s="119"/>
      <c r="BZ25" s="120"/>
      <c r="CA25" s="121"/>
      <c r="CB25" s="121"/>
    </row>
    <row r="26" spans="1:85" ht="24.75">
      <c r="A26" s="75" t="s">
        <v>96</v>
      </c>
      <c r="B26" s="76" t="s">
        <v>92</v>
      </c>
      <c r="C26" s="353">
        <v>755273</v>
      </c>
      <c r="D26"/>
      <c r="E26" s="304">
        <v>492135</v>
      </c>
      <c r="F26" s="77"/>
      <c r="G26" s="78">
        <v>195328</v>
      </c>
      <c r="H26" s="78"/>
      <c r="I26" s="78">
        <v>67131</v>
      </c>
      <c r="J26" s="52">
        <v>498</v>
      </c>
      <c r="K26" s="78"/>
      <c r="L26" s="78"/>
      <c r="M26" s="78" t="s">
        <v>84</v>
      </c>
      <c r="N26" s="51"/>
      <c r="O26" s="51"/>
      <c r="P26" s="51"/>
      <c r="Q26" s="51"/>
      <c r="R26" s="79"/>
      <c r="S26" s="79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>
        <v>181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295"/>
      <c r="BT26" s="1"/>
      <c r="BU26" s="1"/>
      <c r="BV26" s="1"/>
      <c r="BW26" s="1"/>
      <c r="BX26" s="1"/>
      <c r="BY26" s="1"/>
      <c r="BZ26" s="1"/>
      <c r="CA26" s="32"/>
      <c r="CB26" s="32"/>
    </row>
    <row r="27" spans="1:85" ht="24.75">
      <c r="A27" s="80" t="s">
        <v>97</v>
      </c>
      <c r="B27" s="81" t="s">
        <v>92</v>
      </c>
      <c r="C27" s="350">
        <v>5557670</v>
      </c>
      <c r="D27"/>
      <c r="E27" s="305">
        <v>2786680</v>
      </c>
      <c r="F27" s="82">
        <v>2760478</v>
      </c>
      <c r="G27" s="83">
        <v>10512</v>
      </c>
      <c r="H27" s="83"/>
      <c r="I27" s="83"/>
      <c r="J27" s="36"/>
      <c r="K27" s="83"/>
      <c r="L27" s="83"/>
      <c r="M27" s="83" t="s">
        <v>84</v>
      </c>
      <c r="N27" s="35"/>
      <c r="O27" s="35"/>
      <c r="P27" s="35"/>
      <c r="Q27" s="35"/>
      <c r="R27" s="84"/>
      <c r="S27" s="84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289"/>
      <c r="BT27" s="1"/>
      <c r="BU27" s="1"/>
      <c r="BV27" s="1"/>
      <c r="BW27" s="1"/>
      <c r="BX27" s="1"/>
      <c r="BY27" s="1"/>
      <c r="BZ27" s="1"/>
      <c r="CA27" s="32"/>
      <c r="CB27" s="32"/>
    </row>
    <row r="28" spans="1:85" s="31" customFormat="1" ht="20.25" customHeight="1" thickBot="1">
      <c r="A28" s="33" t="s">
        <v>98</v>
      </c>
      <c r="B28" s="34">
        <f>+C20-C34</f>
        <v>134668.33000000007</v>
      </c>
      <c r="C28" s="356">
        <v>2383</v>
      </c>
      <c r="D28"/>
      <c r="E28" s="306">
        <v>41</v>
      </c>
      <c r="F28" s="85">
        <v>731</v>
      </c>
      <c r="G28" s="85">
        <v>618</v>
      </c>
      <c r="H28" s="85">
        <v>213</v>
      </c>
      <c r="I28" s="86">
        <v>770</v>
      </c>
      <c r="J28" s="87"/>
      <c r="K28" s="86"/>
      <c r="L28" s="86"/>
      <c r="M28" s="86" t="s">
        <v>84</v>
      </c>
      <c r="N28" s="88"/>
      <c r="O28" s="88"/>
      <c r="P28" s="88"/>
      <c r="Q28" s="88"/>
      <c r="R28" s="89"/>
      <c r="S28" s="90"/>
      <c r="T28" s="91"/>
      <c r="U28" s="88"/>
      <c r="V28" s="88"/>
      <c r="W28" s="88"/>
      <c r="X28" s="88"/>
      <c r="Y28" s="88">
        <v>10</v>
      </c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307"/>
      <c r="BT28" s="32"/>
      <c r="BU28" s="32"/>
      <c r="BV28" s="32"/>
      <c r="BW28" s="32"/>
      <c r="BX28" s="32"/>
      <c r="BY28" s="32"/>
      <c r="BZ28" s="32"/>
      <c r="CA28" s="32"/>
      <c r="CB28" s="32"/>
    </row>
    <row r="29" spans="1:85" ht="23.25" customHeight="1" thickBot="1">
      <c r="A29" s="92" t="s">
        <v>99</v>
      </c>
      <c r="B29" s="93"/>
      <c r="C29" s="357">
        <v>6547482.9271072522</v>
      </c>
      <c r="D29"/>
      <c r="E29" s="308">
        <v>3324987.67</v>
      </c>
      <c r="F29" s="94">
        <v>2760478.2571072523</v>
      </c>
      <c r="G29" s="94">
        <v>205908</v>
      </c>
      <c r="H29" s="94">
        <v>181075</v>
      </c>
      <c r="I29" s="94">
        <v>66361</v>
      </c>
      <c r="J29" s="95">
        <v>498</v>
      </c>
      <c r="K29" s="96">
        <v>0</v>
      </c>
      <c r="L29" s="94">
        <v>0</v>
      </c>
      <c r="M29" s="94" t="s">
        <v>84</v>
      </c>
      <c r="N29" s="96"/>
      <c r="O29" s="96"/>
      <c r="P29" s="96">
        <v>1076</v>
      </c>
      <c r="Q29" s="96"/>
      <c r="R29" s="97">
        <v>0</v>
      </c>
      <c r="S29" s="98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10</v>
      </c>
      <c r="Z29" s="96">
        <v>1177</v>
      </c>
      <c r="AA29" s="96">
        <v>0</v>
      </c>
      <c r="AB29" s="96">
        <v>0</v>
      </c>
      <c r="AC29" s="96">
        <v>0</v>
      </c>
      <c r="AD29" s="96">
        <v>0</v>
      </c>
      <c r="AE29" s="96"/>
      <c r="AF29" s="96">
        <v>0</v>
      </c>
      <c r="AG29" s="96">
        <v>0</v>
      </c>
      <c r="AH29" s="96">
        <v>0</v>
      </c>
      <c r="AI29" s="96">
        <v>0</v>
      </c>
      <c r="AJ29" s="96">
        <v>43</v>
      </c>
      <c r="AK29" s="96"/>
      <c r="AL29" s="96">
        <v>0</v>
      </c>
      <c r="AM29" s="96"/>
      <c r="AN29" s="96">
        <v>0</v>
      </c>
      <c r="AO29" s="96">
        <v>3390</v>
      </c>
      <c r="AP29" s="96">
        <v>368</v>
      </c>
      <c r="AQ29" s="96">
        <v>0</v>
      </c>
      <c r="AR29" s="96">
        <v>0</v>
      </c>
      <c r="AS29" s="96">
        <v>0</v>
      </c>
      <c r="AT29" s="96">
        <v>0</v>
      </c>
      <c r="AU29" s="96">
        <v>39</v>
      </c>
      <c r="AV29" s="96">
        <v>1350</v>
      </c>
      <c r="AW29" s="96">
        <v>0</v>
      </c>
      <c r="AX29" s="96">
        <v>0</v>
      </c>
      <c r="AY29" s="96">
        <v>0</v>
      </c>
      <c r="AZ29" s="96">
        <v>593</v>
      </c>
      <c r="BA29" s="96">
        <v>0</v>
      </c>
      <c r="BB29" s="96">
        <v>0</v>
      </c>
      <c r="BC29" s="96"/>
      <c r="BD29" s="96">
        <v>30</v>
      </c>
      <c r="BE29" s="96">
        <v>0</v>
      </c>
      <c r="BF29" s="96"/>
      <c r="BG29" s="96">
        <v>0</v>
      </c>
      <c r="BH29" s="96">
        <v>0</v>
      </c>
      <c r="BI29" s="96">
        <v>65</v>
      </c>
      <c r="BJ29" s="96">
        <v>19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/>
      <c r="BQ29" s="96"/>
      <c r="BR29" s="96">
        <v>15</v>
      </c>
      <c r="BS29" s="309">
        <v>0</v>
      </c>
      <c r="BT29" s="32"/>
      <c r="BU29" s="32"/>
      <c r="BV29" s="32"/>
      <c r="BW29" s="32"/>
      <c r="BX29" s="32"/>
      <c r="BY29" s="32"/>
      <c r="BZ29" s="32"/>
      <c r="CA29" s="32"/>
      <c r="CB29" s="32"/>
    </row>
    <row r="30" spans="1:85" ht="24.75">
      <c r="A30" s="33" t="s">
        <v>100</v>
      </c>
      <c r="B30" s="34" t="s">
        <v>86</v>
      </c>
      <c r="C30" s="358">
        <v>3314</v>
      </c>
      <c r="D30"/>
      <c r="E30" s="310">
        <v>2260</v>
      </c>
      <c r="F30" s="99">
        <v>0</v>
      </c>
      <c r="G30" s="99">
        <v>686</v>
      </c>
      <c r="H30" s="100">
        <v>0</v>
      </c>
      <c r="I30" s="99">
        <v>0</v>
      </c>
      <c r="J30" s="99">
        <v>0</v>
      </c>
      <c r="K30" s="101">
        <v>0</v>
      </c>
      <c r="L30" s="102">
        <v>0</v>
      </c>
      <c r="M30" s="102" t="s">
        <v>84</v>
      </c>
      <c r="N30" s="101">
        <v>0</v>
      </c>
      <c r="O30" s="101"/>
      <c r="P30" s="101">
        <v>0</v>
      </c>
      <c r="Q30" s="101"/>
      <c r="R30" s="103">
        <v>0</v>
      </c>
      <c r="S30" s="103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/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/>
      <c r="AL30" s="101">
        <v>0</v>
      </c>
      <c r="AM30" s="101"/>
      <c r="AN30" s="101">
        <v>0</v>
      </c>
      <c r="AO30" s="101">
        <v>0</v>
      </c>
      <c r="AP30" s="101">
        <v>368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/>
      <c r="BD30" s="101" t="s">
        <v>84</v>
      </c>
      <c r="BE30" s="101">
        <v>0</v>
      </c>
      <c r="BF30" s="101"/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/>
      <c r="BQ30" s="101"/>
      <c r="BR30" s="101">
        <v>0</v>
      </c>
      <c r="BS30" s="311">
        <v>0</v>
      </c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5" ht="16.5" customHeight="1">
      <c r="A31" s="104" t="s">
        <v>101</v>
      </c>
      <c r="B31" s="81" t="s">
        <v>92</v>
      </c>
      <c r="C31" s="350">
        <v>2312</v>
      </c>
      <c r="D31"/>
      <c r="E31" s="288">
        <v>1486</v>
      </c>
      <c r="F31" s="35">
        <v>0</v>
      </c>
      <c r="G31" s="35">
        <v>545</v>
      </c>
      <c r="H31" s="35"/>
      <c r="I31" s="35"/>
      <c r="J31" s="36"/>
      <c r="K31" s="35"/>
      <c r="L31" s="35"/>
      <c r="M31" s="35"/>
      <c r="N31" s="35"/>
      <c r="O31" s="35"/>
      <c r="P31" s="35"/>
      <c r="Q31" s="35"/>
      <c r="R31" s="40"/>
      <c r="S31" s="40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>
        <v>0</v>
      </c>
      <c r="AK31" s="35"/>
      <c r="AL31" s="35"/>
      <c r="AM31" s="35"/>
      <c r="AN31" s="35"/>
      <c r="AO31" s="35"/>
      <c r="AP31" s="35">
        <v>281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289"/>
      <c r="BT31" s="1"/>
      <c r="BU31" s="1"/>
      <c r="BV31" s="1"/>
      <c r="BW31" s="1"/>
      <c r="BX31" s="1"/>
      <c r="BY31" s="1"/>
      <c r="BZ31" s="1"/>
      <c r="CA31" s="32"/>
      <c r="CB31" s="32"/>
    </row>
    <row r="32" spans="1:85" ht="18" customHeight="1" thickBot="1">
      <c r="A32" s="105" t="s">
        <v>102</v>
      </c>
      <c r="B32" s="106" t="s">
        <v>92</v>
      </c>
      <c r="C32" s="355">
        <v>1002</v>
      </c>
      <c r="D32"/>
      <c r="E32" s="312">
        <v>774</v>
      </c>
      <c r="F32" s="107">
        <v>0</v>
      </c>
      <c r="G32" s="108">
        <v>141</v>
      </c>
      <c r="H32" s="107"/>
      <c r="I32" s="108"/>
      <c r="J32" s="109"/>
      <c r="K32" s="108"/>
      <c r="L32" s="108"/>
      <c r="M32" s="108"/>
      <c r="N32" s="108"/>
      <c r="O32" s="108"/>
      <c r="P32" s="108"/>
      <c r="Q32" s="108"/>
      <c r="R32" s="110"/>
      <c r="S32" s="110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>
        <v>87</v>
      </c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29"/>
      <c r="BT32" s="1"/>
      <c r="BU32" s="1"/>
      <c r="BV32" s="1"/>
      <c r="BW32" s="1"/>
      <c r="BX32" s="1"/>
      <c r="BY32" s="1"/>
      <c r="BZ32" s="1"/>
      <c r="CA32" s="32"/>
      <c r="CB32" s="32"/>
    </row>
    <row r="33" spans="1:80" s="122" customFormat="1" ht="14.25" customHeight="1" thickBot="1">
      <c r="A33" s="111" t="s">
        <v>103</v>
      </c>
      <c r="B33" s="112">
        <v>5783944.6699999999</v>
      </c>
      <c r="C33" s="359">
        <v>5738744.9271072522</v>
      </c>
      <c r="D33"/>
      <c r="E33" s="313">
        <v>2786679.67</v>
      </c>
      <c r="F33" s="114">
        <v>2760478.2571072523</v>
      </c>
      <c r="G33" s="114">
        <v>10512</v>
      </c>
      <c r="H33" s="114">
        <v>181075</v>
      </c>
      <c r="I33" s="114">
        <v>0</v>
      </c>
      <c r="J33" s="115">
        <v>0</v>
      </c>
      <c r="K33" s="116">
        <v>0</v>
      </c>
      <c r="L33" s="117">
        <v>0</v>
      </c>
      <c r="M33" s="117"/>
      <c r="N33" s="116"/>
      <c r="O33" s="116"/>
      <c r="P33" s="116">
        <v>0</v>
      </c>
      <c r="Q33" s="116"/>
      <c r="R33" s="118">
        <v>0</v>
      </c>
      <c r="S33" s="118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/>
      <c r="AK33" s="116"/>
      <c r="AL33" s="116">
        <v>0</v>
      </c>
      <c r="AM33" s="116"/>
      <c r="AN33" s="116">
        <v>0</v>
      </c>
      <c r="AO33" s="116">
        <v>0</v>
      </c>
      <c r="AP33" s="116">
        <v>0</v>
      </c>
      <c r="AQ33" s="116"/>
      <c r="AR33" s="116">
        <v>0</v>
      </c>
      <c r="AS33" s="116"/>
      <c r="AT33" s="116">
        <v>0</v>
      </c>
      <c r="AU33" s="116">
        <v>0</v>
      </c>
      <c r="AV33" s="116">
        <v>0</v>
      </c>
      <c r="AW33" s="116">
        <v>0</v>
      </c>
      <c r="AX33" s="116">
        <v>0</v>
      </c>
      <c r="AY33" s="116"/>
      <c r="AZ33" s="116"/>
      <c r="BA33" s="116">
        <v>0</v>
      </c>
      <c r="BB33" s="116">
        <v>0</v>
      </c>
      <c r="BC33" s="116"/>
      <c r="BD33" s="116"/>
      <c r="BE33" s="116">
        <v>0</v>
      </c>
      <c r="BF33" s="116"/>
      <c r="BG33" s="116">
        <v>0</v>
      </c>
      <c r="BH33" s="116">
        <v>0</v>
      </c>
      <c r="BI33" s="116">
        <v>0</v>
      </c>
      <c r="BJ33" s="116">
        <v>0</v>
      </c>
      <c r="BK33" s="116"/>
      <c r="BL33" s="116">
        <v>0</v>
      </c>
      <c r="BM33" s="116">
        <v>0</v>
      </c>
      <c r="BN33" s="116">
        <v>0</v>
      </c>
      <c r="BO33" s="116">
        <v>0</v>
      </c>
      <c r="BP33" s="116"/>
      <c r="BQ33" s="116"/>
      <c r="BR33" s="116"/>
      <c r="BS33" s="118">
        <v>0</v>
      </c>
      <c r="BT33" s="119"/>
      <c r="BU33" s="119"/>
      <c r="BV33" s="119"/>
      <c r="BW33" s="119"/>
      <c r="BX33" s="119"/>
      <c r="BY33" s="119"/>
      <c r="BZ33" s="120"/>
      <c r="CA33" s="121"/>
      <c r="CB33" s="121"/>
    </row>
    <row r="34" spans="1:80" s="122" customFormat="1" ht="16.5" customHeight="1" thickBot="1">
      <c r="A34" s="262" t="s">
        <v>104</v>
      </c>
      <c r="B34" s="263">
        <f>+E20-E34</f>
        <v>134668.33000000007</v>
      </c>
      <c r="C34" s="360">
        <v>5061363.67</v>
      </c>
      <c r="D34"/>
      <c r="E34" s="314">
        <v>2550480.67</v>
      </c>
      <c r="F34" s="264">
        <v>2327217</v>
      </c>
      <c r="G34" s="264">
        <v>2591</v>
      </c>
      <c r="H34" s="264">
        <v>181075</v>
      </c>
      <c r="I34" s="264">
        <v>0</v>
      </c>
      <c r="J34" s="265">
        <v>0</v>
      </c>
      <c r="K34" s="266">
        <v>0</v>
      </c>
      <c r="L34" s="264">
        <v>0</v>
      </c>
      <c r="M34" s="264"/>
      <c r="N34" s="266"/>
      <c r="O34" s="266"/>
      <c r="P34" s="266">
        <v>0</v>
      </c>
      <c r="Q34" s="266"/>
      <c r="R34" s="267">
        <v>0</v>
      </c>
      <c r="S34" s="267">
        <v>0</v>
      </c>
      <c r="T34" s="266">
        <v>0</v>
      </c>
      <c r="U34" s="266">
        <v>0</v>
      </c>
      <c r="V34" s="266">
        <v>0</v>
      </c>
      <c r="W34" s="266">
        <v>0</v>
      </c>
      <c r="X34" s="266">
        <v>0</v>
      </c>
      <c r="Y34" s="266">
        <v>0</v>
      </c>
      <c r="Z34" s="266">
        <v>0</v>
      </c>
      <c r="AA34" s="266">
        <v>0</v>
      </c>
      <c r="AB34" s="266">
        <v>0</v>
      </c>
      <c r="AC34" s="266">
        <v>0</v>
      </c>
      <c r="AD34" s="266">
        <v>0</v>
      </c>
      <c r="AE34" s="266">
        <v>0</v>
      </c>
      <c r="AF34" s="266">
        <v>0</v>
      </c>
      <c r="AG34" s="266">
        <v>0</v>
      </c>
      <c r="AH34" s="266">
        <v>0</v>
      </c>
      <c r="AI34" s="266">
        <v>0</v>
      </c>
      <c r="AJ34" s="266">
        <v>0</v>
      </c>
      <c r="AK34" s="266"/>
      <c r="AL34" s="266">
        <v>0</v>
      </c>
      <c r="AM34" s="266"/>
      <c r="AN34" s="266">
        <v>0</v>
      </c>
      <c r="AO34" s="266">
        <v>0</v>
      </c>
      <c r="AP34" s="266">
        <v>0</v>
      </c>
      <c r="AQ34" s="266"/>
      <c r="AR34" s="266">
        <v>0</v>
      </c>
      <c r="AS34" s="266"/>
      <c r="AT34" s="266">
        <v>0</v>
      </c>
      <c r="AU34" s="266">
        <v>0</v>
      </c>
      <c r="AV34" s="266">
        <v>0</v>
      </c>
      <c r="AW34" s="266">
        <v>0</v>
      </c>
      <c r="AX34" s="266">
        <v>0</v>
      </c>
      <c r="AY34" s="266"/>
      <c r="AZ34" s="266"/>
      <c r="BA34" s="266">
        <v>0</v>
      </c>
      <c r="BB34" s="266">
        <v>0</v>
      </c>
      <c r="BC34" s="266"/>
      <c r="BD34" s="266"/>
      <c r="BE34" s="266">
        <v>0</v>
      </c>
      <c r="BF34" s="266"/>
      <c r="BG34" s="266">
        <v>0</v>
      </c>
      <c r="BH34" s="266">
        <v>0</v>
      </c>
      <c r="BI34" s="266">
        <v>0</v>
      </c>
      <c r="BJ34" s="266">
        <v>0</v>
      </c>
      <c r="BK34" s="266"/>
      <c r="BL34" s="266">
        <v>0</v>
      </c>
      <c r="BM34" s="266">
        <v>0</v>
      </c>
      <c r="BN34" s="266">
        <v>0</v>
      </c>
      <c r="BO34" s="266">
        <v>0</v>
      </c>
      <c r="BP34" s="266"/>
      <c r="BQ34" s="266"/>
      <c r="BR34" s="266"/>
      <c r="BS34" s="315">
        <v>0</v>
      </c>
      <c r="BT34" s="119"/>
      <c r="BU34" s="119"/>
      <c r="BV34" s="119"/>
      <c r="BW34" s="119"/>
      <c r="BX34" s="119"/>
      <c r="BY34" s="119"/>
      <c r="BZ34" s="120"/>
      <c r="CA34" s="121"/>
      <c r="CB34" s="121"/>
    </row>
    <row r="35" spans="1:80" ht="24.75">
      <c r="A35" s="104" t="s">
        <v>101</v>
      </c>
      <c r="B35" s="81" t="s">
        <v>92</v>
      </c>
      <c r="C35" s="350">
        <v>4956221</v>
      </c>
      <c r="D35"/>
      <c r="E35" s="288">
        <v>2546996</v>
      </c>
      <c r="F35" s="35">
        <v>2228479</v>
      </c>
      <c r="G35" s="35">
        <v>2525</v>
      </c>
      <c r="H35" s="35">
        <v>178221</v>
      </c>
      <c r="I35" s="35"/>
      <c r="J35" s="36"/>
      <c r="K35" s="35"/>
      <c r="L35" s="35"/>
      <c r="M35" s="35"/>
      <c r="N35" s="35"/>
      <c r="O35" s="35"/>
      <c r="P35" s="35"/>
      <c r="Q35" s="35"/>
      <c r="R35" s="40"/>
      <c r="S35" s="40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>
        <v>0</v>
      </c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289"/>
      <c r="BT35" s="1"/>
      <c r="BU35" s="1"/>
      <c r="BV35" s="1"/>
      <c r="BW35" s="1"/>
      <c r="BX35" s="1"/>
      <c r="BY35" s="1"/>
      <c r="BZ35" s="1"/>
      <c r="CA35" s="32"/>
      <c r="CB35" s="32"/>
    </row>
    <row r="36" spans="1:80" ht="25.5" thickBot="1">
      <c r="A36" s="104" t="s">
        <v>102</v>
      </c>
      <c r="B36" s="81" t="s">
        <v>92</v>
      </c>
      <c r="C36" s="350">
        <v>105142.67</v>
      </c>
      <c r="D36"/>
      <c r="E36" s="288">
        <v>3484.67</v>
      </c>
      <c r="F36" s="35">
        <v>98738</v>
      </c>
      <c r="G36" s="35">
        <v>66</v>
      </c>
      <c r="H36" s="35">
        <v>2854</v>
      </c>
      <c r="I36" s="35"/>
      <c r="J36" s="36"/>
      <c r="K36" s="35"/>
      <c r="L36" s="35"/>
      <c r="M36" s="35"/>
      <c r="N36" s="35"/>
      <c r="O36" s="35"/>
      <c r="P36" s="35"/>
      <c r="Q36" s="35"/>
      <c r="R36" s="40"/>
      <c r="S36" s="40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289"/>
      <c r="BT36" s="1"/>
      <c r="BU36" s="1"/>
      <c r="BV36" s="1"/>
      <c r="BW36" s="1"/>
      <c r="BX36" s="1"/>
      <c r="BY36" s="1"/>
      <c r="BZ36" s="1"/>
      <c r="CA36" s="32"/>
      <c r="CB36" s="32"/>
    </row>
    <row r="37" spans="1:80" ht="15.75" customHeight="1" thickBot="1">
      <c r="A37" s="123" t="s">
        <v>105</v>
      </c>
      <c r="B37" s="106"/>
      <c r="C37" s="361">
        <v>677381.25710725202</v>
      </c>
      <c r="D37"/>
      <c r="E37" s="316">
        <v>236199</v>
      </c>
      <c r="F37" s="124">
        <v>433261.25710725202</v>
      </c>
      <c r="G37" s="124">
        <v>7921</v>
      </c>
      <c r="H37" s="124">
        <v>0</v>
      </c>
      <c r="I37" s="124">
        <v>0</v>
      </c>
      <c r="J37" s="125">
        <v>0</v>
      </c>
      <c r="K37" s="126">
        <v>0</v>
      </c>
      <c r="L37" s="124">
        <v>0</v>
      </c>
      <c r="M37" s="124"/>
      <c r="N37" s="126"/>
      <c r="O37" s="126"/>
      <c r="P37" s="126">
        <v>0</v>
      </c>
      <c r="Q37" s="126"/>
      <c r="R37" s="127">
        <v>0</v>
      </c>
      <c r="S37" s="127">
        <v>0</v>
      </c>
      <c r="T37" s="126">
        <v>0</v>
      </c>
      <c r="U37" s="126">
        <v>0</v>
      </c>
      <c r="V37" s="126">
        <v>0</v>
      </c>
      <c r="W37" s="126">
        <v>0</v>
      </c>
      <c r="X37" s="126">
        <v>0</v>
      </c>
      <c r="Y37" s="126">
        <v>0</v>
      </c>
      <c r="Z37" s="126">
        <v>0</v>
      </c>
      <c r="AA37" s="126"/>
      <c r="AB37" s="126">
        <v>0</v>
      </c>
      <c r="AC37" s="126">
        <v>0</v>
      </c>
      <c r="AD37" s="126">
        <v>0</v>
      </c>
      <c r="AE37" s="126"/>
      <c r="AF37" s="126">
        <v>0</v>
      </c>
      <c r="AG37" s="126">
        <v>0</v>
      </c>
      <c r="AH37" s="126">
        <v>0</v>
      </c>
      <c r="AI37" s="126">
        <v>0</v>
      </c>
      <c r="AJ37" s="126"/>
      <c r="AK37" s="126"/>
      <c r="AL37" s="126">
        <v>0</v>
      </c>
      <c r="AM37" s="126"/>
      <c r="AN37" s="126">
        <v>0</v>
      </c>
      <c r="AO37" s="126"/>
      <c r="AP37" s="126"/>
      <c r="AQ37" s="126">
        <v>0</v>
      </c>
      <c r="AR37" s="126">
        <v>0</v>
      </c>
      <c r="AS37" s="126"/>
      <c r="AT37" s="126">
        <v>0</v>
      </c>
      <c r="AU37" s="126"/>
      <c r="AV37" s="126"/>
      <c r="AW37" s="126">
        <v>0</v>
      </c>
      <c r="AX37" s="126">
        <v>0</v>
      </c>
      <c r="AY37" s="126"/>
      <c r="AZ37" s="126"/>
      <c r="BA37" s="126">
        <v>0</v>
      </c>
      <c r="BB37" s="126">
        <v>0</v>
      </c>
      <c r="BC37" s="126"/>
      <c r="BD37" s="126"/>
      <c r="BE37" s="126">
        <v>0</v>
      </c>
      <c r="BF37" s="126"/>
      <c r="BG37" s="126">
        <v>0</v>
      </c>
      <c r="BH37" s="126">
        <v>0</v>
      </c>
      <c r="BI37" s="126">
        <v>0</v>
      </c>
      <c r="BJ37" s="126">
        <v>0</v>
      </c>
      <c r="BK37" s="126"/>
      <c r="BL37" s="126">
        <v>0</v>
      </c>
      <c r="BM37" s="126">
        <v>0</v>
      </c>
      <c r="BN37" s="126">
        <v>0</v>
      </c>
      <c r="BO37" s="126">
        <v>0</v>
      </c>
      <c r="BP37" s="126"/>
      <c r="BQ37" s="126"/>
      <c r="BR37" s="126"/>
      <c r="BS37" s="317">
        <v>0</v>
      </c>
      <c r="BT37" s="1"/>
      <c r="BU37" s="1"/>
      <c r="BV37" s="1"/>
      <c r="BW37" s="1"/>
      <c r="BX37" s="1"/>
      <c r="BY37" s="1"/>
      <c r="BZ37" s="1"/>
      <c r="CA37" s="32"/>
      <c r="CB37" s="32"/>
    </row>
    <row r="38" spans="1:80">
      <c r="A38" s="128" t="s">
        <v>101</v>
      </c>
      <c r="B38" s="345"/>
      <c r="C38" s="350">
        <v>321063.14694805082</v>
      </c>
      <c r="D38"/>
      <c r="E38" s="294">
        <v>0</v>
      </c>
      <c r="F38" s="51">
        <v>313677.14694805082</v>
      </c>
      <c r="G38" s="51">
        <v>7386</v>
      </c>
      <c r="H38" s="51"/>
      <c r="I38" s="51"/>
      <c r="J38" s="52"/>
      <c r="K38" s="51"/>
      <c r="L38" s="51"/>
      <c r="M38" s="51"/>
      <c r="N38" s="51"/>
      <c r="O38" s="51"/>
      <c r="P38" s="51"/>
      <c r="Q38" s="51"/>
      <c r="R38" s="37"/>
      <c r="S38" s="37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>
        <v>0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295"/>
      <c r="BT38" s="1"/>
      <c r="BU38" s="1"/>
      <c r="BV38" s="1"/>
      <c r="BW38" s="1"/>
      <c r="BX38" s="1"/>
      <c r="BY38" s="1"/>
      <c r="BZ38" s="1"/>
      <c r="CA38" s="32"/>
      <c r="CB38" s="32"/>
    </row>
    <row r="39" spans="1:80">
      <c r="A39" s="104" t="s">
        <v>102</v>
      </c>
      <c r="B39" s="81"/>
      <c r="C39" s="355">
        <v>356318.1101592012</v>
      </c>
      <c r="D39"/>
      <c r="E39" s="312">
        <v>236199</v>
      </c>
      <c r="F39" s="108">
        <v>119584.11015920117</v>
      </c>
      <c r="G39" s="108">
        <v>535</v>
      </c>
      <c r="H39" s="108"/>
      <c r="I39" s="108"/>
      <c r="J39" s="109"/>
      <c r="K39" s="108"/>
      <c r="L39" s="108"/>
      <c r="M39" s="108"/>
      <c r="N39" s="108"/>
      <c r="O39" s="108"/>
      <c r="P39" s="108"/>
      <c r="Q39" s="108"/>
      <c r="R39" s="129"/>
      <c r="S39" s="129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29"/>
      <c r="BT39" s="1"/>
      <c r="BU39" s="1"/>
      <c r="BV39" s="1"/>
      <c r="BW39" s="1"/>
      <c r="BX39" s="1"/>
      <c r="BY39" s="1"/>
      <c r="BZ39" s="1"/>
      <c r="CA39" s="32"/>
      <c r="CB39" s="32"/>
    </row>
    <row r="40" spans="1:80" ht="25.5" thickBot="1">
      <c r="A40" s="130" t="s">
        <v>106</v>
      </c>
      <c r="B40" s="106" t="s">
        <v>86</v>
      </c>
      <c r="C40" s="362">
        <v>137595</v>
      </c>
      <c r="D40"/>
      <c r="E40" s="316">
        <v>0</v>
      </c>
      <c r="F40" s="124">
        <v>0</v>
      </c>
      <c r="G40" s="124">
        <v>129401</v>
      </c>
      <c r="H40" s="124">
        <v>0</v>
      </c>
      <c r="I40" s="124">
        <v>0</v>
      </c>
      <c r="J40" s="125">
        <v>498</v>
      </c>
      <c r="K40" s="126">
        <v>0</v>
      </c>
      <c r="L40" s="124">
        <v>0</v>
      </c>
      <c r="M40" s="124" t="s">
        <v>84</v>
      </c>
      <c r="N40" s="126">
        <v>250</v>
      </c>
      <c r="O40" s="126"/>
      <c r="P40" s="126">
        <v>911</v>
      </c>
      <c r="Q40" s="126"/>
      <c r="R40" s="127">
        <v>0</v>
      </c>
      <c r="S40" s="127">
        <v>0</v>
      </c>
      <c r="T40" s="126">
        <v>0</v>
      </c>
      <c r="U40" s="126">
        <v>0</v>
      </c>
      <c r="V40" s="126">
        <v>0</v>
      </c>
      <c r="W40" s="126">
        <v>0</v>
      </c>
      <c r="X40" s="126">
        <v>0</v>
      </c>
      <c r="Y40" s="126">
        <v>0</v>
      </c>
      <c r="Z40" s="126">
        <v>1177</v>
      </c>
      <c r="AA40" s="126"/>
      <c r="AB40" s="126">
        <v>0</v>
      </c>
      <c r="AC40" s="126">
        <v>0</v>
      </c>
      <c r="AD40" s="126">
        <v>0</v>
      </c>
      <c r="AE40" s="126"/>
      <c r="AF40" s="126">
        <v>0</v>
      </c>
      <c r="AG40" s="126">
        <v>0</v>
      </c>
      <c r="AH40" s="126">
        <v>0</v>
      </c>
      <c r="AI40" s="126">
        <v>0</v>
      </c>
      <c r="AJ40" s="126"/>
      <c r="AK40" s="126"/>
      <c r="AL40" s="126">
        <v>0</v>
      </c>
      <c r="AM40" s="126"/>
      <c r="AN40" s="126">
        <v>0</v>
      </c>
      <c r="AO40" s="126">
        <v>3390</v>
      </c>
      <c r="AP40" s="126">
        <v>0</v>
      </c>
      <c r="AQ40" s="126"/>
      <c r="AR40" s="126">
        <v>0</v>
      </c>
      <c r="AS40" s="126"/>
      <c r="AT40" s="126">
        <v>0</v>
      </c>
      <c r="AU40" s="126">
        <v>0</v>
      </c>
      <c r="AV40" s="126">
        <v>1265</v>
      </c>
      <c r="AW40" s="126">
        <v>0</v>
      </c>
      <c r="AX40" s="126">
        <v>0</v>
      </c>
      <c r="AY40" s="126">
        <v>0</v>
      </c>
      <c r="AZ40" s="126">
        <v>593</v>
      </c>
      <c r="BA40" s="126">
        <v>0</v>
      </c>
      <c r="BB40" s="126">
        <v>0</v>
      </c>
      <c r="BC40" s="126"/>
      <c r="BD40" s="126">
        <v>30</v>
      </c>
      <c r="BE40" s="126">
        <v>0</v>
      </c>
      <c r="BF40" s="126"/>
      <c r="BG40" s="126">
        <v>0</v>
      </c>
      <c r="BH40" s="126">
        <v>0</v>
      </c>
      <c r="BI40" s="126">
        <v>65</v>
      </c>
      <c r="BJ40" s="126">
        <v>0</v>
      </c>
      <c r="BK40" s="126"/>
      <c r="BL40" s="126">
        <v>0</v>
      </c>
      <c r="BM40" s="126">
        <v>0</v>
      </c>
      <c r="BN40" s="126">
        <v>0</v>
      </c>
      <c r="BO40" s="126">
        <v>0</v>
      </c>
      <c r="BP40" s="126">
        <v>0</v>
      </c>
      <c r="BQ40" s="126"/>
      <c r="BR40" s="126">
        <v>15</v>
      </c>
      <c r="BS40" s="317">
        <v>0</v>
      </c>
      <c r="CA40" s="32"/>
      <c r="CB40" s="32"/>
    </row>
    <row r="41" spans="1:80" ht="24.75">
      <c r="A41" s="131" t="s">
        <v>101</v>
      </c>
      <c r="B41" s="76" t="s">
        <v>92</v>
      </c>
      <c r="C41" s="353">
        <v>134446</v>
      </c>
      <c r="D41"/>
      <c r="E41" s="294">
        <v>0</v>
      </c>
      <c r="F41" s="51"/>
      <c r="G41" s="51">
        <v>126470</v>
      </c>
      <c r="H41" s="51"/>
      <c r="I41" s="51"/>
      <c r="J41" s="52">
        <v>498</v>
      </c>
      <c r="K41" s="51"/>
      <c r="L41" s="51"/>
      <c r="M41" s="51"/>
      <c r="N41" s="51">
        <v>250</v>
      </c>
      <c r="O41" s="51"/>
      <c r="P41" s="51">
        <v>815</v>
      </c>
      <c r="Q41" s="51"/>
      <c r="R41" s="53"/>
      <c r="S41" s="53" t="s">
        <v>107</v>
      </c>
      <c r="T41" s="51"/>
      <c r="U41" s="51"/>
      <c r="V41" s="51"/>
      <c r="W41" s="51"/>
      <c r="X41" s="51"/>
      <c r="Y41" s="51"/>
      <c r="Z41" s="51">
        <v>1158</v>
      </c>
      <c r="AA41" s="51"/>
      <c r="AB41" s="51"/>
      <c r="AC41" s="51"/>
      <c r="AD41" s="51"/>
      <c r="AE41" s="51"/>
      <c r="AF41" s="51"/>
      <c r="AG41" s="51"/>
      <c r="AH41" s="51"/>
      <c r="AI41" s="51"/>
      <c r="AJ41" s="51">
        <v>0</v>
      </c>
      <c r="AK41" s="51"/>
      <c r="AL41" s="51"/>
      <c r="AM41" s="51"/>
      <c r="AN41" s="51"/>
      <c r="AO41" s="51">
        <v>3390</v>
      </c>
      <c r="AP41" s="51"/>
      <c r="AQ41" s="51"/>
      <c r="AR41" s="51"/>
      <c r="AS41" s="51"/>
      <c r="AT41" s="51"/>
      <c r="AU41" s="51">
        <v>0</v>
      </c>
      <c r="AV41" s="51">
        <v>1227</v>
      </c>
      <c r="AW41" s="51"/>
      <c r="AX41" s="51"/>
      <c r="AY41" s="51"/>
      <c r="AZ41" s="51">
        <v>528</v>
      </c>
      <c r="BA41" s="51"/>
      <c r="BB41" s="51"/>
      <c r="BC41" s="51"/>
      <c r="BD41" s="51">
        <v>30</v>
      </c>
      <c r="BE41" s="51"/>
      <c r="BF41" s="51"/>
      <c r="BG41" s="51"/>
      <c r="BH41" s="51"/>
      <c r="BI41" s="51">
        <v>65</v>
      </c>
      <c r="BJ41" s="51"/>
      <c r="BK41" s="51"/>
      <c r="BL41" s="51"/>
      <c r="BM41" s="51"/>
      <c r="BN41" s="51"/>
      <c r="BO41" s="51"/>
      <c r="BP41" s="51"/>
      <c r="BQ41" s="51"/>
      <c r="BR41" s="51">
        <v>15</v>
      </c>
      <c r="BS41" s="295"/>
      <c r="BT41" s="1"/>
      <c r="BU41" s="1"/>
      <c r="BV41" s="1"/>
      <c r="BW41" s="1"/>
      <c r="BX41" s="1"/>
      <c r="BY41" s="1"/>
      <c r="BZ41" s="1"/>
      <c r="CA41" s="32"/>
      <c r="CB41" s="32"/>
    </row>
    <row r="42" spans="1:80" ht="24.75">
      <c r="A42" s="132" t="s">
        <v>102</v>
      </c>
      <c r="B42" s="133" t="s">
        <v>92</v>
      </c>
      <c r="C42" s="355">
        <v>3149</v>
      </c>
      <c r="D42"/>
      <c r="E42" s="312">
        <v>0</v>
      </c>
      <c r="F42" s="108"/>
      <c r="G42" s="108">
        <v>2931</v>
      </c>
      <c r="H42" s="108"/>
      <c r="I42" s="108"/>
      <c r="J42" s="109"/>
      <c r="K42" s="108"/>
      <c r="L42" s="108"/>
      <c r="M42" s="108"/>
      <c r="N42" s="108"/>
      <c r="O42" s="108"/>
      <c r="P42" s="108">
        <v>96</v>
      </c>
      <c r="Q42" s="108"/>
      <c r="R42" s="110"/>
      <c r="S42" s="110" t="s">
        <v>107</v>
      </c>
      <c r="T42" s="108"/>
      <c r="U42" s="108"/>
      <c r="V42" s="108"/>
      <c r="W42" s="108"/>
      <c r="X42" s="108"/>
      <c r="Y42" s="108"/>
      <c r="Z42" s="108">
        <v>19</v>
      </c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>
        <v>0</v>
      </c>
      <c r="AV42" s="108">
        <v>38</v>
      </c>
      <c r="AW42" s="108"/>
      <c r="AX42" s="108"/>
      <c r="AY42" s="108"/>
      <c r="AZ42" s="108">
        <v>65</v>
      </c>
      <c r="BA42" s="108"/>
      <c r="BB42" s="108"/>
      <c r="BC42" s="108"/>
      <c r="BD42" s="108"/>
      <c r="BE42" s="108"/>
      <c r="BF42" s="108"/>
      <c r="BG42" s="108"/>
      <c r="BH42" s="108"/>
      <c r="BI42" s="108">
        <v>0</v>
      </c>
      <c r="BJ42" s="108"/>
      <c r="BK42" s="108"/>
      <c r="BL42" s="108"/>
      <c r="BM42" s="108"/>
      <c r="BN42" s="108"/>
      <c r="BO42" s="108"/>
      <c r="BP42" s="108"/>
      <c r="BQ42" s="108"/>
      <c r="BR42" s="108"/>
      <c r="BS42" s="129"/>
      <c r="BT42" s="1"/>
      <c r="BU42" s="1"/>
      <c r="BV42" s="1"/>
      <c r="BW42" s="1"/>
      <c r="BX42" s="1"/>
      <c r="BY42" s="1"/>
      <c r="BZ42" s="1"/>
      <c r="CA42" s="32"/>
      <c r="CB42" s="32"/>
    </row>
    <row r="43" spans="1:80" ht="25.5" thickBot="1">
      <c r="A43" s="130" t="s">
        <v>108</v>
      </c>
      <c r="B43" s="106" t="s">
        <v>86</v>
      </c>
      <c r="C43" s="362">
        <v>475311</v>
      </c>
      <c r="D43"/>
      <c r="E43" s="316">
        <v>410002</v>
      </c>
      <c r="F43" s="124">
        <v>0</v>
      </c>
      <c r="G43" s="124">
        <v>65309</v>
      </c>
      <c r="H43" s="124">
        <v>0</v>
      </c>
      <c r="I43" s="124">
        <v>0</v>
      </c>
      <c r="J43" s="125">
        <v>0</v>
      </c>
      <c r="K43" s="126">
        <v>0</v>
      </c>
      <c r="L43" s="124">
        <v>0</v>
      </c>
      <c r="M43" s="124"/>
      <c r="N43" s="126">
        <v>0</v>
      </c>
      <c r="O43" s="126"/>
      <c r="P43" s="126">
        <v>0</v>
      </c>
      <c r="Q43" s="126"/>
      <c r="R43" s="127">
        <v>0</v>
      </c>
      <c r="S43" s="127">
        <v>0</v>
      </c>
      <c r="T43" s="126">
        <v>0</v>
      </c>
      <c r="U43" s="126">
        <v>0</v>
      </c>
      <c r="V43" s="126">
        <v>0</v>
      </c>
      <c r="W43" s="126">
        <v>0</v>
      </c>
      <c r="X43" s="126">
        <v>0</v>
      </c>
      <c r="Y43" s="126">
        <v>0</v>
      </c>
      <c r="Z43" s="126">
        <v>0</v>
      </c>
      <c r="AA43" s="126"/>
      <c r="AB43" s="126">
        <v>0</v>
      </c>
      <c r="AC43" s="126">
        <v>0</v>
      </c>
      <c r="AD43" s="126">
        <v>0</v>
      </c>
      <c r="AE43" s="126"/>
      <c r="AF43" s="126">
        <v>0</v>
      </c>
      <c r="AG43" s="126">
        <v>0</v>
      </c>
      <c r="AH43" s="126">
        <v>0</v>
      </c>
      <c r="AI43" s="126">
        <v>0</v>
      </c>
      <c r="AJ43" s="126"/>
      <c r="AK43" s="126"/>
      <c r="AL43" s="126">
        <v>0</v>
      </c>
      <c r="AM43" s="126"/>
      <c r="AN43" s="126">
        <v>0</v>
      </c>
      <c r="AO43" s="126">
        <v>0</v>
      </c>
      <c r="AP43" s="126"/>
      <c r="AQ43" s="126"/>
      <c r="AR43" s="126">
        <v>0</v>
      </c>
      <c r="AS43" s="126">
        <v>0</v>
      </c>
      <c r="AT43" s="126">
        <v>0</v>
      </c>
      <c r="AU43" s="126">
        <v>0</v>
      </c>
      <c r="AV43" s="126">
        <v>0</v>
      </c>
      <c r="AW43" s="126">
        <v>0</v>
      </c>
      <c r="AX43" s="126">
        <v>0</v>
      </c>
      <c r="AY43" s="126"/>
      <c r="AZ43" s="126">
        <v>0</v>
      </c>
      <c r="BA43" s="126">
        <v>0</v>
      </c>
      <c r="BB43" s="126">
        <v>0</v>
      </c>
      <c r="BC43" s="126"/>
      <c r="BD43" s="126" t="s">
        <v>84</v>
      </c>
      <c r="BE43" s="126">
        <v>0</v>
      </c>
      <c r="BF43" s="126"/>
      <c r="BG43" s="126">
        <v>0</v>
      </c>
      <c r="BH43" s="126">
        <v>0</v>
      </c>
      <c r="BI43" s="126">
        <v>0</v>
      </c>
      <c r="BJ43" s="126">
        <v>0</v>
      </c>
      <c r="BK43" s="126"/>
      <c r="BL43" s="126">
        <v>0</v>
      </c>
      <c r="BM43" s="126">
        <v>0</v>
      </c>
      <c r="BN43" s="126">
        <v>0</v>
      </c>
      <c r="BO43" s="126">
        <v>0</v>
      </c>
      <c r="BP43" s="126"/>
      <c r="BQ43" s="126"/>
      <c r="BR43" s="126"/>
      <c r="BS43" s="317">
        <v>0</v>
      </c>
      <c r="CA43" s="32"/>
      <c r="CB43" s="32"/>
    </row>
    <row r="44" spans="1:80" ht="24.75">
      <c r="A44" s="131" t="s">
        <v>109</v>
      </c>
      <c r="B44" s="76" t="s">
        <v>92</v>
      </c>
      <c r="C44" s="353">
        <v>402819</v>
      </c>
      <c r="D44"/>
      <c r="E44" s="294">
        <v>350099</v>
      </c>
      <c r="F44" s="51"/>
      <c r="G44" s="51">
        <v>52720</v>
      </c>
      <c r="H44" s="51"/>
      <c r="I44" s="51"/>
      <c r="J44" s="52"/>
      <c r="K44" s="51"/>
      <c r="L44" s="51"/>
      <c r="M44" s="51"/>
      <c r="N44" s="51"/>
      <c r="O44" s="51"/>
      <c r="P44" s="51"/>
      <c r="Q44" s="51"/>
      <c r="R44" s="53"/>
      <c r="S44" s="53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>
        <v>0</v>
      </c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>
        <v>0</v>
      </c>
      <c r="AV44" s="51">
        <v>0</v>
      </c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295"/>
      <c r="BT44" s="1"/>
      <c r="BU44" s="1"/>
      <c r="BV44" s="1"/>
      <c r="BW44" s="1"/>
      <c r="BX44" s="1"/>
      <c r="BY44" s="1"/>
      <c r="BZ44" s="1"/>
      <c r="CA44" s="32"/>
      <c r="CB44" s="32"/>
    </row>
    <row r="45" spans="1:80" ht="25.5" thickBot="1">
      <c r="A45" s="130" t="s">
        <v>110</v>
      </c>
      <c r="B45" s="106" t="s">
        <v>92</v>
      </c>
      <c r="C45" s="350">
        <v>72492</v>
      </c>
      <c r="D45"/>
      <c r="E45" s="288">
        <v>59903</v>
      </c>
      <c r="F45" s="35"/>
      <c r="G45" s="35">
        <v>12589</v>
      </c>
      <c r="H45" s="35"/>
      <c r="I45" s="35"/>
      <c r="J45" s="36"/>
      <c r="K45" s="35"/>
      <c r="L45" s="35"/>
      <c r="M45" s="35"/>
      <c r="N45" s="35"/>
      <c r="O45" s="35"/>
      <c r="P45" s="35"/>
      <c r="Q45" s="35"/>
      <c r="R45" s="40"/>
      <c r="S45" s="40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>
        <v>0</v>
      </c>
      <c r="AV45" s="35">
        <v>0</v>
      </c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289"/>
      <c r="BT45" s="1"/>
      <c r="BU45" s="1"/>
      <c r="BV45" s="1"/>
      <c r="BW45" s="1"/>
      <c r="BX45" s="1"/>
      <c r="BY45" s="1"/>
      <c r="BZ45" s="1"/>
      <c r="CA45" s="32"/>
      <c r="CB45" s="32"/>
    </row>
    <row r="46" spans="1:80" ht="25.5" thickBot="1">
      <c r="A46" s="134" t="s">
        <v>111</v>
      </c>
      <c r="B46" s="93">
        <v>126244</v>
      </c>
      <c r="C46" s="361">
        <v>126248</v>
      </c>
      <c r="D46"/>
      <c r="E46" s="318">
        <v>126046</v>
      </c>
      <c r="F46" s="135">
        <v>0</v>
      </c>
      <c r="G46" s="135">
        <v>0</v>
      </c>
      <c r="H46" s="135">
        <v>0</v>
      </c>
      <c r="I46" s="135">
        <v>0</v>
      </c>
      <c r="J46" s="136">
        <v>0</v>
      </c>
      <c r="K46" s="137">
        <v>0</v>
      </c>
      <c r="L46" s="135">
        <v>0</v>
      </c>
      <c r="M46" s="135"/>
      <c r="N46" s="137">
        <v>0</v>
      </c>
      <c r="O46" s="137"/>
      <c r="P46" s="137">
        <v>81</v>
      </c>
      <c r="Q46" s="137"/>
      <c r="R46" s="103">
        <v>0</v>
      </c>
      <c r="S46" s="103">
        <v>0</v>
      </c>
      <c r="T46" s="137">
        <v>0</v>
      </c>
      <c r="U46" s="137">
        <v>0</v>
      </c>
      <c r="V46" s="137">
        <v>0</v>
      </c>
      <c r="W46" s="137">
        <v>0</v>
      </c>
      <c r="X46" s="137">
        <v>0</v>
      </c>
      <c r="Y46" s="137">
        <v>0</v>
      </c>
      <c r="Z46" s="137">
        <v>0</v>
      </c>
      <c r="AA46" s="137"/>
      <c r="AB46" s="137">
        <v>0</v>
      </c>
      <c r="AC46" s="137">
        <v>0</v>
      </c>
      <c r="AD46" s="137">
        <v>0</v>
      </c>
      <c r="AE46" s="137"/>
      <c r="AF46" s="137">
        <v>0</v>
      </c>
      <c r="AG46" s="137">
        <v>0</v>
      </c>
      <c r="AH46" s="138">
        <v>0</v>
      </c>
      <c r="AI46" s="126">
        <v>0</v>
      </c>
      <c r="AJ46" s="126">
        <v>17</v>
      </c>
      <c r="AK46" s="126"/>
      <c r="AL46" s="126">
        <v>0</v>
      </c>
      <c r="AM46" s="126"/>
      <c r="AN46" s="126">
        <v>0</v>
      </c>
      <c r="AO46" s="126">
        <v>0</v>
      </c>
      <c r="AP46" s="126"/>
      <c r="AQ46" s="126"/>
      <c r="AR46" s="126">
        <v>0</v>
      </c>
      <c r="AS46" s="126"/>
      <c r="AT46" s="126">
        <v>0</v>
      </c>
      <c r="AU46" s="126">
        <v>0</v>
      </c>
      <c r="AV46" s="126">
        <v>85</v>
      </c>
      <c r="AW46" s="126">
        <v>0</v>
      </c>
      <c r="AX46" s="126">
        <v>0</v>
      </c>
      <c r="AY46" s="126"/>
      <c r="AZ46" s="126"/>
      <c r="BA46" s="126">
        <v>0</v>
      </c>
      <c r="BB46" s="126">
        <v>0</v>
      </c>
      <c r="BC46" s="126"/>
      <c r="BD46" s="126" t="s">
        <v>84</v>
      </c>
      <c r="BE46" s="126">
        <v>0</v>
      </c>
      <c r="BF46" s="126"/>
      <c r="BG46" s="126">
        <v>0</v>
      </c>
      <c r="BH46" s="126">
        <v>0</v>
      </c>
      <c r="BI46" s="126">
        <v>0</v>
      </c>
      <c r="BJ46" s="126">
        <v>19</v>
      </c>
      <c r="BK46" s="126">
        <v>0</v>
      </c>
      <c r="BL46" s="126">
        <v>0</v>
      </c>
      <c r="BM46" s="126">
        <v>0</v>
      </c>
      <c r="BN46" s="126">
        <v>0</v>
      </c>
      <c r="BO46" s="126">
        <v>0</v>
      </c>
      <c r="BP46" s="126"/>
      <c r="BQ46" s="126"/>
      <c r="BR46" s="126"/>
      <c r="BS46" s="317">
        <v>0</v>
      </c>
      <c r="CA46" s="32"/>
      <c r="CB46" s="32"/>
    </row>
    <row r="47" spans="1:80" ht="24.75">
      <c r="A47" s="131" t="s">
        <v>112</v>
      </c>
      <c r="B47" s="76" t="s">
        <v>92</v>
      </c>
      <c r="C47" s="350">
        <v>99297</v>
      </c>
      <c r="D47"/>
      <c r="E47" s="288">
        <v>99170</v>
      </c>
      <c r="F47" s="35"/>
      <c r="G47" s="35"/>
      <c r="H47" s="35"/>
      <c r="I47" s="35"/>
      <c r="J47" s="36"/>
      <c r="K47" s="35"/>
      <c r="L47" s="35"/>
      <c r="M47" s="35"/>
      <c r="N47" s="35"/>
      <c r="O47" s="35"/>
      <c r="P47" s="35">
        <v>46</v>
      </c>
      <c r="Q47" s="35"/>
      <c r="R47" s="40"/>
      <c r="S47" s="40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51"/>
      <c r="AI47" s="51"/>
      <c r="AJ47" s="51">
        <v>0</v>
      </c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>
        <v>0</v>
      </c>
      <c r="AV47" s="51">
        <v>81</v>
      </c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>
        <v>0</v>
      </c>
      <c r="BL47" s="51"/>
      <c r="BM47" s="51"/>
      <c r="BN47" s="51"/>
      <c r="BO47" s="51"/>
      <c r="BP47" s="51"/>
      <c r="BQ47" s="51"/>
      <c r="BR47" s="51"/>
      <c r="BS47" s="295"/>
      <c r="CA47" s="32"/>
      <c r="CB47" s="32"/>
    </row>
    <row r="48" spans="1:80" ht="25.5" thickBot="1">
      <c r="A48" s="130" t="s">
        <v>102</v>
      </c>
      <c r="B48" s="106" t="s">
        <v>92</v>
      </c>
      <c r="C48" s="350">
        <v>26932</v>
      </c>
      <c r="D48"/>
      <c r="E48" s="288">
        <v>26876</v>
      </c>
      <c r="F48" s="35"/>
      <c r="G48" s="35"/>
      <c r="H48" s="35"/>
      <c r="I48" s="35"/>
      <c r="J48" s="36"/>
      <c r="K48" s="35"/>
      <c r="L48" s="35"/>
      <c r="M48" s="35"/>
      <c r="N48" s="35"/>
      <c r="O48" s="35"/>
      <c r="P48" s="35">
        <v>35</v>
      </c>
      <c r="Q48" s="35"/>
      <c r="R48" s="40"/>
      <c r="S48" s="40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>
        <v>17</v>
      </c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>
        <v>0</v>
      </c>
      <c r="AV48" s="35">
        <v>4</v>
      </c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>
        <v>0</v>
      </c>
      <c r="BL48" s="35"/>
      <c r="BM48" s="35"/>
      <c r="BN48" s="35"/>
      <c r="BO48" s="35"/>
      <c r="BP48" s="35"/>
      <c r="BQ48" s="35"/>
      <c r="BR48" s="35"/>
      <c r="BS48" s="289"/>
      <c r="BT48" s="1"/>
      <c r="BU48" s="1"/>
      <c r="BV48" s="1"/>
      <c r="BW48" s="1"/>
      <c r="BX48" s="1"/>
      <c r="BY48" s="1"/>
      <c r="BZ48" s="1"/>
      <c r="CA48" s="32"/>
      <c r="CB48" s="32"/>
    </row>
    <row r="49" spans="1:80" ht="25.5" thickBot="1">
      <c r="A49" s="134" t="s">
        <v>113</v>
      </c>
      <c r="B49" s="93">
        <v>66414</v>
      </c>
      <c r="C49" s="361">
        <v>66414</v>
      </c>
      <c r="D49"/>
      <c r="E49" s="318">
        <v>0</v>
      </c>
      <c r="F49" s="135">
        <v>0</v>
      </c>
      <c r="G49" s="135"/>
      <c r="H49" s="135">
        <v>0</v>
      </c>
      <c r="I49" s="135">
        <v>66361</v>
      </c>
      <c r="J49" s="139">
        <v>0</v>
      </c>
      <c r="K49" s="140">
        <v>0</v>
      </c>
      <c r="L49" s="135">
        <v>0</v>
      </c>
      <c r="M49" s="135"/>
      <c r="N49" s="140">
        <v>0</v>
      </c>
      <c r="O49" s="140"/>
      <c r="P49" s="140">
        <v>0</v>
      </c>
      <c r="Q49" s="140"/>
      <c r="R49" s="141">
        <v>0</v>
      </c>
      <c r="S49" s="141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10</v>
      </c>
      <c r="Z49" s="140">
        <v>0</v>
      </c>
      <c r="AA49" s="140"/>
      <c r="AB49" s="140">
        <v>0</v>
      </c>
      <c r="AC49" s="140">
        <v>0</v>
      </c>
      <c r="AD49" s="140">
        <v>0</v>
      </c>
      <c r="AE49" s="140"/>
      <c r="AF49" s="140">
        <v>0</v>
      </c>
      <c r="AG49" s="140">
        <v>0</v>
      </c>
      <c r="AH49" s="140">
        <v>0</v>
      </c>
      <c r="AI49" s="140">
        <v>0</v>
      </c>
      <c r="AJ49" s="140">
        <v>4</v>
      </c>
      <c r="AK49" s="140"/>
      <c r="AL49" s="140">
        <v>0</v>
      </c>
      <c r="AM49" s="140"/>
      <c r="AN49" s="140">
        <v>0</v>
      </c>
      <c r="AO49" s="140">
        <v>0</v>
      </c>
      <c r="AP49" s="140"/>
      <c r="AQ49" s="140"/>
      <c r="AR49" s="140">
        <v>0</v>
      </c>
      <c r="AS49" s="140"/>
      <c r="AT49" s="140">
        <v>0</v>
      </c>
      <c r="AU49" s="140">
        <v>39</v>
      </c>
      <c r="AV49" s="140">
        <v>0</v>
      </c>
      <c r="AW49" s="140">
        <v>0</v>
      </c>
      <c r="AX49" s="140">
        <v>0</v>
      </c>
      <c r="AY49" s="140">
        <v>0</v>
      </c>
      <c r="AZ49" s="140"/>
      <c r="BA49" s="140">
        <v>0</v>
      </c>
      <c r="BB49" s="140">
        <v>0</v>
      </c>
      <c r="BC49" s="140">
        <v>0</v>
      </c>
      <c r="BD49" s="140" t="s">
        <v>84</v>
      </c>
      <c r="BE49" s="140">
        <v>0</v>
      </c>
      <c r="BF49" s="140"/>
      <c r="BG49" s="140">
        <v>0</v>
      </c>
      <c r="BH49" s="140">
        <v>0</v>
      </c>
      <c r="BI49" s="140">
        <v>0</v>
      </c>
      <c r="BJ49" s="140">
        <v>0</v>
      </c>
      <c r="BK49" s="140">
        <v>0</v>
      </c>
      <c r="BL49" s="140">
        <v>0</v>
      </c>
      <c r="BM49" s="140">
        <v>0</v>
      </c>
      <c r="BN49" s="140">
        <v>0</v>
      </c>
      <c r="BO49" s="140">
        <v>0</v>
      </c>
      <c r="BP49" s="140"/>
      <c r="BQ49" s="140"/>
      <c r="BR49" s="140"/>
      <c r="BS49" s="319">
        <v>0</v>
      </c>
      <c r="CA49" s="32"/>
      <c r="CB49" s="32"/>
    </row>
    <row r="50" spans="1:80" ht="24.75">
      <c r="A50" s="131" t="s">
        <v>101</v>
      </c>
      <c r="B50" s="76" t="s">
        <v>92</v>
      </c>
      <c r="C50" s="350">
        <v>62863</v>
      </c>
      <c r="D50"/>
      <c r="E50" s="288"/>
      <c r="F50" s="35"/>
      <c r="G50" s="35"/>
      <c r="H50" s="35"/>
      <c r="I50" s="35">
        <v>62827</v>
      </c>
      <c r="J50" s="36"/>
      <c r="K50" s="35"/>
      <c r="L50" s="35"/>
      <c r="M50" s="35"/>
      <c r="N50" s="35"/>
      <c r="O50" s="35"/>
      <c r="P50" s="35"/>
      <c r="Q50" s="35"/>
      <c r="R50" s="40"/>
      <c r="S50" s="40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>
        <v>0</v>
      </c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>
        <v>36</v>
      </c>
      <c r="AV50" s="35">
        <v>0</v>
      </c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>
        <v>0</v>
      </c>
      <c r="BL50" s="35"/>
      <c r="BM50" s="35"/>
      <c r="BN50" s="35"/>
      <c r="BO50" s="35"/>
      <c r="BP50" s="35"/>
      <c r="BQ50" s="35"/>
      <c r="BR50" s="35"/>
      <c r="BS50" s="289"/>
      <c r="BT50" s="1"/>
      <c r="BU50" s="1"/>
      <c r="BV50" s="1"/>
      <c r="BW50" s="1"/>
      <c r="BX50" s="1"/>
      <c r="BY50" s="1"/>
      <c r="BZ50" s="1"/>
      <c r="CA50" s="32"/>
      <c r="CB50" s="32"/>
    </row>
    <row r="51" spans="1:80" ht="25.5" thickBot="1">
      <c r="A51" s="130" t="s">
        <v>102</v>
      </c>
      <c r="B51" s="106" t="s">
        <v>92</v>
      </c>
      <c r="C51" s="363">
        <v>3551</v>
      </c>
      <c r="D51"/>
      <c r="E51" s="288"/>
      <c r="F51" s="35"/>
      <c r="G51" s="35"/>
      <c r="H51" s="35"/>
      <c r="I51" s="35">
        <v>3534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>
        <v>10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>
        <v>4</v>
      </c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>
        <v>3</v>
      </c>
      <c r="AV51" s="35">
        <v>0</v>
      </c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>
        <v>0</v>
      </c>
      <c r="BL51" s="35"/>
      <c r="BM51" s="35"/>
      <c r="BN51" s="35"/>
      <c r="BO51" s="35"/>
      <c r="BP51" s="35"/>
      <c r="BQ51" s="35"/>
      <c r="BR51" s="35"/>
      <c r="BS51" s="289"/>
      <c r="BT51" s="1"/>
      <c r="BU51" s="1"/>
      <c r="BV51" s="1"/>
      <c r="BW51" s="1"/>
      <c r="BX51" s="1"/>
      <c r="BY51" s="1"/>
      <c r="BZ51" s="1"/>
      <c r="CA51" s="32"/>
      <c r="CB51" s="32"/>
    </row>
    <row r="52" spans="1:80" ht="25.5" thickBot="1">
      <c r="A52" s="134" t="s">
        <v>114</v>
      </c>
      <c r="B52" s="93" t="s">
        <v>86</v>
      </c>
      <c r="C52" s="364">
        <v>0</v>
      </c>
      <c r="D52"/>
      <c r="E52" s="318"/>
      <c r="F52" s="135">
        <v>0</v>
      </c>
      <c r="G52" s="135">
        <v>0</v>
      </c>
      <c r="H52" s="135">
        <v>0</v>
      </c>
      <c r="I52" s="135">
        <v>0</v>
      </c>
      <c r="J52" s="136">
        <v>0</v>
      </c>
      <c r="K52" s="137">
        <v>0</v>
      </c>
      <c r="L52" s="135">
        <v>0</v>
      </c>
      <c r="M52" s="135"/>
      <c r="N52" s="137">
        <v>0</v>
      </c>
      <c r="O52" s="137"/>
      <c r="P52" s="137">
        <v>0</v>
      </c>
      <c r="Q52" s="137"/>
      <c r="R52" s="103">
        <v>0</v>
      </c>
      <c r="S52" s="103">
        <v>0</v>
      </c>
      <c r="T52" s="137">
        <v>0</v>
      </c>
      <c r="U52" s="137">
        <v>0</v>
      </c>
      <c r="V52" s="137">
        <v>0</v>
      </c>
      <c r="W52" s="137">
        <v>0</v>
      </c>
      <c r="X52" s="137">
        <v>0</v>
      </c>
      <c r="Y52" s="137">
        <v>0</v>
      </c>
      <c r="Z52" s="137">
        <v>0</v>
      </c>
      <c r="AA52" s="137">
        <v>0</v>
      </c>
      <c r="AB52" s="137">
        <v>0</v>
      </c>
      <c r="AC52" s="137">
        <v>0</v>
      </c>
      <c r="AD52" s="137">
        <v>0</v>
      </c>
      <c r="AE52" s="137">
        <v>0</v>
      </c>
      <c r="AF52" s="137">
        <v>0</v>
      </c>
      <c r="AG52" s="137">
        <v>0</v>
      </c>
      <c r="AH52" s="137">
        <v>0</v>
      </c>
      <c r="AI52" s="137">
        <v>0</v>
      </c>
      <c r="AJ52" s="137">
        <v>0</v>
      </c>
      <c r="AK52" s="137"/>
      <c r="AL52" s="137">
        <v>0</v>
      </c>
      <c r="AM52" s="137"/>
      <c r="AN52" s="137">
        <v>0</v>
      </c>
      <c r="AO52" s="137">
        <v>0</v>
      </c>
      <c r="AP52" s="137"/>
      <c r="AQ52" s="137"/>
      <c r="AR52" s="137">
        <v>0</v>
      </c>
      <c r="AS52" s="137"/>
      <c r="AT52" s="137">
        <v>0</v>
      </c>
      <c r="AU52" s="137">
        <v>0</v>
      </c>
      <c r="AV52" s="137">
        <v>0</v>
      </c>
      <c r="AW52" s="137">
        <v>0</v>
      </c>
      <c r="AX52" s="137">
        <v>0</v>
      </c>
      <c r="AY52" s="137"/>
      <c r="AZ52" s="137"/>
      <c r="BA52" s="137">
        <v>0</v>
      </c>
      <c r="BB52" s="137">
        <v>0</v>
      </c>
      <c r="BC52" s="137"/>
      <c r="BD52" s="137" t="s">
        <v>84</v>
      </c>
      <c r="BE52" s="137">
        <v>0</v>
      </c>
      <c r="BF52" s="137"/>
      <c r="BG52" s="137">
        <v>0</v>
      </c>
      <c r="BH52" s="137">
        <v>0</v>
      </c>
      <c r="BI52" s="137">
        <v>0</v>
      </c>
      <c r="BJ52" s="137">
        <v>0</v>
      </c>
      <c r="BK52" s="137">
        <v>0</v>
      </c>
      <c r="BL52" s="137">
        <v>0</v>
      </c>
      <c r="BM52" s="137">
        <v>0</v>
      </c>
      <c r="BN52" s="137">
        <v>0</v>
      </c>
      <c r="BO52" s="137">
        <v>0</v>
      </c>
      <c r="BP52" s="137">
        <v>0</v>
      </c>
      <c r="BQ52" s="137"/>
      <c r="BR52" s="137"/>
      <c r="BS52" s="142">
        <v>0</v>
      </c>
      <c r="CA52" s="32"/>
      <c r="CB52" s="32"/>
    </row>
    <row r="53" spans="1:80" ht="24.75">
      <c r="A53" s="131" t="s">
        <v>101</v>
      </c>
      <c r="B53" s="76" t="s">
        <v>92</v>
      </c>
      <c r="C53" s="353">
        <v>0</v>
      </c>
      <c r="D53"/>
      <c r="E53" s="288"/>
      <c r="F53" s="35"/>
      <c r="G53" s="35"/>
      <c r="H53" s="35"/>
      <c r="I53" s="35"/>
      <c r="J53" s="36"/>
      <c r="K53" s="35"/>
      <c r="L53" s="35"/>
      <c r="M53" s="35"/>
      <c r="N53" s="35"/>
      <c r="O53" s="35"/>
      <c r="P53" s="35"/>
      <c r="Q53" s="35"/>
      <c r="R53" s="40"/>
      <c r="S53" s="40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>
        <v>0</v>
      </c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>
        <v>0</v>
      </c>
      <c r="BL53" s="35"/>
      <c r="BM53" s="35"/>
      <c r="BN53" s="35"/>
      <c r="BO53" s="35"/>
      <c r="BP53" s="35">
        <v>0</v>
      </c>
      <c r="BQ53" s="35"/>
      <c r="BR53" s="35"/>
      <c r="BS53" s="289"/>
      <c r="BT53" s="1"/>
      <c r="BU53" s="1"/>
      <c r="BV53" s="1"/>
      <c r="BW53" s="1"/>
      <c r="BX53" s="1"/>
      <c r="BY53" s="1"/>
      <c r="BZ53" s="1"/>
      <c r="CA53" s="32"/>
      <c r="CB53" s="32"/>
    </row>
    <row r="54" spans="1:80" ht="25.5" thickBot="1">
      <c r="A54" s="130" t="s">
        <v>102</v>
      </c>
      <c r="B54" s="106" t="s">
        <v>92</v>
      </c>
      <c r="C54" s="363">
        <v>0</v>
      </c>
      <c r="D54"/>
      <c r="E54" s="288"/>
      <c r="F54" s="35"/>
      <c r="G54" s="35"/>
      <c r="H54" s="35"/>
      <c r="I54" s="35"/>
      <c r="J54" s="36"/>
      <c r="K54" s="35"/>
      <c r="L54" s="35"/>
      <c r="M54" s="35"/>
      <c r="N54" s="35"/>
      <c r="O54" s="35"/>
      <c r="P54" s="35"/>
      <c r="Q54" s="35"/>
      <c r="R54" s="40"/>
      <c r="S54" s="40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>
        <v>0</v>
      </c>
      <c r="BL54" s="35"/>
      <c r="BM54" s="35"/>
      <c r="BN54" s="35"/>
      <c r="BO54" s="35"/>
      <c r="BP54" s="35"/>
      <c r="BQ54" s="35"/>
      <c r="BR54" s="35"/>
      <c r="BS54" s="289"/>
      <c r="BT54" s="1"/>
      <c r="BU54" s="1"/>
      <c r="BV54" s="1"/>
      <c r="BW54" s="1"/>
      <c r="BX54" s="1"/>
      <c r="BY54" s="1"/>
      <c r="BZ54" s="1"/>
      <c r="CA54" s="32"/>
      <c r="CB54" s="32"/>
    </row>
    <row r="55" spans="1:80" ht="25.5" thickBot="1">
      <c r="A55" s="134" t="s">
        <v>115</v>
      </c>
      <c r="B55" s="93" t="s">
        <v>86</v>
      </c>
      <c r="C55" s="365">
        <v>106</v>
      </c>
      <c r="D55"/>
      <c r="E55" s="318">
        <v>0</v>
      </c>
      <c r="F55" s="135">
        <v>0</v>
      </c>
      <c r="G55" s="135">
        <v>0</v>
      </c>
      <c r="H55" s="135">
        <v>0</v>
      </c>
      <c r="I55" s="135">
        <v>0</v>
      </c>
      <c r="J55" s="136">
        <v>0</v>
      </c>
      <c r="K55" s="137">
        <v>0</v>
      </c>
      <c r="L55" s="135">
        <v>0</v>
      </c>
      <c r="M55" s="135"/>
      <c r="N55" s="137">
        <v>0</v>
      </c>
      <c r="O55" s="137"/>
      <c r="P55" s="137">
        <v>84</v>
      </c>
      <c r="Q55" s="137"/>
      <c r="R55" s="142">
        <v>0</v>
      </c>
      <c r="S55" s="142">
        <v>0</v>
      </c>
      <c r="T55" s="137">
        <v>0</v>
      </c>
      <c r="U55" s="137">
        <v>0</v>
      </c>
      <c r="V55" s="137">
        <v>0</v>
      </c>
      <c r="W55" s="137">
        <v>0</v>
      </c>
      <c r="X55" s="137">
        <v>0</v>
      </c>
      <c r="Y55" s="137">
        <v>0</v>
      </c>
      <c r="Z55" s="137">
        <v>0</v>
      </c>
      <c r="AA55" s="137"/>
      <c r="AB55" s="137">
        <v>0</v>
      </c>
      <c r="AC55" s="137">
        <v>0</v>
      </c>
      <c r="AD55" s="137">
        <v>0</v>
      </c>
      <c r="AE55" s="137"/>
      <c r="AF55" s="137">
        <v>0</v>
      </c>
      <c r="AG55" s="137">
        <v>0</v>
      </c>
      <c r="AH55" s="137">
        <v>0</v>
      </c>
      <c r="AI55" s="137">
        <v>0</v>
      </c>
      <c r="AJ55" s="137">
        <v>22</v>
      </c>
      <c r="AK55" s="137"/>
      <c r="AL55" s="137">
        <v>0</v>
      </c>
      <c r="AM55" s="137"/>
      <c r="AN55" s="137">
        <v>0</v>
      </c>
      <c r="AO55" s="137">
        <v>0</v>
      </c>
      <c r="AP55" s="137">
        <v>0</v>
      </c>
      <c r="AQ55" s="137"/>
      <c r="AR55" s="137">
        <v>0</v>
      </c>
      <c r="AS55" s="137">
        <v>0</v>
      </c>
      <c r="AT55" s="137">
        <v>0</v>
      </c>
      <c r="AU55" s="137"/>
      <c r="AV55" s="137"/>
      <c r="AW55" s="137">
        <v>0</v>
      </c>
      <c r="AX55" s="137">
        <v>0</v>
      </c>
      <c r="AY55" s="137"/>
      <c r="AZ55" s="137">
        <v>0</v>
      </c>
      <c r="BA55" s="137">
        <v>0</v>
      </c>
      <c r="BB55" s="137">
        <v>0</v>
      </c>
      <c r="BC55" s="137"/>
      <c r="BD55" s="137" t="s">
        <v>84</v>
      </c>
      <c r="BE55" s="137">
        <v>0</v>
      </c>
      <c r="BF55" s="137"/>
      <c r="BG55" s="137">
        <v>0</v>
      </c>
      <c r="BH55" s="137">
        <v>0</v>
      </c>
      <c r="BI55" s="137">
        <v>0</v>
      </c>
      <c r="BJ55" s="137">
        <v>0</v>
      </c>
      <c r="BK55" s="137">
        <v>0</v>
      </c>
      <c r="BL55" s="137">
        <v>0</v>
      </c>
      <c r="BM55" s="137">
        <v>0</v>
      </c>
      <c r="BN55" s="137">
        <v>0</v>
      </c>
      <c r="BO55" s="137">
        <v>0</v>
      </c>
      <c r="BP55" s="137"/>
      <c r="BQ55" s="137"/>
      <c r="BR55" s="137">
        <v>0</v>
      </c>
      <c r="BS55" s="142">
        <v>0</v>
      </c>
      <c r="CA55" s="32"/>
      <c r="CB55" s="32"/>
    </row>
    <row r="56" spans="1:80" ht="24.75">
      <c r="A56" s="131" t="s">
        <v>116</v>
      </c>
      <c r="B56" s="76" t="s">
        <v>92</v>
      </c>
      <c r="C56" s="366">
        <v>54</v>
      </c>
      <c r="D56"/>
      <c r="E56" s="318">
        <v>0</v>
      </c>
      <c r="F56" s="135" t="s">
        <v>84</v>
      </c>
      <c r="G56" s="135">
        <v>0</v>
      </c>
      <c r="H56" s="135">
        <v>0</v>
      </c>
      <c r="I56" s="135">
        <v>0</v>
      </c>
      <c r="J56" s="136">
        <v>0</v>
      </c>
      <c r="K56" s="137">
        <v>0</v>
      </c>
      <c r="L56" s="135">
        <v>0</v>
      </c>
      <c r="M56" s="135"/>
      <c r="N56" s="137">
        <v>0</v>
      </c>
      <c r="O56" s="137"/>
      <c r="P56" s="137">
        <v>54</v>
      </c>
      <c r="Q56" s="137"/>
      <c r="R56" s="103">
        <v>0</v>
      </c>
      <c r="S56" s="103">
        <v>0</v>
      </c>
      <c r="T56" s="137">
        <v>0</v>
      </c>
      <c r="U56" s="137">
        <v>0</v>
      </c>
      <c r="V56" s="137">
        <v>0</v>
      </c>
      <c r="W56" s="137">
        <v>0</v>
      </c>
      <c r="X56" s="137">
        <v>0</v>
      </c>
      <c r="Y56" s="137">
        <v>0</v>
      </c>
      <c r="Z56" s="137">
        <v>0</v>
      </c>
      <c r="AA56" s="137"/>
      <c r="AB56" s="137">
        <v>0</v>
      </c>
      <c r="AC56" s="137">
        <v>0</v>
      </c>
      <c r="AD56" s="137">
        <v>0</v>
      </c>
      <c r="AE56" s="137"/>
      <c r="AF56" s="137">
        <v>0</v>
      </c>
      <c r="AG56" s="137">
        <v>0</v>
      </c>
      <c r="AH56" s="137">
        <v>0</v>
      </c>
      <c r="AI56" s="137">
        <v>0</v>
      </c>
      <c r="AJ56" s="137">
        <v>0</v>
      </c>
      <c r="AK56" s="137"/>
      <c r="AL56" s="137">
        <v>0</v>
      </c>
      <c r="AM56" s="137"/>
      <c r="AN56" s="137">
        <v>0</v>
      </c>
      <c r="AO56" s="137">
        <v>0</v>
      </c>
      <c r="AP56" s="137">
        <v>0</v>
      </c>
      <c r="AQ56" s="137"/>
      <c r="AR56" s="137">
        <v>0</v>
      </c>
      <c r="AS56" s="137">
        <v>0</v>
      </c>
      <c r="AT56" s="137">
        <v>0</v>
      </c>
      <c r="AU56" s="137"/>
      <c r="AV56" s="137"/>
      <c r="AW56" s="137">
        <v>0</v>
      </c>
      <c r="AX56" s="137">
        <v>0</v>
      </c>
      <c r="AY56" s="137"/>
      <c r="AZ56" s="137">
        <v>0</v>
      </c>
      <c r="BA56" s="137">
        <v>0</v>
      </c>
      <c r="BB56" s="137">
        <v>0</v>
      </c>
      <c r="BC56" s="137"/>
      <c r="BD56" s="137" t="s">
        <v>84</v>
      </c>
      <c r="BE56" s="137">
        <v>0</v>
      </c>
      <c r="BF56" s="137"/>
      <c r="BG56" s="137">
        <v>0</v>
      </c>
      <c r="BH56" s="137">
        <v>0</v>
      </c>
      <c r="BI56" s="137">
        <v>0</v>
      </c>
      <c r="BJ56" s="137">
        <v>0</v>
      </c>
      <c r="BK56" s="137">
        <v>0</v>
      </c>
      <c r="BL56" s="137">
        <v>0</v>
      </c>
      <c r="BM56" s="137">
        <v>0</v>
      </c>
      <c r="BN56" s="137">
        <v>0</v>
      </c>
      <c r="BO56" s="137">
        <v>0</v>
      </c>
      <c r="BP56" s="137"/>
      <c r="BQ56" s="137"/>
      <c r="BR56" s="137">
        <v>0</v>
      </c>
      <c r="BS56" s="142">
        <v>0</v>
      </c>
      <c r="BT56" s="1"/>
      <c r="BU56" s="1"/>
      <c r="BV56" s="1"/>
      <c r="BW56" s="1"/>
      <c r="BX56" s="1"/>
      <c r="BY56" s="1"/>
      <c r="BZ56" s="1"/>
      <c r="CA56" s="32"/>
      <c r="CB56" s="32"/>
    </row>
    <row r="57" spans="1:80" ht="25.5" thickBot="1">
      <c r="A57" s="130" t="s">
        <v>117</v>
      </c>
      <c r="B57" s="143" t="s">
        <v>92</v>
      </c>
      <c r="C57" s="367">
        <v>52</v>
      </c>
      <c r="D57"/>
      <c r="E57" s="318">
        <v>0</v>
      </c>
      <c r="F57" s="135" t="s">
        <v>84</v>
      </c>
      <c r="G57" s="135">
        <v>0</v>
      </c>
      <c r="H57" s="135">
        <v>0</v>
      </c>
      <c r="I57" s="135">
        <v>0</v>
      </c>
      <c r="J57" s="136">
        <v>0</v>
      </c>
      <c r="K57" s="137">
        <v>0</v>
      </c>
      <c r="L57" s="135"/>
      <c r="M57" s="135"/>
      <c r="N57" s="137">
        <v>0</v>
      </c>
      <c r="O57" s="137"/>
      <c r="P57" s="137">
        <v>30</v>
      </c>
      <c r="Q57" s="137"/>
      <c r="R57" s="142">
        <v>0</v>
      </c>
      <c r="S57" s="142">
        <v>0</v>
      </c>
      <c r="T57" s="137">
        <v>0</v>
      </c>
      <c r="U57" s="137"/>
      <c r="V57" s="137">
        <v>0</v>
      </c>
      <c r="W57" s="137">
        <v>0</v>
      </c>
      <c r="X57" s="137"/>
      <c r="Y57" s="137">
        <v>0</v>
      </c>
      <c r="Z57" s="137">
        <v>0</v>
      </c>
      <c r="AA57" s="137"/>
      <c r="AB57" s="137">
        <v>0</v>
      </c>
      <c r="AC57" s="137"/>
      <c r="AD57" s="137">
        <v>0</v>
      </c>
      <c r="AE57" s="137"/>
      <c r="AF57" s="137"/>
      <c r="AG57" s="137"/>
      <c r="AH57" s="137"/>
      <c r="AI57" s="137">
        <v>0</v>
      </c>
      <c r="AJ57" s="137">
        <v>22</v>
      </c>
      <c r="AK57" s="137"/>
      <c r="AL57" s="137">
        <v>0</v>
      </c>
      <c r="AM57" s="137"/>
      <c r="AN57" s="137">
        <v>0</v>
      </c>
      <c r="AO57" s="137">
        <v>0</v>
      </c>
      <c r="AP57" s="137"/>
      <c r="AQ57" s="137"/>
      <c r="AR57" s="137">
        <v>0</v>
      </c>
      <c r="AS57" s="137">
        <v>0</v>
      </c>
      <c r="AT57" s="137">
        <v>0</v>
      </c>
      <c r="AU57" s="137"/>
      <c r="AV57" s="137"/>
      <c r="AW57" s="137">
        <v>0</v>
      </c>
      <c r="AX57" s="137">
        <v>0</v>
      </c>
      <c r="AY57" s="137">
        <v>0</v>
      </c>
      <c r="AZ57" s="137">
        <v>0</v>
      </c>
      <c r="BA57" s="137">
        <v>0</v>
      </c>
      <c r="BB57" s="137">
        <v>0</v>
      </c>
      <c r="BC57" s="137"/>
      <c r="BD57" s="137"/>
      <c r="BE57" s="137">
        <v>0</v>
      </c>
      <c r="BF57" s="137"/>
      <c r="BG57" s="137">
        <v>0</v>
      </c>
      <c r="BH57" s="137">
        <v>0</v>
      </c>
      <c r="BI57" s="137"/>
      <c r="BJ57" s="137">
        <v>0</v>
      </c>
      <c r="BK57" s="137">
        <v>0</v>
      </c>
      <c r="BL57" s="137">
        <v>0</v>
      </c>
      <c r="BM57" s="137">
        <v>0</v>
      </c>
      <c r="BN57" s="137">
        <v>0</v>
      </c>
      <c r="BO57" s="137">
        <v>0</v>
      </c>
      <c r="BP57" s="137"/>
      <c r="BQ57" s="137"/>
      <c r="BR57" s="137"/>
      <c r="BS57" s="142">
        <v>0</v>
      </c>
      <c r="BT57" s="1"/>
      <c r="BU57" s="1"/>
      <c r="BV57" s="1"/>
      <c r="BW57" s="1"/>
      <c r="BX57" s="1"/>
      <c r="BY57" s="1"/>
      <c r="BZ57" s="1"/>
      <c r="CA57" s="32"/>
      <c r="CB57" s="32"/>
    </row>
    <row r="58" spans="1:80" ht="24.75">
      <c r="A58" s="38" t="s">
        <v>118</v>
      </c>
      <c r="B58" s="39" t="s">
        <v>119</v>
      </c>
      <c r="C58" s="350">
        <v>440</v>
      </c>
      <c r="D58"/>
      <c r="E58" s="388" t="s">
        <v>149</v>
      </c>
      <c r="F58" s="388" t="s">
        <v>149</v>
      </c>
      <c r="G58" s="388" t="s">
        <v>149</v>
      </c>
      <c r="H58" s="388" t="s">
        <v>149</v>
      </c>
      <c r="I58" s="388" t="s">
        <v>149</v>
      </c>
      <c r="J58" s="388" t="s">
        <v>149</v>
      </c>
      <c r="K58" s="388" t="s">
        <v>149</v>
      </c>
      <c r="L58" s="388" t="s">
        <v>149</v>
      </c>
      <c r="M58" s="388" t="s">
        <v>149</v>
      </c>
      <c r="N58" s="388" t="s">
        <v>149</v>
      </c>
      <c r="O58" s="388" t="s">
        <v>149</v>
      </c>
      <c r="P58" s="388" t="s">
        <v>149</v>
      </c>
      <c r="Q58" s="388" t="s">
        <v>149</v>
      </c>
      <c r="R58" s="388" t="s">
        <v>149</v>
      </c>
      <c r="S58" s="388" t="s">
        <v>149</v>
      </c>
      <c r="T58" s="388" t="s">
        <v>149</v>
      </c>
      <c r="U58" s="388" t="s">
        <v>149</v>
      </c>
      <c r="V58" s="388" t="s">
        <v>149</v>
      </c>
      <c r="W58" s="388" t="s">
        <v>149</v>
      </c>
      <c r="X58" s="388" t="s">
        <v>149</v>
      </c>
      <c r="Y58" s="388" t="s">
        <v>149</v>
      </c>
      <c r="Z58" s="388" t="s">
        <v>149</v>
      </c>
      <c r="AA58" s="388" t="s">
        <v>149</v>
      </c>
      <c r="AB58" s="388" t="s">
        <v>149</v>
      </c>
      <c r="AC58" s="388" t="s">
        <v>149</v>
      </c>
      <c r="AD58" s="388" t="s">
        <v>149</v>
      </c>
      <c r="AE58" s="388" t="s">
        <v>149</v>
      </c>
      <c r="AF58" s="388" t="s">
        <v>149</v>
      </c>
      <c r="AG58" s="388" t="s">
        <v>149</v>
      </c>
      <c r="AH58" s="388" t="s">
        <v>149</v>
      </c>
      <c r="AI58" s="388" t="s">
        <v>149</v>
      </c>
      <c r="AJ58" s="388" t="s">
        <v>149</v>
      </c>
      <c r="AK58" s="388" t="s">
        <v>149</v>
      </c>
      <c r="AL58" s="388" t="s">
        <v>149</v>
      </c>
      <c r="AM58" s="388" t="s">
        <v>149</v>
      </c>
      <c r="AN58" s="388" t="s">
        <v>149</v>
      </c>
      <c r="AO58" s="388" t="s">
        <v>149</v>
      </c>
      <c r="AP58" s="388" t="s">
        <v>149</v>
      </c>
      <c r="AQ58" s="388" t="s">
        <v>149</v>
      </c>
      <c r="AR58" s="388" t="s">
        <v>149</v>
      </c>
      <c r="AS58" s="388" t="s">
        <v>149</v>
      </c>
      <c r="AT58" s="388" t="s">
        <v>149</v>
      </c>
      <c r="AU58" s="388" t="s">
        <v>149</v>
      </c>
      <c r="AV58" s="388" t="s">
        <v>149</v>
      </c>
      <c r="AW58" s="388" t="s">
        <v>149</v>
      </c>
      <c r="AX58" s="388" t="s">
        <v>149</v>
      </c>
      <c r="AY58" s="388" t="s">
        <v>149</v>
      </c>
      <c r="AZ58" s="388" t="s">
        <v>149</v>
      </c>
      <c r="BA58" s="388" t="s">
        <v>149</v>
      </c>
      <c r="BB58" s="388" t="s">
        <v>149</v>
      </c>
      <c r="BC58" s="388" t="s">
        <v>149</v>
      </c>
      <c r="BD58" s="388" t="s">
        <v>149</v>
      </c>
      <c r="BE58" s="388" t="s">
        <v>149</v>
      </c>
      <c r="BF58" s="388" t="s">
        <v>149</v>
      </c>
      <c r="BG58" s="388" t="s">
        <v>149</v>
      </c>
      <c r="BH58" s="388" t="s">
        <v>149</v>
      </c>
      <c r="BI58" s="388" t="s">
        <v>149</v>
      </c>
      <c r="BJ58" s="388" t="s">
        <v>149</v>
      </c>
      <c r="BK58" s="388" t="s">
        <v>149</v>
      </c>
      <c r="BL58" s="388" t="s">
        <v>149</v>
      </c>
      <c r="BM58" s="388" t="s">
        <v>149</v>
      </c>
      <c r="BN58" s="388" t="s">
        <v>149</v>
      </c>
      <c r="BO58" s="388" t="s">
        <v>149</v>
      </c>
      <c r="BP58" s="388" t="s">
        <v>149</v>
      </c>
      <c r="BQ58" s="388" t="s">
        <v>149</v>
      </c>
      <c r="BR58" s="388" t="s">
        <v>149</v>
      </c>
      <c r="BS58" s="388" t="s">
        <v>149</v>
      </c>
      <c r="CA58" s="32"/>
      <c r="CB58" s="32"/>
    </row>
    <row r="59" spans="1:80" ht="24.75">
      <c r="A59" s="38" t="s">
        <v>120</v>
      </c>
      <c r="B59" s="39" t="s">
        <v>119</v>
      </c>
      <c r="C59" s="350">
        <v>0</v>
      </c>
      <c r="D59"/>
      <c r="E59" s="388" t="s">
        <v>149</v>
      </c>
      <c r="F59" s="388" t="s">
        <v>149</v>
      </c>
      <c r="G59" s="388" t="s">
        <v>149</v>
      </c>
      <c r="H59" s="388" t="s">
        <v>149</v>
      </c>
      <c r="I59" s="388" t="s">
        <v>149</v>
      </c>
      <c r="J59" s="388" t="s">
        <v>149</v>
      </c>
      <c r="K59" s="388" t="s">
        <v>149</v>
      </c>
      <c r="L59" s="388" t="s">
        <v>149</v>
      </c>
      <c r="M59" s="388" t="s">
        <v>149</v>
      </c>
      <c r="N59" s="388" t="s">
        <v>149</v>
      </c>
      <c r="O59" s="388" t="s">
        <v>149</v>
      </c>
      <c r="P59" s="388" t="s">
        <v>149</v>
      </c>
      <c r="Q59" s="388" t="s">
        <v>149</v>
      </c>
      <c r="R59" s="388" t="s">
        <v>149</v>
      </c>
      <c r="S59" s="388" t="s">
        <v>149</v>
      </c>
      <c r="T59" s="388" t="s">
        <v>149</v>
      </c>
      <c r="U59" s="388" t="s">
        <v>149</v>
      </c>
      <c r="V59" s="388" t="s">
        <v>149</v>
      </c>
      <c r="W59" s="388" t="s">
        <v>149</v>
      </c>
      <c r="X59" s="388" t="s">
        <v>149</v>
      </c>
      <c r="Y59" s="388" t="s">
        <v>149</v>
      </c>
      <c r="Z59" s="388" t="s">
        <v>149</v>
      </c>
      <c r="AA59" s="388" t="s">
        <v>149</v>
      </c>
      <c r="AB59" s="388" t="s">
        <v>149</v>
      </c>
      <c r="AC59" s="388" t="s">
        <v>149</v>
      </c>
      <c r="AD59" s="388" t="s">
        <v>149</v>
      </c>
      <c r="AE59" s="388" t="s">
        <v>149</v>
      </c>
      <c r="AF59" s="388" t="s">
        <v>149</v>
      </c>
      <c r="AG59" s="388" t="s">
        <v>149</v>
      </c>
      <c r="AH59" s="388" t="s">
        <v>149</v>
      </c>
      <c r="AI59" s="388" t="s">
        <v>149</v>
      </c>
      <c r="AJ59" s="388" t="s">
        <v>149</v>
      </c>
      <c r="AK59" s="388" t="s">
        <v>149</v>
      </c>
      <c r="AL59" s="388" t="s">
        <v>149</v>
      </c>
      <c r="AM59" s="388" t="s">
        <v>149</v>
      </c>
      <c r="AN59" s="388" t="s">
        <v>149</v>
      </c>
      <c r="AO59" s="388" t="s">
        <v>149</v>
      </c>
      <c r="AP59" s="388" t="s">
        <v>149</v>
      </c>
      <c r="AQ59" s="388" t="s">
        <v>149</v>
      </c>
      <c r="AR59" s="388" t="s">
        <v>149</v>
      </c>
      <c r="AS59" s="388" t="s">
        <v>149</v>
      </c>
      <c r="AT59" s="388" t="s">
        <v>149</v>
      </c>
      <c r="AU59" s="388" t="s">
        <v>149</v>
      </c>
      <c r="AV59" s="388" t="s">
        <v>149</v>
      </c>
      <c r="AW59" s="388" t="s">
        <v>149</v>
      </c>
      <c r="AX59" s="388" t="s">
        <v>149</v>
      </c>
      <c r="AY59" s="388" t="s">
        <v>149</v>
      </c>
      <c r="AZ59" s="388" t="s">
        <v>149</v>
      </c>
      <c r="BA59" s="388" t="s">
        <v>149</v>
      </c>
      <c r="BB59" s="388" t="s">
        <v>149</v>
      </c>
      <c r="BC59" s="388" t="s">
        <v>149</v>
      </c>
      <c r="BD59" s="388" t="s">
        <v>149</v>
      </c>
      <c r="BE59" s="388" t="s">
        <v>149</v>
      </c>
      <c r="BF59" s="388" t="s">
        <v>149</v>
      </c>
      <c r="BG59" s="388" t="s">
        <v>149</v>
      </c>
      <c r="BH59" s="388" t="s">
        <v>149</v>
      </c>
      <c r="BI59" s="388" t="s">
        <v>149</v>
      </c>
      <c r="BJ59" s="388" t="s">
        <v>149</v>
      </c>
      <c r="BK59" s="388" t="s">
        <v>149</v>
      </c>
      <c r="BL59" s="388" t="s">
        <v>149</v>
      </c>
      <c r="BM59" s="388" t="s">
        <v>149</v>
      </c>
      <c r="BN59" s="388" t="s">
        <v>149</v>
      </c>
      <c r="BO59" s="388" t="s">
        <v>149</v>
      </c>
      <c r="BP59" s="388" t="s">
        <v>149</v>
      </c>
      <c r="BQ59" s="388" t="s">
        <v>149</v>
      </c>
      <c r="BR59" s="388" t="s">
        <v>149</v>
      </c>
      <c r="BS59" s="388" t="s">
        <v>149</v>
      </c>
      <c r="CA59" s="32"/>
      <c r="CB59" s="32"/>
    </row>
    <row r="60" spans="1:80" ht="24.75">
      <c r="A60" s="38" t="s">
        <v>121</v>
      </c>
      <c r="B60" s="39" t="s">
        <v>92</v>
      </c>
      <c r="C60" s="350">
        <v>96</v>
      </c>
      <c r="D60"/>
      <c r="E60" s="388" t="s">
        <v>149</v>
      </c>
      <c r="F60" s="388" t="s">
        <v>149</v>
      </c>
      <c r="G60" s="388" t="s">
        <v>149</v>
      </c>
      <c r="H60" s="388" t="s">
        <v>149</v>
      </c>
      <c r="I60" s="388" t="s">
        <v>149</v>
      </c>
      <c r="J60" s="388" t="s">
        <v>149</v>
      </c>
      <c r="K60" s="388" t="s">
        <v>149</v>
      </c>
      <c r="L60" s="388" t="s">
        <v>149</v>
      </c>
      <c r="M60" s="388" t="s">
        <v>149</v>
      </c>
      <c r="N60" s="388" t="s">
        <v>149</v>
      </c>
      <c r="O60" s="388" t="s">
        <v>149</v>
      </c>
      <c r="P60" s="388" t="s">
        <v>149</v>
      </c>
      <c r="Q60" s="388" t="s">
        <v>149</v>
      </c>
      <c r="R60" s="388" t="s">
        <v>149</v>
      </c>
      <c r="S60" s="388" t="s">
        <v>149</v>
      </c>
      <c r="T60" s="388" t="s">
        <v>149</v>
      </c>
      <c r="U60" s="388" t="s">
        <v>149</v>
      </c>
      <c r="V60" s="388" t="s">
        <v>149</v>
      </c>
      <c r="W60" s="388" t="s">
        <v>149</v>
      </c>
      <c r="X60" s="388" t="s">
        <v>149</v>
      </c>
      <c r="Y60" s="388" t="s">
        <v>149</v>
      </c>
      <c r="Z60" s="388" t="s">
        <v>149</v>
      </c>
      <c r="AA60" s="388" t="s">
        <v>149</v>
      </c>
      <c r="AB60" s="388" t="s">
        <v>149</v>
      </c>
      <c r="AC60" s="388" t="s">
        <v>149</v>
      </c>
      <c r="AD60" s="388" t="s">
        <v>149</v>
      </c>
      <c r="AE60" s="388" t="s">
        <v>149</v>
      </c>
      <c r="AF60" s="388" t="s">
        <v>149</v>
      </c>
      <c r="AG60" s="388" t="s">
        <v>149</v>
      </c>
      <c r="AH60" s="388" t="s">
        <v>149</v>
      </c>
      <c r="AI60" s="388" t="s">
        <v>149</v>
      </c>
      <c r="AJ60" s="388" t="s">
        <v>149</v>
      </c>
      <c r="AK60" s="388" t="s">
        <v>149</v>
      </c>
      <c r="AL60" s="388" t="s">
        <v>149</v>
      </c>
      <c r="AM60" s="388" t="s">
        <v>149</v>
      </c>
      <c r="AN60" s="388" t="s">
        <v>149</v>
      </c>
      <c r="AO60" s="388" t="s">
        <v>149</v>
      </c>
      <c r="AP60" s="388" t="s">
        <v>149</v>
      </c>
      <c r="AQ60" s="388" t="s">
        <v>149</v>
      </c>
      <c r="AR60" s="388" t="s">
        <v>149</v>
      </c>
      <c r="AS60" s="388" t="s">
        <v>149</v>
      </c>
      <c r="AT60" s="388" t="s">
        <v>149</v>
      </c>
      <c r="AU60" s="388" t="s">
        <v>149</v>
      </c>
      <c r="AV60" s="388" t="s">
        <v>149</v>
      </c>
      <c r="AW60" s="388" t="s">
        <v>149</v>
      </c>
      <c r="AX60" s="388" t="s">
        <v>149</v>
      </c>
      <c r="AY60" s="388" t="s">
        <v>149</v>
      </c>
      <c r="AZ60" s="388" t="s">
        <v>149</v>
      </c>
      <c r="BA60" s="388" t="s">
        <v>149</v>
      </c>
      <c r="BB60" s="388" t="s">
        <v>149</v>
      </c>
      <c r="BC60" s="388" t="s">
        <v>149</v>
      </c>
      <c r="BD60" s="388" t="s">
        <v>149</v>
      </c>
      <c r="BE60" s="388" t="s">
        <v>149</v>
      </c>
      <c r="BF60" s="388" t="s">
        <v>149</v>
      </c>
      <c r="BG60" s="388" t="s">
        <v>149</v>
      </c>
      <c r="BH60" s="388" t="s">
        <v>149</v>
      </c>
      <c r="BI60" s="388" t="s">
        <v>149</v>
      </c>
      <c r="BJ60" s="388" t="s">
        <v>149</v>
      </c>
      <c r="BK60" s="388" t="s">
        <v>149</v>
      </c>
      <c r="BL60" s="388" t="s">
        <v>149</v>
      </c>
      <c r="BM60" s="388" t="s">
        <v>149</v>
      </c>
      <c r="BN60" s="388" t="s">
        <v>149</v>
      </c>
      <c r="BO60" s="388" t="s">
        <v>149</v>
      </c>
      <c r="BP60" s="388" t="s">
        <v>149</v>
      </c>
      <c r="BQ60" s="388" t="s">
        <v>149</v>
      </c>
      <c r="BR60" s="388" t="s">
        <v>149</v>
      </c>
      <c r="BS60" s="388" t="s">
        <v>149</v>
      </c>
      <c r="CA60" s="32"/>
      <c r="CB60" s="32"/>
    </row>
    <row r="61" spans="1:80" ht="16.5" customHeight="1">
      <c r="A61" s="38" t="s">
        <v>122</v>
      </c>
      <c r="B61" s="39" t="s">
        <v>78</v>
      </c>
      <c r="C61" s="350">
        <v>8571</v>
      </c>
      <c r="D61"/>
      <c r="E61" s="388" t="s">
        <v>149</v>
      </c>
      <c r="F61" s="388" t="s">
        <v>149</v>
      </c>
      <c r="G61" s="388" t="s">
        <v>149</v>
      </c>
      <c r="H61" s="388" t="s">
        <v>149</v>
      </c>
      <c r="I61" s="388" t="s">
        <v>149</v>
      </c>
      <c r="J61" s="388" t="s">
        <v>149</v>
      </c>
      <c r="K61" s="388" t="s">
        <v>149</v>
      </c>
      <c r="L61" s="388" t="s">
        <v>149</v>
      </c>
      <c r="M61" s="388" t="s">
        <v>149</v>
      </c>
      <c r="N61" s="388" t="s">
        <v>149</v>
      </c>
      <c r="O61" s="388" t="s">
        <v>149</v>
      </c>
      <c r="P61" s="388" t="s">
        <v>149</v>
      </c>
      <c r="Q61" s="388" t="s">
        <v>149</v>
      </c>
      <c r="R61" s="388" t="s">
        <v>149</v>
      </c>
      <c r="S61" s="388" t="s">
        <v>149</v>
      </c>
      <c r="T61" s="388" t="s">
        <v>149</v>
      </c>
      <c r="U61" s="388" t="s">
        <v>149</v>
      </c>
      <c r="V61" s="388" t="s">
        <v>149</v>
      </c>
      <c r="W61" s="388" t="s">
        <v>149</v>
      </c>
      <c r="X61" s="388" t="s">
        <v>149</v>
      </c>
      <c r="Y61" s="388" t="s">
        <v>149</v>
      </c>
      <c r="Z61" s="388" t="s">
        <v>149</v>
      </c>
      <c r="AA61" s="388" t="s">
        <v>149</v>
      </c>
      <c r="AB61" s="388" t="s">
        <v>149</v>
      </c>
      <c r="AC61" s="388" t="s">
        <v>149</v>
      </c>
      <c r="AD61" s="388" t="s">
        <v>149</v>
      </c>
      <c r="AE61" s="388" t="s">
        <v>149</v>
      </c>
      <c r="AF61" s="388" t="s">
        <v>149</v>
      </c>
      <c r="AG61" s="388" t="s">
        <v>149</v>
      </c>
      <c r="AH61" s="388" t="s">
        <v>149</v>
      </c>
      <c r="AI61" s="388" t="s">
        <v>149</v>
      </c>
      <c r="AJ61" s="388" t="s">
        <v>149</v>
      </c>
      <c r="AK61" s="388" t="s">
        <v>149</v>
      </c>
      <c r="AL61" s="388" t="s">
        <v>149</v>
      </c>
      <c r="AM61" s="388" t="s">
        <v>149</v>
      </c>
      <c r="AN61" s="388" t="s">
        <v>149</v>
      </c>
      <c r="AO61" s="388" t="s">
        <v>149</v>
      </c>
      <c r="AP61" s="388" t="s">
        <v>149</v>
      </c>
      <c r="AQ61" s="388" t="s">
        <v>149</v>
      </c>
      <c r="AR61" s="388" t="s">
        <v>149</v>
      </c>
      <c r="AS61" s="388" t="s">
        <v>149</v>
      </c>
      <c r="AT61" s="388" t="s">
        <v>149</v>
      </c>
      <c r="AU61" s="388" t="s">
        <v>149</v>
      </c>
      <c r="AV61" s="388" t="s">
        <v>149</v>
      </c>
      <c r="AW61" s="388" t="s">
        <v>149</v>
      </c>
      <c r="AX61" s="388" t="s">
        <v>149</v>
      </c>
      <c r="AY61" s="388" t="s">
        <v>149</v>
      </c>
      <c r="AZ61" s="388" t="s">
        <v>149</v>
      </c>
      <c r="BA61" s="388" t="s">
        <v>149</v>
      </c>
      <c r="BB61" s="388" t="s">
        <v>149</v>
      </c>
      <c r="BC61" s="388" t="s">
        <v>149</v>
      </c>
      <c r="BD61" s="388" t="s">
        <v>149</v>
      </c>
      <c r="BE61" s="388" t="s">
        <v>149</v>
      </c>
      <c r="BF61" s="388" t="s">
        <v>149</v>
      </c>
      <c r="BG61" s="388" t="s">
        <v>149</v>
      </c>
      <c r="BH61" s="388" t="s">
        <v>149</v>
      </c>
      <c r="BI61" s="388" t="s">
        <v>149</v>
      </c>
      <c r="BJ61" s="388" t="s">
        <v>149</v>
      </c>
      <c r="BK61" s="388" t="s">
        <v>149</v>
      </c>
      <c r="BL61" s="388" t="s">
        <v>149</v>
      </c>
      <c r="BM61" s="388" t="s">
        <v>149</v>
      </c>
      <c r="BN61" s="388" t="s">
        <v>149</v>
      </c>
      <c r="BO61" s="388" t="s">
        <v>149</v>
      </c>
      <c r="BP61" s="388" t="s">
        <v>149</v>
      </c>
      <c r="BQ61" s="388" t="s">
        <v>149</v>
      </c>
      <c r="BR61" s="388" t="s">
        <v>149</v>
      </c>
      <c r="BS61" s="388" t="s">
        <v>149</v>
      </c>
      <c r="CA61" s="32"/>
      <c r="CB61" s="32"/>
    </row>
    <row r="62" spans="1:80" ht="24.75">
      <c r="A62" s="38" t="s">
        <v>123</v>
      </c>
      <c r="B62" s="39" t="s">
        <v>124</v>
      </c>
      <c r="C62" s="350">
        <v>5645</v>
      </c>
      <c r="D62"/>
      <c r="E62" s="388" t="s">
        <v>149</v>
      </c>
      <c r="F62" s="388" t="s">
        <v>149</v>
      </c>
      <c r="G62" s="388" t="s">
        <v>149</v>
      </c>
      <c r="H62" s="388" t="s">
        <v>149</v>
      </c>
      <c r="I62" s="388" t="s">
        <v>149</v>
      </c>
      <c r="J62" s="388" t="s">
        <v>149</v>
      </c>
      <c r="K62" s="388" t="s">
        <v>149</v>
      </c>
      <c r="L62" s="388" t="s">
        <v>149</v>
      </c>
      <c r="M62" s="388" t="s">
        <v>149</v>
      </c>
      <c r="N62" s="388" t="s">
        <v>149</v>
      </c>
      <c r="O62" s="388" t="s">
        <v>149</v>
      </c>
      <c r="P62" s="388" t="s">
        <v>149</v>
      </c>
      <c r="Q62" s="388" t="s">
        <v>149</v>
      </c>
      <c r="R62" s="388" t="s">
        <v>149</v>
      </c>
      <c r="S62" s="388" t="s">
        <v>149</v>
      </c>
      <c r="T62" s="388" t="s">
        <v>149</v>
      </c>
      <c r="U62" s="388" t="s">
        <v>149</v>
      </c>
      <c r="V62" s="388" t="s">
        <v>149</v>
      </c>
      <c r="W62" s="388" t="s">
        <v>149</v>
      </c>
      <c r="X62" s="388" t="s">
        <v>149</v>
      </c>
      <c r="Y62" s="388" t="s">
        <v>149</v>
      </c>
      <c r="Z62" s="388" t="s">
        <v>149</v>
      </c>
      <c r="AA62" s="388" t="s">
        <v>149</v>
      </c>
      <c r="AB62" s="388" t="s">
        <v>149</v>
      </c>
      <c r="AC62" s="388" t="s">
        <v>149</v>
      </c>
      <c r="AD62" s="388" t="s">
        <v>149</v>
      </c>
      <c r="AE62" s="388" t="s">
        <v>149</v>
      </c>
      <c r="AF62" s="388" t="s">
        <v>149</v>
      </c>
      <c r="AG62" s="388" t="s">
        <v>149</v>
      </c>
      <c r="AH62" s="388" t="s">
        <v>149</v>
      </c>
      <c r="AI62" s="388" t="s">
        <v>149</v>
      </c>
      <c r="AJ62" s="388" t="s">
        <v>149</v>
      </c>
      <c r="AK62" s="388" t="s">
        <v>149</v>
      </c>
      <c r="AL62" s="388" t="s">
        <v>149</v>
      </c>
      <c r="AM62" s="388" t="s">
        <v>149</v>
      </c>
      <c r="AN62" s="388" t="s">
        <v>149</v>
      </c>
      <c r="AO62" s="388" t="s">
        <v>149</v>
      </c>
      <c r="AP62" s="388" t="s">
        <v>149</v>
      </c>
      <c r="AQ62" s="388" t="s">
        <v>149</v>
      </c>
      <c r="AR62" s="388" t="s">
        <v>149</v>
      </c>
      <c r="AS62" s="388" t="s">
        <v>149</v>
      </c>
      <c r="AT62" s="388" t="s">
        <v>149</v>
      </c>
      <c r="AU62" s="388" t="s">
        <v>149</v>
      </c>
      <c r="AV62" s="388" t="s">
        <v>149</v>
      </c>
      <c r="AW62" s="388" t="s">
        <v>149</v>
      </c>
      <c r="AX62" s="388" t="s">
        <v>149</v>
      </c>
      <c r="AY62" s="388" t="s">
        <v>149</v>
      </c>
      <c r="AZ62" s="388" t="s">
        <v>149</v>
      </c>
      <c r="BA62" s="388" t="s">
        <v>149</v>
      </c>
      <c r="BB62" s="388" t="s">
        <v>149</v>
      </c>
      <c r="BC62" s="388" t="s">
        <v>149</v>
      </c>
      <c r="BD62" s="388" t="s">
        <v>149</v>
      </c>
      <c r="BE62" s="388" t="s">
        <v>149</v>
      </c>
      <c r="BF62" s="388" t="s">
        <v>149</v>
      </c>
      <c r="BG62" s="388" t="s">
        <v>149</v>
      </c>
      <c r="BH62" s="388" t="s">
        <v>149</v>
      </c>
      <c r="BI62" s="388" t="s">
        <v>149</v>
      </c>
      <c r="BJ62" s="388" t="s">
        <v>149</v>
      </c>
      <c r="BK62" s="388" t="s">
        <v>149</v>
      </c>
      <c r="BL62" s="388" t="s">
        <v>149</v>
      </c>
      <c r="BM62" s="388" t="s">
        <v>149</v>
      </c>
      <c r="BN62" s="388" t="s">
        <v>149</v>
      </c>
      <c r="BO62" s="388" t="s">
        <v>149</v>
      </c>
      <c r="BP62" s="388" t="s">
        <v>149</v>
      </c>
      <c r="BQ62" s="388" t="s">
        <v>149</v>
      </c>
      <c r="BR62" s="388" t="s">
        <v>149</v>
      </c>
      <c r="BS62" s="388" t="s">
        <v>149</v>
      </c>
      <c r="CA62" s="32"/>
      <c r="CB62" s="32"/>
    </row>
    <row r="63" spans="1:80" ht="24.75">
      <c r="A63" s="38" t="s">
        <v>125</v>
      </c>
      <c r="B63" s="39" t="s">
        <v>124</v>
      </c>
      <c r="C63" s="350">
        <v>35489</v>
      </c>
      <c r="D63"/>
      <c r="E63" s="388" t="s">
        <v>149</v>
      </c>
      <c r="F63" s="388" t="s">
        <v>149</v>
      </c>
      <c r="G63" s="388" t="s">
        <v>149</v>
      </c>
      <c r="H63" s="388" t="s">
        <v>149</v>
      </c>
      <c r="I63" s="388" t="s">
        <v>149</v>
      </c>
      <c r="J63" s="388" t="s">
        <v>149</v>
      </c>
      <c r="K63" s="388" t="s">
        <v>149</v>
      </c>
      <c r="L63" s="388" t="s">
        <v>149</v>
      </c>
      <c r="M63" s="388" t="s">
        <v>149</v>
      </c>
      <c r="N63" s="388" t="s">
        <v>149</v>
      </c>
      <c r="O63" s="388" t="s">
        <v>149</v>
      </c>
      <c r="P63" s="388" t="s">
        <v>149</v>
      </c>
      <c r="Q63" s="388" t="s">
        <v>149</v>
      </c>
      <c r="R63" s="388" t="s">
        <v>149</v>
      </c>
      <c r="S63" s="388" t="s">
        <v>149</v>
      </c>
      <c r="T63" s="388" t="s">
        <v>149</v>
      </c>
      <c r="U63" s="388" t="s">
        <v>149</v>
      </c>
      <c r="V63" s="388" t="s">
        <v>149</v>
      </c>
      <c r="W63" s="388" t="s">
        <v>149</v>
      </c>
      <c r="X63" s="388" t="s">
        <v>149</v>
      </c>
      <c r="Y63" s="388" t="s">
        <v>149</v>
      </c>
      <c r="Z63" s="388" t="s">
        <v>149</v>
      </c>
      <c r="AA63" s="388" t="s">
        <v>149</v>
      </c>
      <c r="AB63" s="388" t="s">
        <v>149</v>
      </c>
      <c r="AC63" s="388" t="s">
        <v>149</v>
      </c>
      <c r="AD63" s="388" t="s">
        <v>149</v>
      </c>
      <c r="AE63" s="388" t="s">
        <v>149</v>
      </c>
      <c r="AF63" s="388" t="s">
        <v>149</v>
      </c>
      <c r="AG63" s="388" t="s">
        <v>149</v>
      </c>
      <c r="AH63" s="388" t="s">
        <v>149</v>
      </c>
      <c r="AI63" s="388" t="s">
        <v>149</v>
      </c>
      <c r="AJ63" s="388" t="s">
        <v>149</v>
      </c>
      <c r="AK63" s="388" t="s">
        <v>149</v>
      </c>
      <c r="AL63" s="388" t="s">
        <v>149</v>
      </c>
      <c r="AM63" s="388" t="s">
        <v>149</v>
      </c>
      <c r="AN63" s="388" t="s">
        <v>149</v>
      </c>
      <c r="AO63" s="388" t="s">
        <v>149</v>
      </c>
      <c r="AP63" s="388" t="s">
        <v>149</v>
      </c>
      <c r="AQ63" s="388" t="s">
        <v>149</v>
      </c>
      <c r="AR63" s="388" t="s">
        <v>149</v>
      </c>
      <c r="AS63" s="388" t="s">
        <v>149</v>
      </c>
      <c r="AT63" s="388" t="s">
        <v>149</v>
      </c>
      <c r="AU63" s="388" t="s">
        <v>149</v>
      </c>
      <c r="AV63" s="388" t="s">
        <v>149</v>
      </c>
      <c r="AW63" s="388" t="s">
        <v>149</v>
      </c>
      <c r="AX63" s="388" t="s">
        <v>149</v>
      </c>
      <c r="AY63" s="388" t="s">
        <v>149</v>
      </c>
      <c r="AZ63" s="388" t="s">
        <v>149</v>
      </c>
      <c r="BA63" s="388" t="s">
        <v>149</v>
      </c>
      <c r="BB63" s="388" t="s">
        <v>149</v>
      </c>
      <c r="BC63" s="388" t="s">
        <v>149</v>
      </c>
      <c r="BD63" s="388" t="s">
        <v>149</v>
      </c>
      <c r="BE63" s="388" t="s">
        <v>149</v>
      </c>
      <c r="BF63" s="388" t="s">
        <v>149</v>
      </c>
      <c r="BG63" s="388" t="s">
        <v>149</v>
      </c>
      <c r="BH63" s="388" t="s">
        <v>149</v>
      </c>
      <c r="BI63" s="388" t="s">
        <v>149</v>
      </c>
      <c r="BJ63" s="388" t="s">
        <v>149</v>
      </c>
      <c r="BK63" s="388" t="s">
        <v>149</v>
      </c>
      <c r="BL63" s="388" t="s">
        <v>149</v>
      </c>
      <c r="BM63" s="388" t="s">
        <v>149</v>
      </c>
      <c r="BN63" s="388" t="s">
        <v>149</v>
      </c>
      <c r="BO63" s="388" t="s">
        <v>149</v>
      </c>
      <c r="BP63" s="388" t="s">
        <v>149</v>
      </c>
      <c r="BQ63" s="388" t="s">
        <v>149</v>
      </c>
      <c r="BR63" s="388" t="s">
        <v>149</v>
      </c>
      <c r="BS63" s="388" t="s">
        <v>149</v>
      </c>
      <c r="CA63" s="32"/>
      <c r="CB63" s="32"/>
    </row>
    <row r="64" spans="1:80" ht="24.75">
      <c r="A64" s="38" t="s">
        <v>126</v>
      </c>
      <c r="B64" s="39" t="s">
        <v>124</v>
      </c>
      <c r="C64" s="350">
        <v>0</v>
      </c>
      <c r="D64"/>
      <c r="E64" s="388" t="s">
        <v>149</v>
      </c>
      <c r="F64" s="388" t="s">
        <v>149</v>
      </c>
      <c r="G64" s="388" t="s">
        <v>149</v>
      </c>
      <c r="H64" s="388" t="s">
        <v>149</v>
      </c>
      <c r="I64" s="388" t="s">
        <v>149</v>
      </c>
      <c r="J64" s="388" t="s">
        <v>149</v>
      </c>
      <c r="K64" s="388" t="s">
        <v>149</v>
      </c>
      <c r="L64" s="388" t="s">
        <v>149</v>
      </c>
      <c r="M64" s="388" t="s">
        <v>149</v>
      </c>
      <c r="N64" s="388" t="s">
        <v>149</v>
      </c>
      <c r="O64" s="388" t="s">
        <v>149</v>
      </c>
      <c r="P64" s="388" t="s">
        <v>149</v>
      </c>
      <c r="Q64" s="388" t="s">
        <v>149</v>
      </c>
      <c r="R64" s="388" t="s">
        <v>149</v>
      </c>
      <c r="S64" s="388" t="s">
        <v>149</v>
      </c>
      <c r="T64" s="388" t="s">
        <v>149</v>
      </c>
      <c r="U64" s="388" t="s">
        <v>149</v>
      </c>
      <c r="V64" s="388" t="s">
        <v>149</v>
      </c>
      <c r="W64" s="388" t="s">
        <v>149</v>
      </c>
      <c r="X64" s="388" t="s">
        <v>149</v>
      </c>
      <c r="Y64" s="388" t="s">
        <v>149</v>
      </c>
      <c r="Z64" s="388" t="s">
        <v>149</v>
      </c>
      <c r="AA64" s="388" t="s">
        <v>149</v>
      </c>
      <c r="AB64" s="388" t="s">
        <v>149</v>
      </c>
      <c r="AC64" s="388" t="s">
        <v>149</v>
      </c>
      <c r="AD64" s="388" t="s">
        <v>149</v>
      </c>
      <c r="AE64" s="388" t="s">
        <v>149</v>
      </c>
      <c r="AF64" s="388" t="s">
        <v>149</v>
      </c>
      <c r="AG64" s="388" t="s">
        <v>149</v>
      </c>
      <c r="AH64" s="388" t="s">
        <v>149</v>
      </c>
      <c r="AI64" s="388" t="s">
        <v>149</v>
      </c>
      <c r="AJ64" s="388" t="s">
        <v>149</v>
      </c>
      <c r="AK64" s="388" t="s">
        <v>149</v>
      </c>
      <c r="AL64" s="388" t="s">
        <v>149</v>
      </c>
      <c r="AM64" s="388" t="s">
        <v>149</v>
      </c>
      <c r="AN64" s="388" t="s">
        <v>149</v>
      </c>
      <c r="AO64" s="388" t="s">
        <v>149</v>
      </c>
      <c r="AP64" s="388" t="s">
        <v>149</v>
      </c>
      <c r="AQ64" s="388" t="s">
        <v>149</v>
      </c>
      <c r="AR64" s="388" t="s">
        <v>149</v>
      </c>
      <c r="AS64" s="388" t="s">
        <v>149</v>
      </c>
      <c r="AT64" s="388" t="s">
        <v>149</v>
      </c>
      <c r="AU64" s="388" t="s">
        <v>149</v>
      </c>
      <c r="AV64" s="388" t="s">
        <v>149</v>
      </c>
      <c r="AW64" s="388" t="s">
        <v>149</v>
      </c>
      <c r="AX64" s="388" t="s">
        <v>149</v>
      </c>
      <c r="AY64" s="388" t="s">
        <v>149</v>
      </c>
      <c r="AZ64" s="388" t="s">
        <v>149</v>
      </c>
      <c r="BA64" s="388" t="s">
        <v>149</v>
      </c>
      <c r="BB64" s="388" t="s">
        <v>149</v>
      </c>
      <c r="BC64" s="388" t="s">
        <v>149</v>
      </c>
      <c r="BD64" s="388" t="s">
        <v>149</v>
      </c>
      <c r="BE64" s="388" t="s">
        <v>149</v>
      </c>
      <c r="BF64" s="388" t="s">
        <v>149</v>
      </c>
      <c r="BG64" s="388" t="s">
        <v>149</v>
      </c>
      <c r="BH64" s="388" t="s">
        <v>149</v>
      </c>
      <c r="BI64" s="388" t="s">
        <v>149</v>
      </c>
      <c r="BJ64" s="388" t="s">
        <v>149</v>
      </c>
      <c r="BK64" s="388" t="s">
        <v>149</v>
      </c>
      <c r="BL64" s="388" t="s">
        <v>149</v>
      </c>
      <c r="BM64" s="388" t="s">
        <v>149</v>
      </c>
      <c r="BN64" s="388" t="s">
        <v>149</v>
      </c>
      <c r="BO64" s="388" t="s">
        <v>149</v>
      </c>
      <c r="BP64" s="388" t="s">
        <v>149</v>
      </c>
      <c r="BQ64" s="388" t="s">
        <v>149</v>
      </c>
      <c r="BR64" s="388" t="s">
        <v>149</v>
      </c>
      <c r="BS64" s="388" t="s">
        <v>149</v>
      </c>
      <c r="CA64" s="32"/>
      <c r="CB64" s="32"/>
    </row>
    <row r="65" spans="1:80" ht="24.75">
      <c r="A65" s="38" t="s">
        <v>127</v>
      </c>
      <c r="B65" s="39" t="s">
        <v>128</v>
      </c>
      <c r="C65" s="350">
        <v>4291</v>
      </c>
      <c r="D65"/>
      <c r="E65" s="388" t="s">
        <v>149</v>
      </c>
      <c r="F65" s="388" t="s">
        <v>149</v>
      </c>
      <c r="G65" s="388" t="s">
        <v>149</v>
      </c>
      <c r="H65" s="388" t="s">
        <v>149</v>
      </c>
      <c r="I65" s="388" t="s">
        <v>149</v>
      </c>
      <c r="J65" s="388" t="s">
        <v>149</v>
      </c>
      <c r="K65" s="388" t="s">
        <v>149</v>
      </c>
      <c r="L65" s="388" t="s">
        <v>149</v>
      </c>
      <c r="M65" s="388" t="s">
        <v>149</v>
      </c>
      <c r="N65" s="388" t="s">
        <v>149</v>
      </c>
      <c r="O65" s="388" t="s">
        <v>149</v>
      </c>
      <c r="P65" s="388" t="s">
        <v>149</v>
      </c>
      <c r="Q65" s="388" t="s">
        <v>149</v>
      </c>
      <c r="R65" s="388" t="s">
        <v>149</v>
      </c>
      <c r="S65" s="388" t="s">
        <v>149</v>
      </c>
      <c r="T65" s="388" t="s">
        <v>149</v>
      </c>
      <c r="U65" s="388" t="s">
        <v>149</v>
      </c>
      <c r="V65" s="388" t="s">
        <v>149</v>
      </c>
      <c r="W65" s="388" t="s">
        <v>149</v>
      </c>
      <c r="X65" s="388" t="s">
        <v>149</v>
      </c>
      <c r="Y65" s="388" t="s">
        <v>149</v>
      </c>
      <c r="Z65" s="388" t="s">
        <v>149</v>
      </c>
      <c r="AA65" s="388" t="s">
        <v>149</v>
      </c>
      <c r="AB65" s="388" t="s">
        <v>149</v>
      </c>
      <c r="AC65" s="388" t="s">
        <v>149</v>
      </c>
      <c r="AD65" s="388" t="s">
        <v>149</v>
      </c>
      <c r="AE65" s="388" t="s">
        <v>149</v>
      </c>
      <c r="AF65" s="388" t="s">
        <v>149</v>
      </c>
      <c r="AG65" s="388" t="s">
        <v>149</v>
      </c>
      <c r="AH65" s="388" t="s">
        <v>149</v>
      </c>
      <c r="AI65" s="388" t="s">
        <v>149</v>
      </c>
      <c r="AJ65" s="388" t="s">
        <v>149</v>
      </c>
      <c r="AK65" s="388" t="s">
        <v>149</v>
      </c>
      <c r="AL65" s="388" t="s">
        <v>149</v>
      </c>
      <c r="AM65" s="388" t="s">
        <v>149</v>
      </c>
      <c r="AN65" s="388" t="s">
        <v>149</v>
      </c>
      <c r="AO65" s="388" t="s">
        <v>149</v>
      </c>
      <c r="AP65" s="388" t="s">
        <v>149</v>
      </c>
      <c r="AQ65" s="388" t="s">
        <v>149</v>
      </c>
      <c r="AR65" s="388" t="s">
        <v>149</v>
      </c>
      <c r="AS65" s="388" t="s">
        <v>149</v>
      </c>
      <c r="AT65" s="388" t="s">
        <v>149</v>
      </c>
      <c r="AU65" s="388" t="s">
        <v>149</v>
      </c>
      <c r="AV65" s="388" t="s">
        <v>149</v>
      </c>
      <c r="AW65" s="388" t="s">
        <v>149</v>
      </c>
      <c r="AX65" s="388" t="s">
        <v>149</v>
      </c>
      <c r="AY65" s="388" t="s">
        <v>149</v>
      </c>
      <c r="AZ65" s="388" t="s">
        <v>149</v>
      </c>
      <c r="BA65" s="388" t="s">
        <v>149</v>
      </c>
      <c r="BB65" s="388" t="s">
        <v>149</v>
      </c>
      <c r="BC65" s="388" t="s">
        <v>149</v>
      </c>
      <c r="BD65" s="388" t="s">
        <v>149</v>
      </c>
      <c r="BE65" s="388" t="s">
        <v>149</v>
      </c>
      <c r="BF65" s="388" t="s">
        <v>149</v>
      </c>
      <c r="BG65" s="388" t="s">
        <v>149</v>
      </c>
      <c r="BH65" s="388" t="s">
        <v>149</v>
      </c>
      <c r="BI65" s="388" t="s">
        <v>149</v>
      </c>
      <c r="BJ65" s="388" t="s">
        <v>149</v>
      </c>
      <c r="BK65" s="388" t="s">
        <v>149</v>
      </c>
      <c r="BL65" s="388" t="s">
        <v>149</v>
      </c>
      <c r="BM65" s="388" t="s">
        <v>149</v>
      </c>
      <c r="BN65" s="388" t="s">
        <v>149</v>
      </c>
      <c r="BO65" s="388" t="s">
        <v>149</v>
      </c>
      <c r="BP65" s="388" t="s">
        <v>149</v>
      </c>
      <c r="BQ65" s="388" t="s">
        <v>149</v>
      </c>
      <c r="BR65" s="388" t="s">
        <v>149</v>
      </c>
      <c r="BS65" s="388" t="s">
        <v>149</v>
      </c>
      <c r="CA65" s="32"/>
      <c r="CB65" s="32"/>
    </row>
    <row r="66" spans="1:80" ht="24.75">
      <c r="A66" s="38" t="s">
        <v>129</v>
      </c>
      <c r="B66" s="39" t="s">
        <v>128</v>
      </c>
      <c r="C66" s="350">
        <v>131</v>
      </c>
      <c r="D66"/>
      <c r="E66" s="388" t="s">
        <v>149</v>
      </c>
      <c r="F66" s="388" t="s">
        <v>149</v>
      </c>
      <c r="G66" s="388" t="s">
        <v>149</v>
      </c>
      <c r="H66" s="388" t="s">
        <v>149</v>
      </c>
      <c r="I66" s="388" t="s">
        <v>149</v>
      </c>
      <c r="J66" s="388" t="s">
        <v>149</v>
      </c>
      <c r="K66" s="388" t="s">
        <v>149</v>
      </c>
      <c r="L66" s="388" t="s">
        <v>149</v>
      </c>
      <c r="M66" s="388" t="s">
        <v>149</v>
      </c>
      <c r="N66" s="388" t="s">
        <v>149</v>
      </c>
      <c r="O66" s="388" t="s">
        <v>149</v>
      </c>
      <c r="P66" s="388" t="s">
        <v>149</v>
      </c>
      <c r="Q66" s="388" t="s">
        <v>149</v>
      </c>
      <c r="R66" s="388" t="s">
        <v>149</v>
      </c>
      <c r="S66" s="388" t="s">
        <v>149</v>
      </c>
      <c r="T66" s="388" t="s">
        <v>149</v>
      </c>
      <c r="U66" s="388" t="s">
        <v>149</v>
      </c>
      <c r="V66" s="388" t="s">
        <v>149</v>
      </c>
      <c r="W66" s="388" t="s">
        <v>149</v>
      </c>
      <c r="X66" s="388" t="s">
        <v>149</v>
      </c>
      <c r="Y66" s="388" t="s">
        <v>149</v>
      </c>
      <c r="Z66" s="388" t="s">
        <v>149</v>
      </c>
      <c r="AA66" s="388" t="s">
        <v>149</v>
      </c>
      <c r="AB66" s="388" t="s">
        <v>149</v>
      </c>
      <c r="AC66" s="388" t="s">
        <v>149</v>
      </c>
      <c r="AD66" s="388" t="s">
        <v>149</v>
      </c>
      <c r="AE66" s="388" t="s">
        <v>149</v>
      </c>
      <c r="AF66" s="388" t="s">
        <v>149</v>
      </c>
      <c r="AG66" s="388" t="s">
        <v>149</v>
      </c>
      <c r="AH66" s="388" t="s">
        <v>149</v>
      </c>
      <c r="AI66" s="388" t="s">
        <v>149</v>
      </c>
      <c r="AJ66" s="388" t="s">
        <v>149</v>
      </c>
      <c r="AK66" s="388" t="s">
        <v>149</v>
      </c>
      <c r="AL66" s="388" t="s">
        <v>149</v>
      </c>
      <c r="AM66" s="388" t="s">
        <v>149</v>
      </c>
      <c r="AN66" s="388" t="s">
        <v>149</v>
      </c>
      <c r="AO66" s="388" t="s">
        <v>149</v>
      </c>
      <c r="AP66" s="388" t="s">
        <v>149</v>
      </c>
      <c r="AQ66" s="388" t="s">
        <v>149</v>
      </c>
      <c r="AR66" s="388" t="s">
        <v>149</v>
      </c>
      <c r="AS66" s="388" t="s">
        <v>149</v>
      </c>
      <c r="AT66" s="388" t="s">
        <v>149</v>
      </c>
      <c r="AU66" s="388" t="s">
        <v>149</v>
      </c>
      <c r="AV66" s="388" t="s">
        <v>149</v>
      </c>
      <c r="AW66" s="388" t="s">
        <v>149</v>
      </c>
      <c r="AX66" s="388" t="s">
        <v>149</v>
      </c>
      <c r="AY66" s="388" t="s">
        <v>149</v>
      </c>
      <c r="AZ66" s="388" t="s">
        <v>149</v>
      </c>
      <c r="BA66" s="388" t="s">
        <v>149</v>
      </c>
      <c r="BB66" s="388" t="s">
        <v>149</v>
      </c>
      <c r="BC66" s="388" t="s">
        <v>149</v>
      </c>
      <c r="BD66" s="388" t="s">
        <v>149</v>
      </c>
      <c r="BE66" s="388" t="s">
        <v>149</v>
      </c>
      <c r="BF66" s="388" t="s">
        <v>149</v>
      </c>
      <c r="BG66" s="388" t="s">
        <v>149</v>
      </c>
      <c r="BH66" s="388" t="s">
        <v>149</v>
      </c>
      <c r="BI66" s="388" t="s">
        <v>149</v>
      </c>
      <c r="BJ66" s="388" t="s">
        <v>149</v>
      </c>
      <c r="BK66" s="388" t="s">
        <v>149</v>
      </c>
      <c r="BL66" s="388" t="s">
        <v>149</v>
      </c>
      <c r="BM66" s="388" t="s">
        <v>149</v>
      </c>
      <c r="BN66" s="388" t="s">
        <v>149</v>
      </c>
      <c r="BO66" s="388" t="s">
        <v>149</v>
      </c>
      <c r="BP66" s="388" t="s">
        <v>149</v>
      </c>
      <c r="BQ66" s="388" t="s">
        <v>149</v>
      </c>
      <c r="BR66" s="388" t="s">
        <v>149</v>
      </c>
      <c r="BS66" s="388" t="s">
        <v>149</v>
      </c>
      <c r="CA66" s="32"/>
      <c r="CB66" s="32"/>
    </row>
    <row r="67" spans="1:80" ht="15.75" thickBot="1">
      <c r="A67" s="144" t="s">
        <v>130</v>
      </c>
      <c r="B67" s="145" t="s">
        <v>131</v>
      </c>
      <c r="C67" s="350">
        <v>39</v>
      </c>
      <c r="D67"/>
      <c r="E67" s="388" t="s">
        <v>149</v>
      </c>
      <c r="F67" s="388" t="s">
        <v>149</v>
      </c>
      <c r="G67" s="388" t="s">
        <v>149</v>
      </c>
      <c r="H67" s="388" t="s">
        <v>149</v>
      </c>
      <c r="I67" s="388" t="s">
        <v>149</v>
      </c>
      <c r="J67" s="388" t="s">
        <v>149</v>
      </c>
      <c r="K67" s="388" t="s">
        <v>149</v>
      </c>
      <c r="L67" s="388" t="s">
        <v>149</v>
      </c>
      <c r="M67" s="388" t="s">
        <v>149</v>
      </c>
      <c r="N67" s="388" t="s">
        <v>149</v>
      </c>
      <c r="O67" s="388" t="s">
        <v>149</v>
      </c>
      <c r="P67" s="388" t="s">
        <v>149</v>
      </c>
      <c r="Q67" s="388" t="s">
        <v>149</v>
      </c>
      <c r="R67" s="388" t="s">
        <v>149</v>
      </c>
      <c r="S67" s="388" t="s">
        <v>149</v>
      </c>
      <c r="T67" s="388" t="s">
        <v>149</v>
      </c>
      <c r="U67" s="388" t="s">
        <v>149</v>
      </c>
      <c r="V67" s="388" t="s">
        <v>149</v>
      </c>
      <c r="W67" s="388" t="s">
        <v>149</v>
      </c>
      <c r="X67" s="388" t="s">
        <v>149</v>
      </c>
      <c r="Y67" s="388" t="s">
        <v>149</v>
      </c>
      <c r="Z67" s="388" t="s">
        <v>149</v>
      </c>
      <c r="AA67" s="388" t="s">
        <v>149</v>
      </c>
      <c r="AB67" s="388" t="s">
        <v>149</v>
      </c>
      <c r="AC67" s="388" t="s">
        <v>149</v>
      </c>
      <c r="AD67" s="388" t="s">
        <v>149</v>
      </c>
      <c r="AE67" s="388" t="s">
        <v>149</v>
      </c>
      <c r="AF67" s="388" t="s">
        <v>149</v>
      </c>
      <c r="AG67" s="388" t="s">
        <v>149</v>
      </c>
      <c r="AH67" s="388" t="s">
        <v>149</v>
      </c>
      <c r="AI67" s="388" t="s">
        <v>149</v>
      </c>
      <c r="AJ67" s="388" t="s">
        <v>149</v>
      </c>
      <c r="AK67" s="388" t="s">
        <v>149</v>
      </c>
      <c r="AL67" s="388" t="s">
        <v>149</v>
      </c>
      <c r="AM67" s="388" t="s">
        <v>149</v>
      </c>
      <c r="AN67" s="388" t="s">
        <v>149</v>
      </c>
      <c r="AO67" s="388" t="s">
        <v>149</v>
      </c>
      <c r="AP67" s="388" t="s">
        <v>149</v>
      </c>
      <c r="AQ67" s="388" t="s">
        <v>149</v>
      </c>
      <c r="AR67" s="388" t="s">
        <v>149</v>
      </c>
      <c r="AS67" s="388" t="s">
        <v>149</v>
      </c>
      <c r="AT67" s="388" t="s">
        <v>149</v>
      </c>
      <c r="AU67" s="388" t="s">
        <v>149</v>
      </c>
      <c r="AV67" s="388" t="s">
        <v>149</v>
      </c>
      <c r="AW67" s="388" t="s">
        <v>149</v>
      </c>
      <c r="AX67" s="388" t="s">
        <v>149</v>
      </c>
      <c r="AY67" s="388" t="s">
        <v>149</v>
      </c>
      <c r="AZ67" s="388" t="s">
        <v>149</v>
      </c>
      <c r="BA67" s="388" t="s">
        <v>149</v>
      </c>
      <c r="BB67" s="388" t="s">
        <v>149</v>
      </c>
      <c r="BC67" s="388" t="s">
        <v>149</v>
      </c>
      <c r="BD67" s="388" t="s">
        <v>149</v>
      </c>
      <c r="BE67" s="388" t="s">
        <v>149</v>
      </c>
      <c r="BF67" s="388" t="s">
        <v>149</v>
      </c>
      <c r="BG67" s="388" t="s">
        <v>149</v>
      </c>
      <c r="BH67" s="388" t="s">
        <v>149</v>
      </c>
      <c r="BI67" s="388" t="s">
        <v>149</v>
      </c>
      <c r="BJ67" s="388" t="s">
        <v>149</v>
      </c>
      <c r="BK67" s="388" t="s">
        <v>149</v>
      </c>
      <c r="BL67" s="388" t="s">
        <v>149</v>
      </c>
      <c r="BM67" s="388" t="s">
        <v>149</v>
      </c>
      <c r="BN67" s="388" t="s">
        <v>149</v>
      </c>
      <c r="BO67" s="388" t="s">
        <v>149</v>
      </c>
      <c r="BP67" s="388" t="s">
        <v>149</v>
      </c>
      <c r="BQ67" s="388" t="s">
        <v>149</v>
      </c>
      <c r="BR67" s="388" t="s">
        <v>149</v>
      </c>
      <c r="BS67" s="388" t="s">
        <v>149</v>
      </c>
      <c r="CA67" s="32"/>
      <c r="CB67" s="32"/>
    </row>
    <row r="68" spans="1:80" ht="15.75" thickBot="1">
      <c r="A68" s="146" t="s">
        <v>132</v>
      </c>
      <c r="B68" s="147"/>
      <c r="C68" s="368"/>
      <c r="D68"/>
      <c r="E68" s="320"/>
      <c r="F68" s="148"/>
      <c r="G68" s="148"/>
      <c r="H68" s="148"/>
      <c r="I68" s="148"/>
      <c r="J68" s="149"/>
      <c r="K68" s="150"/>
      <c r="L68" s="151"/>
      <c r="M68" s="151"/>
      <c r="N68" s="150"/>
      <c r="O68" s="150"/>
      <c r="P68" s="150"/>
      <c r="Q68" s="150"/>
      <c r="R68" s="152"/>
      <c r="S68" s="152"/>
      <c r="T68" s="150"/>
      <c r="U68" s="150">
        <v>0</v>
      </c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>
        <v>0</v>
      </c>
      <c r="AT68" s="150"/>
      <c r="AU68" s="150"/>
      <c r="AV68" s="150"/>
      <c r="AW68" s="150"/>
      <c r="AX68" s="150"/>
      <c r="AY68" s="150"/>
      <c r="AZ68" s="150">
        <v>0</v>
      </c>
      <c r="BA68" s="150"/>
      <c r="BB68" s="150"/>
      <c r="BC68" s="150">
        <v>0</v>
      </c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321"/>
      <c r="CA68" s="32"/>
      <c r="CB68" s="32"/>
    </row>
    <row r="69" spans="1:80" ht="15.75" thickBot="1">
      <c r="A69" s="153" t="s">
        <v>133</v>
      </c>
      <c r="B69" s="154" t="s">
        <v>134</v>
      </c>
      <c r="C69" s="303">
        <v>262943</v>
      </c>
      <c r="D69"/>
      <c r="E69" s="322">
        <v>35774</v>
      </c>
      <c r="F69" s="155">
        <v>128089</v>
      </c>
      <c r="G69" s="156">
        <v>19455</v>
      </c>
      <c r="H69" s="157">
        <v>13248</v>
      </c>
      <c r="I69" s="155">
        <v>11618</v>
      </c>
      <c r="J69" s="158">
        <v>39784</v>
      </c>
      <c r="K69" s="156">
        <v>125</v>
      </c>
      <c r="L69" s="159">
        <v>208</v>
      </c>
      <c r="M69" s="159">
        <v>418</v>
      </c>
      <c r="N69" s="156">
        <v>50</v>
      </c>
      <c r="O69" s="156">
        <v>36</v>
      </c>
      <c r="P69" s="156">
        <v>150</v>
      </c>
      <c r="Q69" s="156">
        <v>35</v>
      </c>
      <c r="R69" s="160">
        <v>12</v>
      </c>
      <c r="S69" s="160">
        <v>285</v>
      </c>
      <c r="T69" s="160">
        <v>741</v>
      </c>
      <c r="U69" s="160">
        <v>1923</v>
      </c>
      <c r="V69" s="156">
        <v>327</v>
      </c>
      <c r="W69" s="156">
        <v>23</v>
      </c>
      <c r="X69" s="156">
        <v>38</v>
      </c>
      <c r="Y69" s="156">
        <v>0</v>
      </c>
      <c r="Z69" s="156">
        <v>354</v>
      </c>
      <c r="AA69" s="156">
        <v>38</v>
      </c>
      <c r="AB69" s="156">
        <v>2</v>
      </c>
      <c r="AC69" s="156">
        <v>29</v>
      </c>
      <c r="AD69" s="156">
        <v>282</v>
      </c>
      <c r="AE69" s="156">
        <v>9</v>
      </c>
      <c r="AF69" s="156">
        <v>349</v>
      </c>
      <c r="AG69" s="156">
        <v>0</v>
      </c>
      <c r="AH69" s="156"/>
      <c r="AI69" s="156">
        <v>27</v>
      </c>
      <c r="AJ69" s="156">
        <v>78</v>
      </c>
      <c r="AK69" s="156">
        <v>24</v>
      </c>
      <c r="AL69" s="156">
        <v>6</v>
      </c>
      <c r="AM69" s="156">
        <v>590</v>
      </c>
      <c r="AN69" s="156">
        <v>11</v>
      </c>
      <c r="AO69" s="156">
        <v>0</v>
      </c>
      <c r="AP69" s="156">
        <v>96</v>
      </c>
      <c r="AQ69" s="156"/>
      <c r="AR69" s="156">
        <v>721</v>
      </c>
      <c r="AS69" s="156">
        <v>1018</v>
      </c>
      <c r="AT69" s="156">
        <v>29</v>
      </c>
      <c r="AU69" s="156">
        <v>0</v>
      </c>
      <c r="AV69" s="156">
        <v>0</v>
      </c>
      <c r="AW69" s="156">
        <v>0</v>
      </c>
      <c r="AX69" s="156">
        <v>11</v>
      </c>
      <c r="AY69" s="156">
        <v>358</v>
      </c>
      <c r="AZ69" s="156">
        <v>2241</v>
      </c>
      <c r="BA69" s="156">
        <v>69</v>
      </c>
      <c r="BB69" s="156">
        <v>15</v>
      </c>
      <c r="BC69" s="156">
        <v>408</v>
      </c>
      <c r="BD69" s="156"/>
      <c r="BE69" s="156">
        <v>4</v>
      </c>
      <c r="BF69" s="156">
        <v>40</v>
      </c>
      <c r="BG69" s="156">
        <v>20</v>
      </c>
      <c r="BH69" s="156">
        <v>3</v>
      </c>
      <c r="BI69" s="156">
        <v>55</v>
      </c>
      <c r="BJ69" s="156">
        <v>2914</v>
      </c>
      <c r="BK69" s="156">
        <v>0</v>
      </c>
      <c r="BL69" s="156">
        <v>124</v>
      </c>
      <c r="BM69" s="156">
        <v>235</v>
      </c>
      <c r="BN69" s="156">
        <v>72</v>
      </c>
      <c r="BO69" s="156">
        <v>135</v>
      </c>
      <c r="BP69" s="156">
        <v>59</v>
      </c>
      <c r="BQ69" s="156">
        <v>80</v>
      </c>
      <c r="BR69" s="156">
        <v>33</v>
      </c>
      <c r="BS69" s="323">
        <v>65</v>
      </c>
      <c r="CA69" s="32"/>
      <c r="CB69" s="32"/>
    </row>
    <row r="70" spans="1:80">
      <c r="A70" s="161" t="s">
        <v>135</v>
      </c>
      <c r="B70" s="162" t="s">
        <v>134</v>
      </c>
      <c r="C70" s="350">
        <v>133044</v>
      </c>
      <c r="D70"/>
      <c r="E70" s="324">
        <v>31265</v>
      </c>
      <c r="F70" s="163">
        <v>53657</v>
      </c>
      <c r="G70" s="164"/>
      <c r="H70" s="164">
        <v>6744</v>
      </c>
      <c r="I70" s="165">
        <v>3758</v>
      </c>
      <c r="J70" s="165">
        <v>32644</v>
      </c>
      <c r="K70" s="166">
        <v>103</v>
      </c>
      <c r="L70" s="166">
        <v>208</v>
      </c>
      <c r="M70" s="166">
        <v>35</v>
      </c>
      <c r="N70" s="166">
        <v>35</v>
      </c>
      <c r="O70" s="166">
        <v>18</v>
      </c>
      <c r="P70" s="166">
        <v>150</v>
      </c>
      <c r="Q70" s="166">
        <v>21</v>
      </c>
      <c r="R70" s="167">
        <v>5</v>
      </c>
      <c r="S70" s="167">
        <v>285</v>
      </c>
      <c r="T70" s="166">
        <v>610</v>
      </c>
      <c r="U70" s="166">
        <v>532</v>
      </c>
      <c r="V70" s="166">
        <v>111</v>
      </c>
      <c r="W70" s="166">
        <v>11</v>
      </c>
      <c r="X70" s="166">
        <v>0</v>
      </c>
      <c r="Y70" s="166" t="s">
        <v>136</v>
      </c>
      <c r="Z70" s="166">
        <v>281</v>
      </c>
      <c r="AA70" s="166">
        <v>0</v>
      </c>
      <c r="AB70" s="166"/>
      <c r="AC70" s="166">
        <v>27</v>
      </c>
      <c r="AD70" s="166">
        <v>9</v>
      </c>
      <c r="AE70" s="166">
        <v>5</v>
      </c>
      <c r="AF70" s="166">
        <v>235</v>
      </c>
      <c r="AG70" s="166"/>
      <c r="AH70" s="166"/>
      <c r="AI70" s="166">
        <v>9</v>
      </c>
      <c r="AJ70" s="166">
        <v>78</v>
      </c>
      <c r="AK70" s="166">
        <v>24</v>
      </c>
      <c r="AL70" s="166">
        <v>6</v>
      </c>
      <c r="AM70" s="166">
        <v>560</v>
      </c>
      <c r="AN70" s="166">
        <v>11</v>
      </c>
      <c r="AO70" s="166"/>
      <c r="AP70" s="166">
        <v>63</v>
      </c>
      <c r="AQ70" s="166"/>
      <c r="AR70" s="166">
        <v>286</v>
      </c>
      <c r="AS70" s="166">
        <v>308</v>
      </c>
      <c r="AT70" s="166">
        <v>4</v>
      </c>
      <c r="AU70" s="166"/>
      <c r="AV70" s="166"/>
      <c r="AW70" s="166"/>
      <c r="AX70" s="166">
        <v>11</v>
      </c>
      <c r="AY70" s="166">
        <v>58</v>
      </c>
      <c r="AZ70" s="166">
        <v>60</v>
      </c>
      <c r="BA70" s="166">
        <v>58</v>
      </c>
      <c r="BB70" s="166">
        <v>13</v>
      </c>
      <c r="BC70" s="166">
        <v>85</v>
      </c>
      <c r="BD70" s="166"/>
      <c r="BE70" s="166">
        <v>4</v>
      </c>
      <c r="BF70" s="166">
        <v>28</v>
      </c>
      <c r="BG70" s="166">
        <v>20</v>
      </c>
      <c r="BH70" s="166">
        <v>3</v>
      </c>
      <c r="BI70" s="166">
        <v>28</v>
      </c>
      <c r="BJ70" s="166">
        <v>39</v>
      </c>
      <c r="BK70" s="166"/>
      <c r="BL70" s="166">
        <v>124</v>
      </c>
      <c r="BM70" s="166">
        <v>220</v>
      </c>
      <c r="BN70" s="166">
        <v>2</v>
      </c>
      <c r="BO70" s="166">
        <v>130</v>
      </c>
      <c r="BP70" s="166">
        <v>48</v>
      </c>
      <c r="BQ70" s="166"/>
      <c r="BR70" s="166">
        <v>10</v>
      </c>
      <c r="BS70" s="167">
        <v>5</v>
      </c>
      <c r="CA70" s="32"/>
      <c r="CB70" s="32"/>
    </row>
    <row r="71" spans="1:80">
      <c r="A71" s="168" t="s">
        <v>137</v>
      </c>
      <c r="B71" s="169" t="s">
        <v>134</v>
      </c>
      <c r="C71" s="350">
        <v>35046</v>
      </c>
      <c r="D71"/>
      <c r="E71" s="325">
        <v>0</v>
      </c>
      <c r="F71" s="171">
        <v>22821</v>
      </c>
      <c r="G71" s="172"/>
      <c r="H71" s="172">
        <v>746</v>
      </c>
      <c r="I71" s="173">
        <v>2053</v>
      </c>
      <c r="J71" s="173">
        <v>6834</v>
      </c>
      <c r="K71" s="174">
        <v>22</v>
      </c>
      <c r="L71" s="174"/>
      <c r="M71" s="174">
        <v>118</v>
      </c>
      <c r="N71" s="174">
        <v>15</v>
      </c>
      <c r="O71" s="174">
        <v>4</v>
      </c>
      <c r="P71" s="174"/>
      <c r="Q71" s="174"/>
      <c r="R71" s="175"/>
      <c r="S71" s="175"/>
      <c r="T71" s="174">
        <v>131</v>
      </c>
      <c r="U71" s="174">
        <v>425</v>
      </c>
      <c r="V71" s="174">
        <v>131</v>
      </c>
      <c r="W71" s="174">
        <v>2</v>
      </c>
      <c r="X71" s="174">
        <v>38</v>
      </c>
      <c r="Y71" s="174"/>
      <c r="Z71" s="174">
        <v>53</v>
      </c>
      <c r="AA71" s="174">
        <v>38</v>
      </c>
      <c r="AB71" s="174">
        <v>2</v>
      </c>
      <c r="AC71" s="174">
        <v>2</v>
      </c>
      <c r="AD71" s="174">
        <v>52</v>
      </c>
      <c r="AE71" s="174"/>
      <c r="AF71" s="174">
        <v>50</v>
      </c>
      <c r="AG71" s="174"/>
      <c r="AH71" s="174"/>
      <c r="AI71" s="174">
        <v>3</v>
      </c>
      <c r="AJ71" s="174"/>
      <c r="AK71" s="174"/>
      <c r="AL71" s="174"/>
      <c r="AM71" s="174">
        <v>30</v>
      </c>
      <c r="AN71" s="174"/>
      <c r="AO71" s="174"/>
      <c r="AP71" s="174">
        <v>12</v>
      </c>
      <c r="AQ71" s="174"/>
      <c r="AR71" s="174"/>
      <c r="AS71" s="174">
        <v>710</v>
      </c>
      <c r="AT71" s="174">
        <v>25</v>
      </c>
      <c r="AU71" s="174"/>
      <c r="AV71" s="174"/>
      <c r="AW71" s="174">
        <v>0</v>
      </c>
      <c r="AX71" s="174"/>
      <c r="AY71" s="174"/>
      <c r="AZ71" s="174">
        <v>121</v>
      </c>
      <c r="BA71" s="174">
        <v>11</v>
      </c>
      <c r="BB71" s="174">
        <v>2</v>
      </c>
      <c r="BC71" s="174">
        <v>28</v>
      </c>
      <c r="BD71" s="174"/>
      <c r="BE71" s="174"/>
      <c r="BF71" s="174">
        <v>1</v>
      </c>
      <c r="BG71" s="174"/>
      <c r="BH71" s="174"/>
      <c r="BI71" s="174">
        <v>27</v>
      </c>
      <c r="BJ71" s="174">
        <v>389</v>
      </c>
      <c r="BK71" s="174"/>
      <c r="BL71" s="174"/>
      <c r="BM71" s="174">
        <v>15</v>
      </c>
      <c r="BN71" s="174">
        <v>70</v>
      </c>
      <c r="BO71" s="174">
        <v>5</v>
      </c>
      <c r="BP71" s="174"/>
      <c r="BQ71" s="174"/>
      <c r="BR71" s="174"/>
      <c r="BS71" s="175">
        <v>60</v>
      </c>
      <c r="CA71" s="32"/>
      <c r="CB71" s="32"/>
    </row>
    <row r="72" spans="1:80">
      <c r="A72" s="168" t="s">
        <v>138</v>
      </c>
      <c r="B72" s="169" t="s">
        <v>134</v>
      </c>
      <c r="C72" s="350">
        <v>1710</v>
      </c>
      <c r="D72"/>
      <c r="E72" s="325" t="s">
        <v>139</v>
      </c>
      <c r="F72" s="174">
        <v>0</v>
      </c>
      <c r="G72" s="172"/>
      <c r="H72" s="172">
        <v>1710</v>
      </c>
      <c r="I72" s="173"/>
      <c r="J72" s="173"/>
      <c r="K72" s="174"/>
      <c r="L72" s="174"/>
      <c r="M72" s="174"/>
      <c r="N72" s="174"/>
      <c r="O72" s="174"/>
      <c r="P72" s="174"/>
      <c r="Q72" s="174"/>
      <c r="R72" s="175"/>
      <c r="S72" s="175"/>
      <c r="T72" s="174"/>
      <c r="U72" s="174"/>
      <c r="V72" s="174"/>
      <c r="W72" s="174"/>
      <c r="X72" s="174">
        <v>0</v>
      </c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>
        <v>0</v>
      </c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5"/>
      <c r="CA72" s="32"/>
      <c r="CB72" s="32"/>
    </row>
    <row r="73" spans="1:80">
      <c r="A73" s="168" t="s">
        <v>140</v>
      </c>
      <c r="B73" s="169" t="s">
        <v>134</v>
      </c>
      <c r="C73" s="350">
        <v>2637</v>
      </c>
      <c r="D73"/>
      <c r="E73" s="325">
        <v>372</v>
      </c>
      <c r="F73" s="171">
        <v>1642</v>
      </c>
      <c r="G73" s="172">
        <v>490</v>
      </c>
      <c r="H73" s="172"/>
      <c r="I73" s="173">
        <v>57</v>
      </c>
      <c r="J73" s="173"/>
      <c r="K73" s="174"/>
      <c r="L73" s="174"/>
      <c r="M73" s="174"/>
      <c r="N73" s="174"/>
      <c r="O73" s="174"/>
      <c r="P73" s="174"/>
      <c r="Q73" s="174"/>
      <c r="R73" s="175"/>
      <c r="S73" s="175"/>
      <c r="T73" s="174"/>
      <c r="U73" s="174">
        <v>73</v>
      </c>
      <c r="V73" s="174"/>
      <c r="W73" s="174">
        <v>1</v>
      </c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>
        <v>2</v>
      </c>
      <c r="AJ73" s="174"/>
      <c r="AK73" s="174"/>
      <c r="AL73" s="174"/>
      <c r="AM73" s="174"/>
      <c r="AN73" s="174"/>
      <c r="AO73" s="174"/>
      <c r="AP73" s="174">
        <v>0</v>
      </c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5"/>
      <c r="CA73" s="32"/>
      <c r="CB73" s="32"/>
    </row>
    <row r="74" spans="1:80">
      <c r="A74" s="168" t="s">
        <v>141</v>
      </c>
      <c r="B74" s="169" t="s">
        <v>134</v>
      </c>
      <c r="C74" s="350">
        <v>15324</v>
      </c>
      <c r="D74"/>
      <c r="E74" s="326">
        <v>4137</v>
      </c>
      <c r="F74" s="177">
        <v>0</v>
      </c>
      <c r="G74" s="177">
        <v>8782</v>
      </c>
      <c r="H74" s="177">
        <v>504</v>
      </c>
      <c r="I74" s="173">
        <v>1514</v>
      </c>
      <c r="J74" s="173">
        <v>306</v>
      </c>
      <c r="K74" s="174"/>
      <c r="L74" s="174"/>
      <c r="M74" s="174"/>
      <c r="N74" s="174"/>
      <c r="O74" s="174"/>
      <c r="P74" s="174"/>
      <c r="Q74" s="174"/>
      <c r="R74" s="175">
        <v>4</v>
      </c>
      <c r="S74" s="175"/>
      <c r="T74" s="174"/>
      <c r="U74" s="174"/>
      <c r="V74" s="174">
        <v>40</v>
      </c>
      <c r="W74" s="174">
        <v>3</v>
      </c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>
        <v>5</v>
      </c>
      <c r="AJ74" s="174"/>
      <c r="AK74" s="174"/>
      <c r="AL74" s="174"/>
      <c r="AM74" s="174"/>
      <c r="AN74" s="174"/>
      <c r="AO74" s="174"/>
      <c r="AP74" s="174">
        <v>9</v>
      </c>
      <c r="AQ74" s="174"/>
      <c r="AR74" s="174"/>
      <c r="AS74" s="174"/>
      <c r="AT74" s="174"/>
      <c r="AU74" s="174"/>
      <c r="AV74" s="174"/>
      <c r="AW74" s="174"/>
      <c r="AX74" s="174"/>
      <c r="AY74" s="174"/>
      <c r="AZ74" s="174">
        <v>20</v>
      </c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5"/>
      <c r="CA74" s="32"/>
      <c r="CB74" s="32"/>
    </row>
    <row r="75" spans="1:80">
      <c r="A75" s="168" t="s">
        <v>142</v>
      </c>
      <c r="B75" s="169" t="s">
        <v>134</v>
      </c>
      <c r="C75" s="350">
        <v>43872</v>
      </c>
      <c r="D75"/>
      <c r="E75" s="327"/>
      <c r="F75" s="178">
        <v>29951</v>
      </c>
      <c r="G75" s="177">
        <v>9272</v>
      </c>
      <c r="H75" s="177">
        <v>2392</v>
      </c>
      <c r="I75" s="173">
        <v>1879</v>
      </c>
      <c r="J75" s="173"/>
      <c r="K75" s="174"/>
      <c r="L75" s="174"/>
      <c r="M75" s="174"/>
      <c r="N75" s="174"/>
      <c r="O75" s="174"/>
      <c r="P75" s="174"/>
      <c r="Q75" s="174"/>
      <c r="R75" s="175"/>
      <c r="S75" s="175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>
        <v>12</v>
      </c>
      <c r="AQ75" s="174"/>
      <c r="AR75" s="174"/>
      <c r="AS75" s="174"/>
      <c r="AT75" s="174"/>
      <c r="AU75" s="174"/>
      <c r="AV75" s="174"/>
      <c r="AW75" s="174"/>
      <c r="AX75" s="174"/>
      <c r="AY75" s="174">
        <v>300</v>
      </c>
      <c r="AZ75" s="174">
        <v>65</v>
      </c>
      <c r="BA75" s="174"/>
      <c r="BB75" s="174"/>
      <c r="BC75" s="174"/>
      <c r="BD75" s="174"/>
      <c r="BE75" s="174"/>
      <c r="BF75" s="174">
        <v>1</v>
      </c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5"/>
      <c r="CA75" s="32"/>
      <c r="CB75" s="32"/>
    </row>
    <row r="76" spans="1:80">
      <c r="A76" s="168" t="s">
        <v>143</v>
      </c>
      <c r="B76" s="169" t="s">
        <v>134</v>
      </c>
      <c r="C76" s="350">
        <v>0</v>
      </c>
      <c r="D76"/>
      <c r="E76" s="327"/>
      <c r="F76" s="179">
        <v>0</v>
      </c>
      <c r="G76" s="170"/>
      <c r="H76" s="172"/>
      <c r="I76" s="173"/>
      <c r="J76" s="173"/>
      <c r="K76" s="174"/>
      <c r="L76" s="174"/>
      <c r="M76" s="174"/>
      <c r="N76" s="174"/>
      <c r="O76" s="174"/>
      <c r="P76" s="174"/>
      <c r="Q76" s="174"/>
      <c r="R76" s="175"/>
      <c r="S76" s="175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>
        <v>0</v>
      </c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5"/>
      <c r="CA76" s="32"/>
      <c r="CB76" s="32"/>
    </row>
    <row r="77" spans="1:80">
      <c r="A77" s="168" t="s">
        <v>144</v>
      </c>
      <c r="B77" s="169" t="s">
        <v>134</v>
      </c>
      <c r="C77" s="350">
        <v>75</v>
      </c>
      <c r="D77"/>
      <c r="E77" s="328"/>
      <c r="F77" s="179">
        <v>0</v>
      </c>
      <c r="G77" s="170"/>
      <c r="H77" s="172"/>
      <c r="I77" s="173"/>
      <c r="J77" s="173"/>
      <c r="K77" s="174"/>
      <c r="L77" s="174"/>
      <c r="M77" s="174"/>
      <c r="N77" s="174"/>
      <c r="O77" s="174"/>
      <c r="P77" s="174"/>
      <c r="Q77" s="174"/>
      <c r="R77" s="175"/>
      <c r="S77" s="175"/>
      <c r="T77" s="174"/>
      <c r="U77" s="174">
        <v>75</v>
      </c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>
        <v>0</v>
      </c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5"/>
      <c r="CA77" s="32"/>
      <c r="CB77" s="32"/>
    </row>
    <row r="78" spans="1:80">
      <c r="A78" s="168" t="s">
        <v>145</v>
      </c>
      <c r="B78" s="169" t="s">
        <v>134</v>
      </c>
      <c r="C78" s="350">
        <v>0</v>
      </c>
      <c r="D78"/>
      <c r="E78" s="328"/>
      <c r="F78" s="179">
        <v>0</v>
      </c>
      <c r="G78" s="170"/>
      <c r="H78" s="172"/>
      <c r="I78" s="173"/>
      <c r="J78" s="173"/>
      <c r="K78" s="174"/>
      <c r="L78" s="174"/>
      <c r="M78" s="174"/>
      <c r="N78" s="174"/>
      <c r="O78" s="174"/>
      <c r="P78" s="174"/>
      <c r="Q78" s="174"/>
      <c r="R78" s="175"/>
      <c r="S78" s="175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>
        <v>0</v>
      </c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5"/>
      <c r="CA78" s="32"/>
      <c r="CB78" s="32"/>
    </row>
    <row r="79" spans="1:80">
      <c r="A79" s="168" t="s">
        <v>146</v>
      </c>
      <c r="B79" s="169" t="s">
        <v>134</v>
      </c>
      <c r="C79" s="350">
        <v>11038</v>
      </c>
      <c r="D79"/>
      <c r="E79" s="328"/>
      <c r="F79" s="180">
        <v>9229</v>
      </c>
      <c r="G79" s="176">
        <v>911</v>
      </c>
      <c r="H79" s="177">
        <v>112</v>
      </c>
      <c r="I79" s="173">
        <v>71</v>
      </c>
      <c r="J79" s="173"/>
      <c r="K79" s="174"/>
      <c r="L79" s="174"/>
      <c r="M79" s="174"/>
      <c r="N79" s="174"/>
      <c r="O79" s="174"/>
      <c r="P79" s="174"/>
      <c r="Q79" s="174"/>
      <c r="R79" s="175"/>
      <c r="S79" s="175"/>
      <c r="T79" s="174"/>
      <c r="U79" s="174">
        <v>715</v>
      </c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>
        <v>0</v>
      </c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 t="s">
        <v>84</v>
      </c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5"/>
      <c r="CA79" s="32"/>
      <c r="CB79" s="32"/>
    </row>
    <row r="80" spans="1:80" ht="15.75" thickBot="1">
      <c r="A80" s="181" t="s">
        <v>147</v>
      </c>
      <c r="B80" s="182" t="s">
        <v>134</v>
      </c>
      <c r="C80" s="350">
        <v>20080</v>
      </c>
      <c r="D80"/>
      <c r="E80" s="329"/>
      <c r="F80" s="183">
        <v>10789</v>
      </c>
      <c r="G80" s="172"/>
      <c r="H80" s="172">
        <v>1040</v>
      </c>
      <c r="I80" s="173">
        <v>2286</v>
      </c>
      <c r="J80" s="173"/>
      <c r="K80" s="174"/>
      <c r="L80" s="174"/>
      <c r="M80" s="174">
        <v>265</v>
      </c>
      <c r="N80" s="174"/>
      <c r="O80" s="174">
        <v>14</v>
      </c>
      <c r="P80" s="174"/>
      <c r="Q80" s="174">
        <v>12</v>
      </c>
      <c r="R80" s="184">
        <v>3</v>
      </c>
      <c r="S80" s="184"/>
      <c r="T80" s="174"/>
      <c r="U80" s="174">
        <v>103</v>
      </c>
      <c r="V80" s="174">
        <v>45</v>
      </c>
      <c r="W80" s="174">
        <v>6</v>
      </c>
      <c r="X80" s="174"/>
      <c r="Y80" s="174"/>
      <c r="Z80" s="174"/>
      <c r="AA80" s="174"/>
      <c r="AB80" s="174"/>
      <c r="AC80" s="174"/>
      <c r="AD80" s="174">
        <v>221</v>
      </c>
      <c r="AE80" s="174">
        <v>4</v>
      </c>
      <c r="AF80" s="174">
        <v>64</v>
      </c>
      <c r="AG80" s="174"/>
      <c r="AH80" s="174"/>
      <c r="AI80" s="174">
        <v>8</v>
      </c>
      <c r="AJ80" s="174"/>
      <c r="AK80" s="174"/>
      <c r="AL80" s="174"/>
      <c r="AM80" s="174"/>
      <c r="AN80" s="174"/>
      <c r="AO80" s="174"/>
      <c r="AP80" s="174">
        <v>0</v>
      </c>
      <c r="AQ80" s="174"/>
      <c r="AR80" s="174">
        <v>435</v>
      </c>
      <c r="AS80" s="174"/>
      <c r="AT80" s="174"/>
      <c r="AU80" s="174"/>
      <c r="AV80" s="174"/>
      <c r="AW80" s="174"/>
      <c r="AX80" s="174"/>
      <c r="AY80" s="174"/>
      <c r="AZ80" s="174">
        <v>1975</v>
      </c>
      <c r="BA80" s="174"/>
      <c r="BB80" s="174"/>
      <c r="BC80" s="174">
        <v>295</v>
      </c>
      <c r="BD80" s="174"/>
      <c r="BE80" s="174"/>
      <c r="BF80" s="174">
        <v>10</v>
      </c>
      <c r="BG80" s="174"/>
      <c r="BH80" s="174"/>
      <c r="BI80" s="174"/>
      <c r="BJ80" s="174">
        <v>2486</v>
      </c>
      <c r="BK80" s="174"/>
      <c r="BL80" s="174"/>
      <c r="BM80" s="174"/>
      <c r="BN80" s="174"/>
      <c r="BO80" s="174"/>
      <c r="BP80" s="174">
        <v>9</v>
      </c>
      <c r="BQ80" s="174"/>
      <c r="BR80" s="174">
        <v>10</v>
      </c>
      <c r="BS80" s="175"/>
      <c r="CA80" s="32"/>
      <c r="CB80" s="32"/>
    </row>
    <row r="81" spans="1:80" ht="15.75" thickBot="1">
      <c r="A81" s="54" t="s">
        <v>148</v>
      </c>
      <c r="B81" s="185" t="s">
        <v>86</v>
      </c>
      <c r="C81" s="369"/>
      <c r="D81"/>
      <c r="E81" s="330"/>
      <c r="F81" s="148"/>
      <c r="G81" s="148"/>
      <c r="H81" s="148"/>
      <c r="I81" s="148"/>
      <c r="J81" s="149"/>
      <c r="K81" s="150"/>
      <c r="L81" s="151"/>
      <c r="M81" s="151"/>
      <c r="N81" s="150"/>
      <c r="O81" s="150"/>
      <c r="P81" s="150"/>
      <c r="Q81" s="150"/>
      <c r="R81" s="186"/>
      <c r="S81" s="186"/>
      <c r="T81" s="150"/>
      <c r="U81" s="150"/>
      <c r="V81" s="150" t="s">
        <v>149</v>
      </c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321"/>
      <c r="CA81" s="32"/>
      <c r="CB81" s="32"/>
    </row>
    <row r="82" spans="1:80">
      <c r="A82" s="187" t="s">
        <v>150</v>
      </c>
      <c r="B82" s="62" t="s">
        <v>151</v>
      </c>
      <c r="C82" s="370">
        <v>1511642427.2197402</v>
      </c>
      <c r="D82"/>
      <c r="E82" s="387" t="s">
        <v>149</v>
      </c>
      <c r="F82" s="387" t="s">
        <v>149</v>
      </c>
      <c r="G82" s="387" t="s">
        <v>149</v>
      </c>
      <c r="H82" s="387" t="s">
        <v>149</v>
      </c>
      <c r="I82" s="387" t="s">
        <v>149</v>
      </c>
      <c r="J82" s="387" t="s">
        <v>149</v>
      </c>
      <c r="K82" s="387" t="s">
        <v>149</v>
      </c>
      <c r="L82" s="387" t="s">
        <v>149</v>
      </c>
      <c r="M82" s="387" t="s">
        <v>149</v>
      </c>
      <c r="N82" s="387" t="s">
        <v>149</v>
      </c>
      <c r="O82" s="387" t="s">
        <v>149</v>
      </c>
      <c r="P82" s="387" t="s">
        <v>149</v>
      </c>
      <c r="Q82" s="387" t="s">
        <v>149</v>
      </c>
      <c r="R82" s="387" t="s">
        <v>149</v>
      </c>
      <c r="S82" s="387" t="s">
        <v>149</v>
      </c>
      <c r="T82" s="387" t="s">
        <v>149</v>
      </c>
      <c r="U82" s="387" t="s">
        <v>149</v>
      </c>
      <c r="V82" s="387" t="s">
        <v>149</v>
      </c>
      <c r="W82" s="387" t="s">
        <v>149</v>
      </c>
      <c r="X82" s="387" t="s">
        <v>149</v>
      </c>
      <c r="Y82" s="387" t="s">
        <v>149</v>
      </c>
      <c r="Z82" s="387" t="s">
        <v>149</v>
      </c>
      <c r="AA82" s="387" t="s">
        <v>149</v>
      </c>
      <c r="AB82" s="387" t="s">
        <v>149</v>
      </c>
      <c r="AC82" s="387" t="s">
        <v>149</v>
      </c>
      <c r="AD82" s="387" t="s">
        <v>149</v>
      </c>
      <c r="AE82" s="387" t="s">
        <v>149</v>
      </c>
      <c r="AF82" s="387" t="s">
        <v>149</v>
      </c>
      <c r="AG82" s="387" t="s">
        <v>149</v>
      </c>
      <c r="AH82" s="387" t="s">
        <v>149</v>
      </c>
      <c r="AI82" s="387" t="s">
        <v>149</v>
      </c>
      <c r="AJ82" s="387" t="s">
        <v>149</v>
      </c>
      <c r="AK82" s="387" t="s">
        <v>149</v>
      </c>
      <c r="AL82" s="387" t="s">
        <v>149</v>
      </c>
      <c r="AM82" s="387" t="s">
        <v>149</v>
      </c>
      <c r="AN82" s="387" t="s">
        <v>149</v>
      </c>
      <c r="AO82" s="387" t="s">
        <v>149</v>
      </c>
      <c r="AP82" s="387" t="s">
        <v>149</v>
      </c>
      <c r="AQ82" s="387" t="s">
        <v>149</v>
      </c>
      <c r="AR82" s="387" t="s">
        <v>149</v>
      </c>
      <c r="AS82" s="387" t="s">
        <v>149</v>
      </c>
      <c r="AT82" s="387" t="s">
        <v>149</v>
      </c>
      <c r="AU82" s="387" t="s">
        <v>149</v>
      </c>
      <c r="AV82" s="387" t="s">
        <v>149</v>
      </c>
      <c r="AW82" s="387" t="s">
        <v>149</v>
      </c>
      <c r="AX82" s="387" t="s">
        <v>149</v>
      </c>
      <c r="AY82" s="387" t="s">
        <v>149</v>
      </c>
      <c r="AZ82" s="387" t="s">
        <v>149</v>
      </c>
      <c r="BA82" s="387" t="s">
        <v>149</v>
      </c>
      <c r="BB82" s="387" t="s">
        <v>149</v>
      </c>
      <c r="BC82" s="387" t="s">
        <v>149</v>
      </c>
      <c r="BD82" s="387" t="s">
        <v>149</v>
      </c>
      <c r="BE82" s="387" t="s">
        <v>149</v>
      </c>
      <c r="BF82" s="387" t="s">
        <v>149</v>
      </c>
      <c r="BG82" s="387" t="s">
        <v>149</v>
      </c>
      <c r="BH82" s="387" t="s">
        <v>149</v>
      </c>
      <c r="BI82" s="387" t="s">
        <v>149</v>
      </c>
      <c r="BJ82" s="387" t="s">
        <v>149</v>
      </c>
      <c r="BK82" s="387" t="s">
        <v>149</v>
      </c>
      <c r="BL82" s="387" t="s">
        <v>149</v>
      </c>
      <c r="BM82" s="387" t="s">
        <v>149</v>
      </c>
      <c r="BN82" s="387" t="s">
        <v>149</v>
      </c>
      <c r="BO82" s="387" t="s">
        <v>149</v>
      </c>
      <c r="BP82" s="387" t="s">
        <v>149</v>
      </c>
      <c r="BQ82" s="387" t="s">
        <v>149</v>
      </c>
      <c r="BR82" s="387" t="s">
        <v>149</v>
      </c>
      <c r="BS82" s="387" t="s">
        <v>149</v>
      </c>
      <c r="CA82" s="32"/>
      <c r="CB82" s="32"/>
    </row>
    <row r="83" spans="1:80">
      <c r="A83" s="190" t="s">
        <v>152</v>
      </c>
      <c r="B83" s="191" t="s">
        <v>151</v>
      </c>
      <c r="C83" s="370">
        <v>721951522.08552825</v>
      </c>
      <c r="D83"/>
      <c r="E83" s="387" t="s">
        <v>149</v>
      </c>
      <c r="F83" s="387" t="s">
        <v>149</v>
      </c>
      <c r="G83" s="387" t="s">
        <v>149</v>
      </c>
      <c r="H83" s="387" t="s">
        <v>149</v>
      </c>
      <c r="I83" s="387" t="s">
        <v>149</v>
      </c>
      <c r="J83" s="387" t="s">
        <v>149</v>
      </c>
      <c r="K83" s="387" t="s">
        <v>149</v>
      </c>
      <c r="L83" s="387" t="s">
        <v>149</v>
      </c>
      <c r="M83" s="387" t="s">
        <v>149</v>
      </c>
      <c r="N83" s="387" t="s">
        <v>149</v>
      </c>
      <c r="O83" s="387" t="s">
        <v>149</v>
      </c>
      <c r="P83" s="387" t="s">
        <v>149</v>
      </c>
      <c r="Q83" s="387" t="s">
        <v>149</v>
      </c>
      <c r="R83" s="387" t="s">
        <v>149</v>
      </c>
      <c r="S83" s="387" t="s">
        <v>149</v>
      </c>
      <c r="T83" s="387" t="s">
        <v>149</v>
      </c>
      <c r="U83" s="387" t="s">
        <v>149</v>
      </c>
      <c r="V83" s="387" t="s">
        <v>149</v>
      </c>
      <c r="W83" s="387" t="s">
        <v>149</v>
      </c>
      <c r="X83" s="387" t="s">
        <v>149</v>
      </c>
      <c r="Y83" s="387" t="s">
        <v>149</v>
      </c>
      <c r="Z83" s="387" t="s">
        <v>149</v>
      </c>
      <c r="AA83" s="387" t="s">
        <v>149</v>
      </c>
      <c r="AB83" s="387" t="s">
        <v>149</v>
      </c>
      <c r="AC83" s="387" t="s">
        <v>149</v>
      </c>
      <c r="AD83" s="387" t="s">
        <v>149</v>
      </c>
      <c r="AE83" s="387" t="s">
        <v>149</v>
      </c>
      <c r="AF83" s="387" t="s">
        <v>149</v>
      </c>
      <c r="AG83" s="387" t="s">
        <v>149</v>
      </c>
      <c r="AH83" s="387" t="s">
        <v>149</v>
      </c>
      <c r="AI83" s="387" t="s">
        <v>149</v>
      </c>
      <c r="AJ83" s="387" t="s">
        <v>149</v>
      </c>
      <c r="AK83" s="387" t="s">
        <v>149</v>
      </c>
      <c r="AL83" s="387" t="s">
        <v>149</v>
      </c>
      <c r="AM83" s="387" t="s">
        <v>149</v>
      </c>
      <c r="AN83" s="387" t="s">
        <v>149</v>
      </c>
      <c r="AO83" s="387" t="s">
        <v>149</v>
      </c>
      <c r="AP83" s="387" t="s">
        <v>149</v>
      </c>
      <c r="AQ83" s="387" t="s">
        <v>149</v>
      </c>
      <c r="AR83" s="387" t="s">
        <v>149</v>
      </c>
      <c r="AS83" s="387" t="s">
        <v>149</v>
      </c>
      <c r="AT83" s="387" t="s">
        <v>149</v>
      </c>
      <c r="AU83" s="387" t="s">
        <v>149</v>
      </c>
      <c r="AV83" s="387" t="s">
        <v>149</v>
      </c>
      <c r="AW83" s="387" t="s">
        <v>149</v>
      </c>
      <c r="AX83" s="387" t="s">
        <v>149</v>
      </c>
      <c r="AY83" s="387" t="s">
        <v>149</v>
      </c>
      <c r="AZ83" s="387" t="s">
        <v>149</v>
      </c>
      <c r="BA83" s="387" t="s">
        <v>149</v>
      </c>
      <c r="BB83" s="387" t="s">
        <v>149</v>
      </c>
      <c r="BC83" s="387" t="s">
        <v>149</v>
      </c>
      <c r="BD83" s="387" t="s">
        <v>149</v>
      </c>
      <c r="BE83" s="387" t="s">
        <v>149</v>
      </c>
      <c r="BF83" s="387" t="s">
        <v>149</v>
      </c>
      <c r="BG83" s="387" t="s">
        <v>149</v>
      </c>
      <c r="BH83" s="387" t="s">
        <v>149</v>
      </c>
      <c r="BI83" s="387" t="s">
        <v>149</v>
      </c>
      <c r="BJ83" s="387" t="s">
        <v>149</v>
      </c>
      <c r="BK83" s="387" t="s">
        <v>149</v>
      </c>
      <c r="BL83" s="387" t="s">
        <v>149</v>
      </c>
      <c r="BM83" s="387" t="s">
        <v>149</v>
      </c>
      <c r="BN83" s="387" t="s">
        <v>149</v>
      </c>
      <c r="BO83" s="387" t="s">
        <v>149</v>
      </c>
      <c r="BP83" s="387" t="s">
        <v>149</v>
      </c>
      <c r="BQ83" s="387" t="s">
        <v>149</v>
      </c>
      <c r="BR83" s="387" t="s">
        <v>149</v>
      </c>
      <c r="BS83" s="387" t="s">
        <v>149</v>
      </c>
      <c r="CA83" s="32"/>
      <c r="CB83" s="32"/>
    </row>
    <row r="84" spans="1:80">
      <c r="A84" s="190" t="s">
        <v>153</v>
      </c>
      <c r="B84" s="191" t="s">
        <v>151</v>
      </c>
      <c r="C84" s="370">
        <v>59877783.187666662</v>
      </c>
      <c r="D84"/>
      <c r="E84" s="387" t="s">
        <v>149</v>
      </c>
      <c r="F84" s="387" t="s">
        <v>149</v>
      </c>
      <c r="G84" s="387" t="s">
        <v>149</v>
      </c>
      <c r="H84" s="387" t="s">
        <v>149</v>
      </c>
      <c r="I84" s="387" t="s">
        <v>149</v>
      </c>
      <c r="J84" s="387" t="s">
        <v>149</v>
      </c>
      <c r="K84" s="387" t="s">
        <v>149</v>
      </c>
      <c r="L84" s="387" t="s">
        <v>149</v>
      </c>
      <c r="M84" s="387" t="s">
        <v>149</v>
      </c>
      <c r="N84" s="387" t="s">
        <v>149</v>
      </c>
      <c r="O84" s="387" t="s">
        <v>149</v>
      </c>
      <c r="P84" s="387" t="s">
        <v>149</v>
      </c>
      <c r="Q84" s="387" t="s">
        <v>149</v>
      </c>
      <c r="R84" s="387" t="s">
        <v>149</v>
      </c>
      <c r="S84" s="387" t="s">
        <v>149</v>
      </c>
      <c r="T84" s="387" t="s">
        <v>149</v>
      </c>
      <c r="U84" s="387" t="s">
        <v>149</v>
      </c>
      <c r="V84" s="387" t="s">
        <v>149</v>
      </c>
      <c r="W84" s="387" t="s">
        <v>149</v>
      </c>
      <c r="X84" s="387" t="s">
        <v>149</v>
      </c>
      <c r="Y84" s="387" t="s">
        <v>149</v>
      </c>
      <c r="Z84" s="387" t="s">
        <v>149</v>
      </c>
      <c r="AA84" s="387" t="s">
        <v>149</v>
      </c>
      <c r="AB84" s="387" t="s">
        <v>149</v>
      </c>
      <c r="AC84" s="387" t="s">
        <v>149</v>
      </c>
      <c r="AD84" s="387" t="s">
        <v>149</v>
      </c>
      <c r="AE84" s="387" t="s">
        <v>149</v>
      </c>
      <c r="AF84" s="387" t="s">
        <v>149</v>
      </c>
      <c r="AG84" s="387" t="s">
        <v>149</v>
      </c>
      <c r="AH84" s="387" t="s">
        <v>149</v>
      </c>
      <c r="AI84" s="387" t="s">
        <v>149</v>
      </c>
      <c r="AJ84" s="387" t="s">
        <v>149</v>
      </c>
      <c r="AK84" s="387" t="s">
        <v>149</v>
      </c>
      <c r="AL84" s="387" t="s">
        <v>149</v>
      </c>
      <c r="AM84" s="387" t="s">
        <v>149</v>
      </c>
      <c r="AN84" s="387" t="s">
        <v>149</v>
      </c>
      <c r="AO84" s="387" t="s">
        <v>149</v>
      </c>
      <c r="AP84" s="387" t="s">
        <v>149</v>
      </c>
      <c r="AQ84" s="387" t="s">
        <v>149</v>
      </c>
      <c r="AR84" s="387" t="s">
        <v>149</v>
      </c>
      <c r="AS84" s="387" t="s">
        <v>149</v>
      </c>
      <c r="AT84" s="387" t="s">
        <v>149</v>
      </c>
      <c r="AU84" s="387" t="s">
        <v>149</v>
      </c>
      <c r="AV84" s="387" t="s">
        <v>149</v>
      </c>
      <c r="AW84" s="387" t="s">
        <v>149</v>
      </c>
      <c r="AX84" s="387" t="s">
        <v>149</v>
      </c>
      <c r="AY84" s="387" t="s">
        <v>149</v>
      </c>
      <c r="AZ84" s="387" t="s">
        <v>149</v>
      </c>
      <c r="BA84" s="387" t="s">
        <v>149</v>
      </c>
      <c r="BB84" s="387" t="s">
        <v>149</v>
      </c>
      <c r="BC84" s="387" t="s">
        <v>149</v>
      </c>
      <c r="BD84" s="387" t="s">
        <v>149</v>
      </c>
      <c r="BE84" s="387" t="s">
        <v>149</v>
      </c>
      <c r="BF84" s="387" t="s">
        <v>149</v>
      </c>
      <c r="BG84" s="387" t="s">
        <v>149</v>
      </c>
      <c r="BH84" s="387" t="s">
        <v>149</v>
      </c>
      <c r="BI84" s="387" t="s">
        <v>149</v>
      </c>
      <c r="BJ84" s="387" t="s">
        <v>149</v>
      </c>
      <c r="BK84" s="387" t="s">
        <v>149</v>
      </c>
      <c r="BL84" s="387" t="s">
        <v>149</v>
      </c>
      <c r="BM84" s="387" t="s">
        <v>149</v>
      </c>
      <c r="BN84" s="387" t="s">
        <v>149</v>
      </c>
      <c r="BO84" s="387" t="s">
        <v>149</v>
      </c>
      <c r="BP84" s="387" t="s">
        <v>149</v>
      </c>
      <c r="BQ84" s="387" t="s">
        <v>149</v>
      </c>
      <c r="BR84" s="387" t="s">
        <v>149</v>
      </c>
      <c r="BS84" s="387" t="s">
        <v>149</v>
      </c>
      <c r="CA84" s="32"/>
      <c r="CB84" s="32"/>
    </row>
    <row r="85" spans="1:80">
      <c r="A85" s="190" t="s">
        <v>154</v>
      </c>
      <c r="B85" s="191" t="s">
        <v>151</v>
      </c>
      <c r="C85" s="370">
        <v>94898327.700000003</v>
      </c>
      <c r="D85"/>
      <c r="E85" s="387" t="s">
        <v>149</v>
      </c>
      <c r="F85" s="387" t="s">
        <v>149</v>
      </c>
      <c r="G85" s="387" t="s">
        <v>149</v>
      </c>
      <c r="H85" s="387" t="s">
        <v>149</v>
      </c>
      <c r="I85" s="387" t="s">
        <v>149</v>
      </c>
      <c r="J85" s="387" t="s">
        <v>149</v>
      </c>
      <c r="K85" s="387" t="s">
        <v>149</v>
      </c>
      <c r="L85" s="387" t="s">
        <v>149</v>
      </c>
      <c r="M85" s="387" t="s">
        <v>149</v>
      </c>
      <c r="N85" s="387" t="s">
        <v>149</v>
      </c>
      <c r="O85" s="387" t="s">
        <v>149</v>
      </c>
      <c r="P85" s="387" t="s">
        <v>149</v>
      </c>
      <c r="Q85" s="387" t="s">
        <v>149</v>
      </c>
      <c r="R85" s="387" t="s">
        <v>149</v>
      </c>
      <c r="S85" s="387" t="s">
        <v>149</v>
      </c>
      <c r="T85" s="387" t="s">
        <v>149</v>
      </c>
      <c r="U85" s="387" t="s">
        <v>149</v>
      </c>
      <c r="V85" s="387" t="s">
        <v>149</v>
      </c>
      <c r="W85" s="387" t="s">
        <v>149</v>
      </c>
      <c r="X85" s="387" t="s">
        <v>149</v>
      </c>
      <c r="Y85" s="387" t="s">
        <v>149</v>
      </c>
      <c r="Z85" s="387" t="s">
        <v>149</v>
      </c>
      <c r="AA85" s="387" t="s">
        <v>149</v>
      </c>
      <c r="AB85" s="387" t="s">
        <v>149</v>
      </c>
      <c r="AC85" s="387" t="s">
        <v>149</v>
      </c>
      <c r="AD85" s="387" t="s">
        <v>149</v>
      </c>
      <c r="AE85" s="387" t="s">
        <v>149</v>
      </c>
      <c r="AF85" s="387" t="s">
        <v>149</v>
      </c>
      <c r="AG85" s="387" t="s">
        <v>149</v>
      </c>
      <c r="AH85" s="387" t="s">
        <v>149</v>
      </c>
      <c r="AI85" s="387" t="s">
        <v>149</v>
      </c>
      <c r="AJ85" s="387" t="s">
        <v>149</v>
      </c>
      <c r="AK85" s="387" t="s">
        <v>149</v>
      </c>
      <c r="AL85" s="387" t="s">
        <v>149</v>
      </c>
      <c r="AM85" s="387" t="s">
        <v>149</v>
      </c>
      <c r="AN85" s="387" t="s">
        <v>149</v>
      </c>
      <c r="AO85" s="387" t="s">
        <v>149</v>
      </c>
      <c r="AP85" s="387" t="s">
        <v>149</v>
      </c>
      <c r="AQ85" s="387" t="s">
        <v>149</v>
      </c>
      <c r="AR85" s="387" t="s">
        <v>149</v>
      </c>
      <c r="AS85" s="387" t="s">
        <v>149</v>
      </c>
      <c r="AT85" s="387" t="s">
        <v>149</v>
      </c>
      <c r="AU85" s="387" t="s">
        <v>149</v>
      </c>
      <c r="AV85" s="387" t="s">
        <v>149</v>
      </c>
      <c r="AW85" s="387" t="s">
        <v>149</v>
      </c>
      <c r="AX85" s="387" t="s">
        <v>149</v>
      </c>
      <c r="AY85" s="387" t="s">
        <v>149</v>
      </c>
      <c r="AZ85" s="387" t="s">
        <v>149</v>
      </c>
      <c r="BA85" s="387" t="s">
        <v>149</v>
      </c>
      <c r="BB85" s="387" t="s">
        <v>149</v>
      </c>
      <c r="BC85" s="387" t="s">
        <v>149</v>
      </c>
      <c r="BD85" s="387" t="s">
        <v>149</v>
      </c>
      <c r="BE85" s="387" t="s">
        <v>149</v>
      </c>
      <c r="BF85" s="387" t="s">
        <v>149</v>
      </c>
      <c r="BG85" s="387" t="s">
        <v>149</v>
      </c>
      <c r="BH85" s="387" t="s">
        <v>149</v>
      </c>
      <c r="BI85" s="387" t="s">
        <v>149</v>
      </c>
      <c r="BJ85" s="387" t="s">
        <v>149</v>
      </c>
      <c r="BK85" s="387" t="s">
        <v>149</v>
      </c>
      <c r="BL85" s="387" t="s">
        <v>149</v>
      </c>
      <c r="BM85" s="387" t="s">
        <v>149</v>
      </c>
      <c r="BN85" s="387" t="s">
        <v>149</v>
      </c>
      <c r="BO85" s="387" t="s">
        <v>149</v>
      </c>
      <c r="BP85" s="387" t="s">
        <v>149</v>
      </c>
      <c r="BQ85" s="387" t="s">
        <v>149</v>
      </c>
      <c r="BR85" s="387" t="s">
        <v>149</v>
      </c>
      <c r="BS85" s="387" t="s">
        <v>149</v>
      </c>
      <c r="CA85" s="32"/>
      <c r="CB85" s="32"/>
    </row>
    <row r="86" spans="1:80">
      <c r="A86" s="192" t="s">
        <v>155</v>
      </c>
      <c r="B86" s="191" t="s">
        <v>151</v>
      </c>
      <c r="C86" s="370">
        <v>20135</v>
      </c>
      <c r="D86"/>
      <c r="E86" s="387" t="s">
        <v>149</v>
      </c>
      <c r="F86" s="387" t="s">
        <v>149</v>
      </c>
      <c r="G86" s="387" t="s">
        <v>149</v>
      </c>
      <c r="H86" s="387" t="s">
        <v>149</v>
      </c>
      <c r="I86" s="387" t="s">
        <v>149</v>
      </c>
      <c r="J86" s="387" t="s">
        <v>149</v>
      </c>
      <c r="K86" s="387" t="s">
        <v>149</v>
      </c>
      <c r="L86" s="387" t="s">
        <v>149</v>
      </c>
      <c r="M86" s="387" t="s">
        <v>149</v>
      </c>
      <c r="N86" s="387" t="s">
        <v>149</v>
      </c>
      <c r="O86" s="387" t="s">
        <v>149</v>
      </c>
      <c r="P86" s="387" t="s">
        <v>149</v>
      </c>
      <c r="Q86" s="387" t="s">
        <v>149</v>
      </c>
      <c r="R86" s="387" t="s">
        <v>149</v>
      </c>
      <c r="S86" s="387" t="s">
        <v>149</v>
      </c>
      <c r="T86" s="387" t="s">
        <v>149</v>
      </c>
      <c r="U86" s="387" t="s">
        <v>149</v>
      </c>
      <c r="V86" s="387" t="s">
        <v>149</v>
      </c>
      <c r="W86" s="387" t="s">
        <v>149</v>
      </c>
      <c r="X86" s="387" t="s">
        <v>149</v>
      </c>
      <c r="Y86" s="387" t="s">
        <v>149</v>
      </c>
      <c r="Z86" s="387" t="s">
        <v>149</v>
      </c>
      <c r="AA86" s="387" t="s">
        <v>149</v>
      </c>
      <c r="AB86" s="387" t="s">
        <v>149</v>
      </c>
      <c r="AC86" s="387" t="s">
        <v>149</v>
      </c>
      <c r="AD86" s="387" t="s">
        <v>149</v>
      </c>
      <c r="AE86" s="387" t="s">
        <v>149</v>
      </c>
      <c r="AF86" s="387" t="s">
        <v>149</v>
      </c>
      <c r="AG86" s="387" t="s">
        <v>149</v>
      </c>
      <c r="AH86" s="387" t="s">
        <v>149</v>
      </c>
      <c r="AI86" s="387" t="s">
        <v>149</v>
      </c>
      <c r="AJ86" s="387" t="s">
        <v>149</v>
      </c>
      <c r="AK86" s="387" t="s">
        <v>149</v>
      </c>
      <c r="AL86" s="387" t="s">
        <v>149</v>
      </c>
      <c r="AM86" s="387" t="s">
        <v>149</v>
      </c>
      <c r="AN86" s="387" t="s">
        <v>149</v>
      </c>
      <c r="AO86" s="387" t="s">
        <v>149</v>
      </c>
      <c r="AP86" s="387" t="s">
        <v>149</v>
      </c>
      <c r="AQ86" s="387" t="s">
        <v>149</v>
      </c>
      <c r="AR86" s="387" t="s">
        <v>149</v>
      </c>
      <c r="AS86" s="387" t="s">
        <v>149</v>
      </c>
      <c r="AT86" s="387" t="s">
        <v>149</v>
      </c>
      <c r="AU86" s="387" t="s">
        <v>149</v>
      </c>
      <c r="AV86" s="387" t="s">
        <v>149</v>
      </c>
      <c r="AW86" s="387" t="s">
        <v>149</v>
      </c>
      <c r="AX86" s="387" t="s">
        <v>149</v>
      </c>
      <c r="AY86" s="387" t="s">
        <v>149</v>
      </c>
      <c r="AZ86" s="387" t="s">
        <v>149</v>
      </c>
      <c r="BA86" s="387" t="s">
        <v>149</v>
      </c>
      <c r="BB86" s="387" t="s">
        <v>149</v>
      </c>
      <c r="BC86" s="387" t="s">
        <v>149</v>
      </c>
      <c r="BD86" s="387" t="s">
        <v>149</v>
      </c>
      <c r="BE86" s="387" t="s">
        <v>149</v>
      </c>
      <c r="BF86" s="387" t="s">
        <v>149</v>
      </c>
      <c r="BG86" s="387" t="s">
        <v>149</v>
      </c>
      <c r="BH86" s="387" t="s">
        <v>149</v>
      </c>
      <c r="BI86" s="387" t="s">
        <v>149</v>
      </c>
      <c r="BJ86" s="387" t="s">
        <v>149</v>
      </c>
      <c r="BK86" s="387" t="s">
        <v>149</v>
      </c>
      <c r="BL86" s="387" t="s">
        <v>149</v>
      </c>
      <c r="BM86" s="387" t="s">
        <v>149</v>
      </c>
      <c r="BN86" s="387" t="s">
        <v>149</v>
      </c>
      <c r="BO86" s="387" t="s">
        <v>149</v>
      </c>
      <c r="BP86" s="387" t="s">
        <v>149</v>
      </c>
      <c r="BQ86" s="387" t="s">
        <v>149</v>
      </c>
      <c r="BR86" s="387" t="s">
        <v>149</v>
      </c>
      <c r="BS86" s="387" t="s">
        <v>149</v>
      </c>
      <c r="CA86" s="32"/>
      <c r="CB86" s="32"/>
    </row>
    <row r="87" spans="1:80">
      <c r="A87" s="192" t="s">
        <v>156</v>
      </c>
      <c r="B87" s="191" t="s">
        <v>151</v>
      </c>
      <c r="C87" s="370">
        <v>85726622.891000003</v>
      </c>
      <c r="D87"/>
      <c r="E87" s="387" t="s">
        <v>149</v>
      </c>
      <c r="F87" s="387" t="s">
        <v>149</v>
      </c>
      <c r="G87" s="387" t="s">
        <v>149</v>
      </c>
      <c r="H87" s="387" t="s">
        <v>149</v>
      </c>
      <c r="I87" s="387" t="s">
        <v>149</v>
      </c>
      <c r="J87" s="387" t="s">
        <v>149</v>
      </c>
      <c r="K87" s="387" t="s">
        <v>149</v>
      </c>
      <c r="L87" s="387" t="s">
        <v>149</v>
      </c>
      <c r="M87" s="387" t="s">
        <v>149</v>
      </c>
      <c r="N87" s="387" t="s">
        <v>149</v>
      </c>
      <c r="O87" s="387" t="s">
        <v>149</v>
      </c>
      <c r="P87" s="387" t="s">
        <v>149</v>
      </c>
      <c r="Q87" s="387" t="s">
        <v>149</v>
      </c>
      <c r="R87" s="387" t="s">
        <v>149</v>
      </c>
      <c r="S87" s="387" t="s">
        <v>149</v>
      </c>
      <c r="T87" s="387" t="s">
        <v>149</v>
      </c>
      <c r="U87" s="387" t="s">
        <v>149</v>
      </c>
      <c r="V87" s="387" t="s">
        <v>149</v>
      </c>
      <c r="W87" s="387" t="s">
        <v>149</v>
      </c>
      <c r="X87" s="387" t="s">
        <v>149</v>
      </c>
      <c r="Y87" s="387" t="s">
        <v>149</v>
      </c>
      <c r="Z87" s="387" t="s">
        <v>149</v>
      </c>
      <c r="AA87" s="387" t="s">
        <v>149</v>
      </c>
      <c r="AB87" s="387" t="s">
        <v>149</v>
      </c>
      <c r="AC87" s="387" t="s">
        <v>149</v>
      </c>
      <c r="AD87" s="387" t="s">
        <v>149</v>
      </c>
      <c r="AE87" s="387" t="s">
        <v>149</v>
      </c>
      <c r="AF87" s="387" t="s">
        <v>149</v>
      </c>
      <c r="AG87" s="387" t="s">
        <v>149</v>
      </c>
      <c r="AH87" s="387" t="s">
        <v>149</v>
      </c>
      <c r="AI87" s="387" t="s">
        <v>149</v>
      </c>
      <c r="AJ87" s="387" t="s">
        <v>149</v>
      </c>
      <c r="AK87" s="387" t="s">
        <v>149</v>
      </c>
      <c r="AL87" s="387" t="s">
        <v>149</v>
      </c>
      <c r="AM87" s="387" t="s">
        <v>149</v>
      </c>
      <c r="AN87" s="387" t="s">
        <v>149</v>
      </c>
      <c r="AO87" s="387" t="s">
        <v>149</v>
      </c>
      <c r="AP87" s="387" t="s">
        <v>149</v>
      </c>
      <c r="AQ87" s="387" t="s">
        <v>149</v>
      </c>
      <c r="AR87" s="387" t="s">
        <v>149</v>
      </c>
      <c r="AS87" s="387" t="s">
        <v>149</v>
      </c>
      <c r="AT87" s="387" t="s">
        <v>149</v>
      </c>
      <c r="AU87" s="387" t="s">
        <v>149</v>
      </c>
      <c r="AV87" s="387" t="s">
        <v>149</v>
      </c>
      <c r="AW87" s="387" t="s">
        <v>149</v>
      </c>
      <c r="AX87" s="387" t="s">
        <v>149</v>
      </c>
      <c r="AY87" s="387" t="s">
        <v>149</v>
      </c>
      <c r="AZ87" s="387" t="s">
        <v>149</v>
      </c>
      <c r="BA87" s="387" t="s">
        <v>149</v>
      </c>
      <c r="BB87" s="387" t="s">
        <v>149</v>
      </c>
      <c r="BC87" s="387" t="s">
        <v>149</v>
      </c>
      <c r="BD87" s="387" t="s">
        <v>149</v>
      </c>
      <c r="BE87" s="387" t="s">
        <v>149</v>
      </c>
      <c r="BF87" s="387" t="s">
        <v>149</v>
      </c>
      <c r="BG87" s="387" t="s">
        <v>149</v>
      </c>
      <c r="BH87" s="387" t="s">
        <v>149</v>
      </c>
      <c r="BI87" s="387" t="s">
        <v>149</v>
      </c>
      <c r="BJ87" s="387" t="s">
        <v>149</v>
      </c>
      <c r="BK87" s="387" t="s">
        <v>149</v>
      </c>
      <c r="BL87" s="387" t="s">
        <v>149</v>
      </c>
      <c r="BM87" s="387" t="s">
        <v>149</v>
      </c>
      <c r="BN87" s="387" t="s">
        <v>149</v>
      </c>
      <c r="BO87" s="387" t="s">
        <v>149</v>
      </c>
      <c r="BP87" s="387" t="s">
        <v>149</v>
      </c>
      <c r="BQ87" s="387" t="s">
        <v>149</v>
      </c>
      <c r="BR87" s="387" t="s">
        <v>149</v>
      </c>
      <c r="BS87" s="387" t="s">
        <v>149</v>
      </c>
      <c r="CA87" s="32"/>
      <c r="CB87" s="32"/>
    </row>
    <row r="88" spans="1:80">
      <c r="A88" s="192" t="s">
        <v>157</v>
      </c>
      <c r="B88" s="191" t="s">
        <v>151</v>
      </c>
      <c r="C88" s="370">
        <v>601487868.58795381</v>
      </c>
      <c r="D88"/>
      <c r="E88" s="387" t="s">
        <v>149</v>
      </c>
      <c r="F88" s="387" t="s">
        <v>149</v>
      </c>
      <c r="G88" s="387" t="s">
        <v>149</v>
      </c>
      <c r="H88" s="387" t="s">
        <v>149</v>
      </c>
      <c r="I88" s="387" t="s">
        <v>149</v>
      </c>
      <c r="J88" s="387" t="s">
        <v>149</v>
      </c>
      <c r="K88" s="387" t="s">
        <v>149</v>
      </c>
      <c r="L88" s="387" t="s">
        <v>149</v>
      </c>
      <c r="M88" s="387" t="s">
        <v>149</v>
      </c>
      <c r="N88" s="387" t="s">
        <v>149</v>
      </c>
      <c r="O88" s="387" t="s">
        <v>149</v>
      </c>
      <c r="P88" s="387" t="s">
        <v>149</v>
      </c>
      <c r="Q88" s="387" t="s">
        <v>149</v>
      </c>
      <c r="R88" s="387" t="s">
        <v>149</v>
      </c>
      <c r="S88" s="387" t="s">
        <v>149</v>
      </c>
      <c r="T88" s="387" t="s">
        <v>149</v>
      </c>
      <c r="U88" s="387" t="s">
        <v>149</v>
      </c>
      <c r="V88" s="387" t="s">
        <v>149</v>
      </c>
      <c r="W88" s="387" t="s">
        <v>149</v>
      </c>
      <c r="X88" s="387" t="s">
        <v>149</v>
      </c>
      <c r="Y88" s="387" t="s">
        <v>149</v>
      </c>
      <c r="Z88" s="387" t="s">
        <v>149</v>
      </c>
      <c r="AA88" s="387" t="s">
        <v>149</v>
      </c>
      <c r="AB88" s="387" t="s">
        <v>149</v>
      </c>
      <c r="AC88" s="387" t="s">
        <v>149</v>
      </c>
      <c r="AD88" s="387" t="s">
        <v>149</v>
      </c>
      <c r="AE88" s="387" t="s">
        <v>149</v>
      </c>
      <c r="AF88" s="387" t="s">
        <v>149</v>
      </c>
      <c r="AG88" s="387" t="s">
        <v>149</v>
      </c>
      <c r="AH88" s="387" t="s">
        <v>149</v>
      </c>
      <c r="AI88" s="387" t="s">
        <v>149</v>
      </c>
      <c r="AJ88" s="387" t="s">
        <v>149</v>
      </c>
      <c r="AK88" s="387" t="s">
        <v>149</v>
      </c>
      <c r="AL88" s="387" t="s">
        <v>149</v>
      </c>
      <c r="AM88" s="387" t="s">
        <v>149</v>
      </c>
      <c r="AN88" s="387" t="s">
        <v>149</v>
      </c>
      <c r="AO88" s="387" t="s">
        <v>149</v>
      </c>
      <c r="AP88" s="387" t="s">
        <v>149</v>
      </c>
      <c r="AQ88" s="387" t="s">
        <v>149</v>
      </c>
      <c r="AR88" s="387" t="s">
        <v>149</v>
      </c>
      <c r="AS88" s="387" t="s">
        <v>149</v>
      </c>
      <c r="AT88" s="387" t="s">
        <v>149</v>
      </c>
      <c r="AU88" s="387" t="s">
        <v>149</v>
      </c>
      <c r="AV88" s="387" t="s">
        <v>149</v>
      </c>
      <c r="AW88" s="387" t="s">
        <v>149</v>
      </c>
      <c r="AX88" s="387" t="s">
        <v>149</v>
      </c>
      <c r="AY88" s="387" t="s">
        <v>149</v>
      </c>
      <c r="AZ88" s="387" t="s">
        <v>149</v>
      </c>
      <c r="BA88" s="387" t="s">
        <v>149</v>
      </c>
      <c r="BB88" s="387" t="s">
        <v>149</v>
      </c>
      <c r="BC88" s="387" t="s">
        <v>149</v>
      </c>
      <c r="BD88" s="387" t="s">
        <v>149</v>
      </c>
      <c r="BE88" s="387" t="s">
        <v>149</v>
      </c>
      <c r="BF88" s="387" t="s">
        <v>149</v>
      </c>
      <c r="BG88" s="387" t="s">
        <v>149</v>
      </c>
      <c r="BH88" s="387" t="s">
        <v>149</v>
      </c>
      <c r="BI88" s="387" t="s">
        <v>149</v>
      </c>
      <c r="BJ88" s="387" t="s">
        <v>149</v>
      </c>
      <c r="BK88" s="387" t="s">
        <v>149</v>
      </c>
      <c r="BL88" s="387" t="s">
        <v>149</v>
      </c>
      <c r="BM88" s="387" t="s">
        <v>149</v>
      </c>
      <c r="BN88" s="387" t="s">
        <v>149</v>
      </c>
      <c r="BO88" s="387" t="s">
        <v>149</v>
      </c>
      <c r="BP88" s="387" t="s">
        <v>149</v>
      </c>
      <c r="BQ88" s="387" t="s">
        <v>149</v>
      </c>
      <c r="BR88" s="387" t="s">
        <v>149</v>
      </c>
      <c r="BS88" s="387" t="s">
        <v>149</v>
      </c>
      <c r="CA88" s="32"/>
      <c r="CB88" s="32"/>
    </row>
    <row r="89" spans="1:80">
      <c r="A89" s="192" t="s">
        <v>158</v>
      </c>
      <c r="B89" s="191" t="s">
        <v>151</v>
      </c>
      <c r="C89" s="370">
        <v>1661330498.6700001</v>
      </c>
      <c r="D89"/>
      <c r="E89" s="387" t="s">
        <v>149</v>
      </c>
      <c r="F89" s="387" t="s">
        <v>149</v>
      </c>
      <c r="G89" s="387" t="s">
        <v>149</v>
      </c>
      <c r="H89" s="387" t="s">
        <v>149</v>
      </c>
      <c r="I89" s="387" t="s">
        <v>149</v>
      </c>
      <c r="J89" s="387" t="s">
        <v>149</v>
      </c>
      <c r="K89" s="387" t="s">
        <v>149</v>
      </c>
      <c r="L89" s="387" t="s">
        <v>149</v>
      </c>
      <c r="M89" s="387" t="s">
        <v>149</v>
      </c>
      <c r="N89" s="387" t="s">
        <v>149</v>
      </c>
      <c r="O89" s="387" t="s">
        <v>149</v>
      </c>
      <c r="P89" s="387" t="s">
        <v>149</v>
      </c>
      <c r="Q89" s="387" t="s">
        <v>149</v>
      </c>
      <c r="R89" s="387" t="s">
        <v>149</v>
      </c>
      <c r="S89" s="387" t="s">
        <v>149</v>
      </c>
      <c r="T89" s="387" t="s">
        <v>149</v>
      </c>
      <c r="U89" s="387" t="s">
        <v>149</v>
      </c>
      <c r="V89" s="387" t="s">
        <v>149</v>
      </c>
      <c r="W89" s="387" t="s">
        <v>149</v>
      </c>
      <c r="X89" s="387" t="s">
        <v>149</v>
      </c>
      <c r="Y89" s="387" t="s">
        <v>149</v>
      </c>
      <c r="Z89" s="387" t="s">
        <v>149</v>
      </c>
      <c r="AA89" s="387" t="s">
        <v>149</v>
      </c>
      <c r="AB89" s="387" t="s">
        <v>149</v>
      </c>
      <c r="AC89" s="387" t="s">
        <v>149</v>
      </c>
      <c r="AD89" s="387" t="s">
        <v>149</v>
      </c>
      <c r="AE89" s="387" t="s">
        <v>149</v>
      </c>
      <c r="AF89" s="387" t="s">
        <v>149</v>
      </c>
      <c r="AG89" s="387" t="s">
        <v>149</v>
      </c>
      <c r="AH89" s="387" t="s">
        <v>149</v>
      </c>
      <c r="AI89" s="387" t="s">
        <v>149</v>
      </c>
      <c r="AJ89" s="387" t="s">
        <v>149</v>
      </c>
      <c r="AK89" s="387" t="s">
        <v>149</v>
      </c>
      <c r="AL89" s="387" t="s">
        <v>149</v>
      </c>
      <c r="AM89" s="387" t="s">
        <v>149</v>
      </c>
      <c r="AN89" s="387" t="s">
        <v>149</v>
      </c>
      <c r="AO89" s="387" t="s">
        <v>149</v>
      </c>
      <c r="AP89" s="387" t="s">
        <v>149</v>
      </c>
      <c r="AQ89" s="387" t="s">
        <v>149</v>
      </c>
      <c r="AR89" s="387" t="s">
        <v>149</v>
      </c>
      <c r="AS89" s="387" t="s">
        <v>149</v>
      </c>
      <c r="AT89" s="387" t="s">
        <v>149</v>
      </c>
      <c r="AU89" s="387" t="s">
        <v>149</v>
      </c>
      <c r="AV89" s="387" t="s">
        <v>149</v>
      </c>
      <c r="AW89" s="387" t="s">
        <v>149</v>
      </c>
      <c r="AX89" s="387" t="s">
        <v>149</v>
      </c>
      <c r="AY89" s="387" t="s">
        <v>149</v>
      </c>
      <c r="AZ89" s="387" t="s">
        <v>149</v>
      </c>
      <c r="BA89" s="387" t="s">
        <v>149</v>
      </c>
      <c r="BB89" s="387" t="s">
        <v>149</v>
      </c>
      <c r="BC89" s="387" t="s">
        <v>149</v>
      </c>
      <c r="BD89" s="387" t="s">
        <v>149</v>
      </c>
      <c r="BE89" s="387" t="s">
        <v>149</v>
      </c>
      <c r="BF89" s="387" t="s">
        <v>149</v>
      </c>
      <c r="BG89" s="387" t="s">
        <v>149</v>
      </c>
      <c r="BH89" s="387" t="s">
        <v>149</v>
      </c>
      <c r="BI89" s="387" t="s">
        <v>149</v>
      </c>
      <c r="BJ89" s="387" t="s">
        <v>149</v>
      </c>
      <c r="BK89" s="387" t="s">
        <v>149</v>
      </c>
      <c r="BL89" s="387" t="s">
        <v>149</v>
      </c>
      <c r="BM89" s="387" t="s">
        <v>149</v>
      </c>
      <c r="BN89" s="387" t="s">
        <v>149</v>
      </c>
      <c r="BO89" s="387" t="s">
        <v>149</v>
      </c>
      <c r="BP89" s="387" t="s">
        <v>149</v>
      </c>
      <c r="BQ89" s="387" t="s">
        <v>149</v>
      </c>
      <c r="BR89" s="387" t="s">
        <v>149</v>
      </c>
      <c r="BS89" s="387" t="s">
        <v>149</v>
      </c>
      <c r="CA89" s="32"/>
      <c r="CB89" s="32"/>
    </row>
    <row r="90" spans="1:80" ht="24.75">
      <c r="A90" s="192" t="s">
        <v>159</v>
      </c>
      <c r="B90" s="191" t="s">
        <v>151</v>
      </c>
      <c r="C90" s="370">
        <v>408024212.29055309</v>
      </c>
      <c r="D90"/>
      <c r="E90" s="387" t="s">
        <v>149</v>
      </c>
      <c r="F90" s="387" t="s">
        <v>149</v>
      </c>
      <c r="G90" s="387" t="s">
        <v>149</v>
      </c>
      <c r="H90" s="387" t="s">
        <v>149</v>
      </c>
      <c r="I90" s="387" t="s">
        <v>149</v>
      </c>
      <c r="J90" s="387" t="s">
        <v>149</v>
      </c>
      <c r="K90" s="387" t="s">
        <v>149</v>
      </c>
      <c r="L90" s="387" t="s">
        <v>149</v>
      </c>
      <c r="M90" s="387" t="s">
        <v>149</v>
      </c>
      <c r="N90" s="387" t="s">
        <v>149</v>
      </c>
      <c r="O90" s="387" t="s">
        <v>149</v>
      </c>
      <c r="P90" s="387" t="s">
        <v>149</v>
      </c>
      <c r="Q90" s="387" t="s">
        <v>149</v>
      </c>
      <c r="R90" s="387" t="s">
        <v>149</v>
      </c>
      <c r="S90" s="387" t="s">
        <v>149</v>
      </c>
      <c r="T90" s="387" t="s">
        <v>149</v>
      </c>
      <c r="U90" s="387" t="s">
        <v>149</v>
      </c>
      <c r="V90" s="387" t="s">
        <v>149</v>
      </c>
      <c r="W90" s="387" t="s">
        <v>149</v>
      </c>
      <c r="X90" s="387" t="s">
        <v>149</v>
      </c>
      <c r="Y90" s="387" t="s">
        <v>149</v>
      </c>
      <c r="Z90" s="387" t="s">
        <v>149</v>
      </c>
      <c r="AA90" s="387" t="s">
        <v>149</v>
      </c>
      <c r="AB90" s="387" t="s">
        <v>149</v>
      </c>
      <c r="AC90" s="387" t="s">
        <v>149</v>
      </c>
      <c r="AD90" s="387" t="s">
        <v>149</v>
      </c>
      <c r="AE90" s="387" t="s">
        <v>149</v>
      </c>
      <c r="AF90" s="387" t="s">
        <v>149</v>
      </c>
      <c r="AG90" s="387" t="s">
        <v>149</v>
      </c>
      <c r="AH90" s="387" t="s">
        <v>149</v>
      </c>
      <c r="AI90" s="387" t="s">
        <v>149</v>
      </c>
      <c r="AJ90" s="387" t="s">
        <v>149</v>
      </c>
      <c r="AK90" s="387" t="s">
        <v>149</v>
      </c>
      <c r="AL90" s="387" t="s">
        <v>149</v>
      </c>
      <c r="AM90" s="387" t="s">
        <v>149</v>
      </c>
      <c r="AN90" s="387" t="s">
        <v>149</v>
      </c>
      <c r="AO90" s="387" t="s">
        <v>149</v>
      </c>
      <c r="AP90" s="387" t="s">
        <v>149</v>
      </c>
      <c r="AQ90" s="387" t="s">
        <v>149</v>
      </c>
      <c r="AR90" s="387" t="s">
        <v>149</v>
      </c>
      <c r="AS90" s="387" t="s">
        <v>149</v>
      </c>
      <c r="AT90" s="387" t="s">
        <v>149</v>
      </c>
      <c r="AU90" s="387" t="s">
        <v>149</v>
      </c>
      <c r="AV90" s="387" t="s">
        <v>149</v>
      </c>
      <c r="AW90" s="387" t="s">
        <v>149</v>
      </c>
      <c r="AX90" s="387" t="s">
        <v>149</v>
      </c>
      <c r="AY90" s="387" t="s">
        <v>149</v>
      </c>
      <c r="AZ90" s="387" t="s">
        <v>149</v>
      </c>
      <c r="BA90" s="387" t="s">
        <v>149</v>
      </c>
      <c r="BB90" s="387" t="s">
        <v>149</v>
      </c>
      <c r="BC90" s="387" t="s">
        <v>149</v>
      </c>
      <c r="BD90" s="387" t="s">
        <v>149</v>
      </c>
      <c r="BE90" s="387" t="s">
        <v>149</v>
      </c>
      <c r="BF90" s="387" t="s">
        <v>149</v>
      </c>
      <c r="BG90" s="387" t="s">
        <v>149</v>
      </c>
      <c r="BH90" s="387" t="s">
        <v>149</v>
      </c>
      <c r="BI90" s="387" t="s">
        <v>149</v>
      </c>
      <c r="BJ90" s="387" t="s">
        <v>149</v>
      </c>
      <c r="BK90" s="387" t="s">
        <v>149</v>
      </c>
      <c r="BL90" s="387" t="s">
        <v>149</v>
      </c>
      <c r="BM90" s="387" t="s">
        <v>149</v>
      </c>
      <c r="BN90" s="387" t="s">
        <v>149</v>
      </c>
      <c r="BO90" s="387" t="s">
        <v>149</v>
      </c>
      <c r="BP90" s="387" t="s">
        <v>149</v>
      </c>
      <c r="BQ90" s="387" t="s">
        <v>149</v>
      </c>
      <c r="BR90" s="387" t="s">
        <v>149</v>
      </c>
      <c r="BS90" s="387" t="s">
        <v>149</v>
      </c>
      <c r="CA90" s="32"/>
      <c r="CB90" s="32"/>
    </row>
    <row r="91" spans="1:80">
      <c r="A91" s="192" t="s">
        <v>160</v>
      </c>
      <c r="B91" s="191" t="s">
        <v>151</v>
      </c>
      <c r="C91" s="370">
        <v>205134856.37</v>
      </c>
      <c r="D91"/>
      <c r="E91" s="387" t="s">
        <v>149</v>
      </c>
      <c r="F91" s="387" t="s">
        <v>149</v>
      </c>
      <c r="G91" s="387" t="s">
        <v>149</v>
      </c>
      <c r="H91" s="387" t="s">
        <v>149</v>
      </c>
      <c r="I91" s="387" t="s">
        <v>149</v>
      </c>
      <c r="J91" s="387" t="s">
        <v>149</v>
      </c>
      <c r="K91" s="387" t="s">
        <v>149</v>
      </c>
      <c r="L91" s="387" t="s">
        <v>149</v>
      </c>
      <c r="M91" s="387" t="s">
        <v>149</v>
      </c>
      <c r="N91" s="387" t="s">
        <v>149</v>
      </c>
      <c r="O91" s="387" t="s">
        <v>149</v>
      </c>
      <c r="P91" s="387" t="s">
        <v>149</v>
      </c>
      <c r="Q91" s="387" t="s">
        <v>149</v>
      </c>
      <c r="R91" s="387" t="s">
        <v>149</v>
      </c>
      <c r="S91" s="387" t="s">
        <v>149</v>
      </c>
      <c r="T91" s="387" t="s">
        <v>149</v>
      </c>
      <c r="U91" s="387" t="s">
        <v>149</v>
      </c>
      <c r="V91" s="387" t="s">
        <v>149</v>
      </c>
      <c r="W91" s="387" t="s">
        <v>149</v>
      </c>
      <c r="X91" s="387" t="s">
        <v>149</v>
      </c>
      <c r="Y91" s="387" t="s">
        <v>149</v>
      </c>
      <c r="Z91" s="387" t="s">
        <v>149</v>
      </c>
      <c r="AA91" s="387" t="s">
        <v>149</v>
      </c>
      <c r="AB91" s="387" t="s">
        <v>149</v>
      </c>
      <c r="AC91" s="387" t="s">
        <v>149</v>
      </c>
      <c r="AD91" s="387" t="s">
        <v>149</v>
      </c>
      <c r="AE91" s="387" t="s">
        <v>149</v>
      </c>
      <c r="AF91" s="387" t="s">
        <v>149</v>
      </c>
      <c r="AG91" s="387" t="s">
        <v>149</v>
      </c>
      <c r="AH91" s="387" t="s">
        <v>149</v>
      </c>
      <c r="AI91" s="387" t="s">
        <v>149</v>
      </c>
      <c r="AJ91" s="387" t="s">
        <v>149</v>
      </c>
      <c r="AK91" s="387" t="s">
        <v>149</v>
      </c>
      <c r="AL91" s="387" t="s">
        <v>149</v>
      </c>
      <c r="AM91" s="387" t="s">
        <v>149</v>
      </c>
      <c r="AN91" s="387" t="s">
        <v>149</v>
      </c>
      <c r="AO91" s="387" t="s">
        <v>149</v>
      </c>
      <c r="AP91" s="387" t="s">
        <v>149</v>
      </c>
      <c r="AQ91" s="387" t="s">
        <v>149</v>
      </c>
      <c r="AR91" s="387" t="s">
        <v>149</v>
      </c>
      <c r="AS91" s="387" t="s">
        <v>149</v>
      </c>
      <c r="AT91" s="387" t="s">
        <v>149</v>
      </c>
      <c r="AU91" s="387" t="s">
        <v>149</v>
      </c>
      <c r="AV91" s="387" t="s">
        <v>149</v>
      </c>
      <c r="AW91" s="387" t="s">
        <v>149</v>
      </c>
      <c r="AX91" s="387" t="s">
        <v>149</v>
      </c>
      <c r="AY91" s="387" t="s">
        <v>149</v>
      </c>
      <c r="AZ91" s="387" t="s">
        <v>149</v>
      </c>
      <c r="BA91" s="387" t="s">
        <v>149</v>
      </c>
      <c r="BB91" s="387" t="s">
        <v>149</v>
      </c>
      <c r="BC91" s="387" t="s">
        <v>149</v>
      </c>
      <c r="BD91" s="387" t="s">
        <v>149</v>
      </c>
      <c r="BE91" s="387" t="s">
        <v>149</v>
      </c>
      <c r="BF91" s="387" t="s">
        <v>149</v>
      </c>
      <c r="BG91" s="387" t="s">
        <v>149</v>
      </c>
      <c r="BH91" s="387" t="s">
        <v>149</v>
      </c>
      <c r="BI91" s="387" t="s">
        <v>149</v>
      </c>
      <c r="BJ91" s="387" t="s">
        <v>149</v>
      </c>
      <c r="BK91" s="387" t="s">
        <v>149</v>
      </c>
      <c r="BL91" s="387" t="s">
        <v>149</v>
      </c>
      <c r="BM91" s="387" t="s">
        <v>149</v>
      </c>
      <c r="BN91" s="387" t="s">
        <v>149</v>
      </c>
      <c r="BO91" s="387" t="s">
        <v>149</v>
      </c>
      <c r="BP91" s="387" t="s">
        <v>149</v>
      </c>
      <c r="BQ91" s="387" t="s">
        <v>149</v>
      </c>
      <c r="BR91" s="387" t="s">
        <v>149</v>
      </c>
      <c r="BS91" s="387" t="s">
        <v>149</v>
      </c>
      <c r="CA91" s="32"/>
      <c r="CB91" s="32"/>
    </row>
    <row r="92" spans="1:80">
      <c r="A92" s="192" t="s">
        <v>161</v>
      </c>
      <c r="B92" s="191" t="s">
        <v>151</v>
      </c>
      <c r="C92" s="370">
        <v>42359813.800999999</v>
      </c>
      <c r="D92"/>
      <c r="E92" s="387" t="s">
        <v>149</v>
      </c>
      <c r="F92" s="387" t="s">
        <v>149</v>
      </c>
      <c r="G92" s="387" t="s">
        <v>149</v>
      </c>
      <c r="H92" s="387" t="s">
        <v>149</v>
      </c>
      <c r="I92" s="387" t="s">
        <v>149</v>
      </c>
      <c r="J92" s="387" t="s">
        <v>149</v>
      </c>
      <c r="K92" s="387" t="s">
        <v>149</v>
      </c>
      <c r="L92" s="387" t="s">
        <v>149</v>
      </c>
      <c r="M92" s="387" t="s">
        <v>149</v>
      </c>
      <c r="N92" s="387" t="s">
        <v>149</v>
      </c>
      <c r="O92" s="387" t="s">
        <v>149</v>
      </c>
      <c r="P92" s="387" t="s">
        <v>149</v>
      </c>
      <c r="Q92" s="387" t="s">
        <v>149</v>
      </c>
      <c r="R92" s="387" t="s">
        <v>149</v>
      </c>
      <c r="S92" s="387" t="s">
        <v>149</v>
      </c>
      <c r="T92" s="387" t="s">
        <v>149</v>
      </c>
      <c r="U92" s="387" t="s">
        <v>149</v>
      </c>
      <c r="V92" s="387" t="s">
        <v>149</v>
      </c>
      <c r="W92" s="387" t="s">
        <v>149</v>
      </c>
      <c r="X92" s="387" t="s">
        <v>149</v>
      </c>
      <c r="Y92" s="387" t="s">
        <v>149</v>
      </c>
      <c r="Z92" s="387" t="s">
        <v>149</v>
      </c>
      <c r="AA92" s="387" t="s">
        <v>149</v>
      </c>
      <c r="AB92" s="387" t="s">
        <v>149</v>
      </c>
      <c r="AC92" s="387" t="s">
        <v>149</v>
      </c>
      <c r="AD92" s="387" t="s">
        <v>149</v>
      </c>
      <c r="AE92" s="387" t="s">
        <v>149</v>
      </c>
      <c r="AF92" s="387" t="s">
        <v>149</v>
      </c>
      <c r="AG92" s="387" t="s">
        <v>149</v>
      </c>
      <c r="AH92" s="387" t="s">
        <v>149</v>
      </c>
      <c r="AI92" s="387" t="s">
        <v>149</v>
      </c>
      <c r="AJ92" s="387" t="s">
        <v>149</v>
      </c>
      <c r="AK92" s="387" t="s">
        <v>149</v>
      </c>
      <c r="AL92" s="387" t="s">
        <v>149</v>
      </c>
      <c r="AM92" s="387" t="s">
        <v>149</v>
      </c>
      <c r="AN92" s="387" t="s">
        <v>149</v>
      </c>
      <c r="AO92" s="387" t="s">
        <v>149</v>
      </c>
      <c r="AP92" s="387" t="s">
        <v>149</v>
      </c>
      <c r="AQ92" s="387" t="s">
        <v>149</v>
      </c>
      <c r="AR92" s="387" t="s">
        <v>149</v>
      </c>
      <c r="AS92" s="387" t="s">
        <v>149</v>
      </c>
      <c r="AT92" s="387" t="s">
        <v>149</v>
      </c>
      <c r="AU92" s="387" t="s">
        <v>149</v>
      </c>
      <c r="AV92" s="387" t="s">
        <v>149</v>
      </c>
      <c r="AW92" s="387" t="s">
        <v>149</v>
      </c>
      <c r="AX92" s="387" t="s">
        <v>149</v>
      </c>
      <c r="AY92" s="387" t="s">
        <v>149</v>
      </c>
      <c r="AZ92" s="387" t="s">
        <v>149</v>
      </c>
      <c r="BA92" s="387" t="s">
        <v>149</v>
      </c>
      <c r="BB92" s="387" t="s">
        <v>149</v>
      </c>
      <c r="BC92" s="387" t="s">
        <v>149</v>
      </c>
      <c r="BD92" s="387" t="s">
        <v>149</v>
      </c>
      <c r="BE92" s="387" t="s">
        <v>149</v>
      </c>
      <c r="BF92" s="387" t="s">
        <v>149</v>
      </c>
      <c r="BG92" s="387" t="s">
        <v>149</v>
      </c>
      <c r="BH92" s="387" t="s">
        <v>149</v>
      </c>
      <c r="BI92" s="387" t="s">
        <v>149</v>
      </c>
      <c r="BJ92" s="387" t="s">
        <v>149</v>
      </c>
      <c r="BK92" s="387" t="s">
        <v>149</v>
      </c>
      <c r="BL92" s="387" t="s">
        <v>149</v>
      </c>
      <c r="BM92" s="387" t="s">
        <v>149</v>
      </c>
      <c r="BN92" s="387" t="s">
        <v>149</v>
      </c>
      <c r="BO92" s="387" t="s">
        <v>149</v>
      </c>
      <c r="BP92" s="387" t="s">
        <v>149</v>
      </c>
      <c r="BQ92" s="387" t="s">
        <v>149</v>
      </c>
      <c r="BR92" s="387" t="s">
        <v>149</v>
      </c>
      <c r="BS92" s="387" t="s">
        <v>149</v>
      </c>
      <c r="CA92" s="32"/>
      <c r="CB92" s="32"/>
    </row>
    <row r="93" spans="1:80">
      <c r="A93" s="192" t="s">
        <v>162</v>
      </c>
      <c r="B93" s="191" t="s">
        <v>151</v>
      </c>
      <c r="C93" s="370">
        <v>166865741.89622483</v>
      </c>
      <c r="D93"/>
      <c r="E93" s="387" t="s">
        <v>149</v>
      </c>
      <c r="F93" s="387" t="s">
        <v>149</v>
      </c>
      <c r="G93" s="387" t="s">
        <v>149</v>
      </c>
      <c r="H93" s="387" t="s">
        <v>149</v>
      </c>
      <c r="I93" s="387" t="s">
        <v>149</v>
      </c>
      <c r="J93" s="387" t="s">
        <v>149</v>
      </c>
      <c r="K93" s="387" t="s">
        <v>149</v>
      </c>
      <c r="L93" s="387" t="s">
        <v>149</v>
      </c>
      <c r="M93" s="387" t="s">
        <v>149</v>
      </c>
      <c r="N93" s="387" t="s">
        <v>149</v>
      </c>
      <c r="O93" s="387" t="s">
        <v>149</v>
      </c>
      <c r="P93" s="387" t="s">
        <v>149</v>
      </c>
      <c r="Q93" s="387" t="s">
        <v>149</v>
      </c>
      <c r="R93" s="387" t="s">
        <v>149</v>
      </c>
      <c r="S93" s="387" t="s">
        <v>149</v>
      </c>
      <c r="T93" s="387" t="s">
        <v>149</v>
      </c>
      <c r="U93" s="387" t="s">
        <v>149</v>
      </c>
      <c r="V93" s="387" t="s">
        <v>149</v>
      </c>
      <c r="W93" s="387" t="s">
        <v>149</v>
      </c>
      <c r="X93" s="387" t="s">
        <v>149</v>
      </c>
      <c r="Y93" s="387" t="s">
        <v>149</v>
      </c>
      <c r="Z93" s="387" t="s">
        <v>149</v>
      </c>
      <c r="AA93" s="387" t="s">
        <v>149</v>
      </c>
      <c r="AB93" s="387" t="s">
        <v>149</v>
      </c>
      <c r="AC93" s="387" t="s">
        <v>149</v>
      </c>
      <c r="AD93" s="387" t="s">
        <v>149</v>
      </c>
      <c r="AE93" s="387" t="s">
        <v>149</v>
      </c>
      <c r="AF93" s="387" t="s">
        <v>149</v>
      </c>
      <c r="AG93" s="387" t="s">
        <v>149</v>
      </c>
      <c r="AH93" s="387" t="s">
        <v>149</v>
      </c>
      <c r="AI93" s="387" t="s">
        <v>149</v>
      </c>
      <c r="AJ93" s="387" t="s">
        <v>149</v>
      </c>
      <c r="AK93" s="387" t="s">
        <v>149</v>
      </c>
      <c r="AL93" s="387" t="s">
        <v>149</v>
      </c>
      <c r="AM93" s="387" t="s">
        <v>149</v>
      </c>
      <c r="AN93" s="387" t="s">
        <v>149</v>
      </c>
      <c r="AO93" s="387" t="s">
        <v>149</v>
      </c>
      <c r="AP93" s="387" t="s">
        <v>149</v>
      </c>
      <c r="AQ93" s="387" t="s">
        <v>149</v>
      </c>
      <c r="AR93" s="387" t="s">
        <v>149</v>
      </c>
      <c r="AS93" s="387" t="s">
        <v>149</v>
      </c>
      <c r="AT93" s="387" t="s">
        <v>149</v>
      </c>
      <c r="AU93" s="387" t="s">
        <v>149</v>
      </c>
      <c r="AV93" s="387" t="s">
        <v>149</v>
      </c>
      <c r="AW93" s="387" t="s">
        <v>149</v>
      </c>
      <c r="AX93" s="387" t="s">
        <v>149</v>
      </c>
      <c r="AY93" s="387" t="s">
        <v>149</v>
      </c>
      <c r="AZ93" s="387" t="s">
        <v>149</v>
      </c>
      <c r="BA93" s="387" t="s">
        <v>149</v>
      </c>
      <c r="BB93" s="387" t="s">
        <v>149</v>
      </c>
      <c r="BC93" s="387" t="s">
        <v>149</v>
      </c>
      <c r="BD93" s="387" t="s">
        <v>149</v>
      </c>
      <c r="BE93" s="387" t="s">
        <v>149</v>
      </c>
      <c r="BF93" s="387" t="s">
        <v>149</v>
      </c>
      <c r="BG93" s="387" t="s">
        <v>149</v>
      </c>
      <c r="BH93" s="387" t="s">
        <v>149</v>
      </c>
      <c r="BI93" s="387" t="s">
        <v>149</v>
      </c>
      <c r="BJ93" s="387" t="s">
        <v>149</v>
      </c>
      <c r="BK93" s="387" t="s">
        <v>149</v>
      </c>
      <c r="BL93" s="387" t="s">
        <v>149</v>
      </c>
      <c r="BM93" s="387" t="s">
        <v>149</v>
      </c>
      <c r="BN93" s="387" t="s">
        <v>149</v>
      </c>
      <c r="BO93" s="387" t="s">
        <v>149</v>
      </c>
      <c r="BP93" s="387" t="s">
        <v>149</v>
      </c>
      <c r="BQ93" s="387" t="s">
        <v>149</v>
      </c>
      <c r="BR93" s="387" t="s">
        <v>149</v>
      </c>
      <c r="BS93" s="387" t="s">
        <v>149</v>
      </c>
      <c r="CA93" s="32"/>
      <c r="CB93" s="32"/>
    </row>
    <row r="94" spans="1:80">
      <c r="A94" s="192" t="s">
        <v>163</v>
      </c>
      <c r="B94" s="191" t="s">
        <v>151</v>
      </c>
      <c r="C94" s="370">
        <v>4124214.6033333335</v>
      </c>
      <c r="D94"/>
      <c r="E94" s="387" t="s">
        <v>149</v>
      </c>
      <c r="F94" s="387" t="s">
        <v>149</v>
      </c>
      <c r="G94" s="387" t="s">
        <v>149</v>
      </c>
      <c r="H94" s="387" t="s">
        <v>149</v>
      </c>
      <c r="I94" s="387" t="s">
        <v>149</v>
      </c>
      <c r="J94" s="387" t="s">
        <v>149</v>
      </c>
      <c r="K94" s="387" t="s">
        <v>149</v>
      </c>
      <c r="L94" s="387" t="s">
        <v>149</v>
      </c>
      <c r="M94" s="387" t="s">
        <v>149</v>
      </c>
      <c r="N94" s="387" t="s">
        <v>149</v>
      </c>
      <c r="O94" s="387" t="s">
        <v>149</v>
      </c>
      <c r="P94" s="387" t="s">
        <v>149</v>
      </c>
      <c r="Q94" s="387" t="s">
        <v>149</v>
      </c>
      <c r="R94" s="387" t="s">
        <v>149</v>
      </c>
      <c r="S94" s="387" t="s">
        <v>149</v>
      </c>
      <c r="T94" s="387" t="s">
        <v>149</v>
      </c>
      <c r="U94" s="387" t="s">
        <v>149</v>
      </c>
      <c r="V94" s="387" t="s">
        <v>149</v>
      </c>
      <c r="W94" s="387" t="s">
        <v>149</v>
      </c>
      <c r="X94" s="387" t="s">
        <v>149</v>
      </c>
      <c r="Y94" s="387" t="s">
        <v>149</v>
      </c>
      <c r="Z94" s="387" t="s">
        <v>149</v>
      </c>
      <c r="AA94" s="387" t="s">
        <v>149</v>
      </c>
      <c r="AB94" s="387" t="s">
        <v>149</v>
      </c>
      <c r="AC94" s="387" t="s">
        <v>149</v>
      </c>
      <c r="AD94" s="387" t="s">
        <v>149</v>
      </c>
      <c r="AE94" s="387" t="s">
        <v>149</v>
      </c>
      <c r="AF94" s="387" t="s">
        <v>149</v>
      </c>
      <c r="AG94" s="387" t="s">
        <v>149</v>
      </c>
      <c r="AH94" s="387" t="s">
        <v>149</v>
      </c>
      <c r="AI94" s="387" t="s">
        <v>149</v>
      </c>
      <c r="AJ94" s="387" t="s">
        <v>149</v>
      </c>
      <c r="AK94" s="387" t="s">
        <v>149</v>
      </c>
      <c r="AL94" s="387" t="s">
        <v>149</v>
      </c>
      <c r="AM94" s="387" t="s">
        <v>149</v>
      </c>
      <c r="AN94" s="387" t="s">
        <v>149</v>
      </c>
      <c r="AO94" s="387" t="s">
        <v>149</v>
      </c>
      <c r="AP94" s="387" t="s">
        <v>149</v>
      </c>
      <c r="AQ94" s="387" t="s">
        <v>149</v>
      </c>
      <c r="AR94" s="387" t="s">
        <v>149</v>
      </c>
      <c r="AS94" s="387" t="s">
        <v>149</v>
      </c>
      <c r="AT94" s="387" t="s">
        <v>149</v>
      </c>
      <c r="AU94" s="387" t="s">
        <v>149</v>
      </c>
      <c r="AV94" s="387" t="s">
        <v>149</v>
      </c>
      <c r="AW94" s="387" t="s">
        <v>149</v>
      </c>
      <c r="AX94" s="387" t="s">
        <v>149</v>
      </c>
      <c r="AY94" s="387" t="s">
        <v>149</v>
      </c>
      <c r="AZ94" s="387" t="s">
        <v>149</v>
      </c>
      <c r="BA94" s="387" t="s">
        <v>149</v>
      </c>
      <c r="BB94" s="387" t="s">
        <v>149</v>
      </c>
      <c r="BC94" s="387" t="s">
        <v>149</v>
      </c>
      <c r="BD94" s="387" t="s">
        <v>149</v>
      </c>
      <c r="BE94" s="387" t="s">
        <v>149</v>
      </c>
      <c r="BF94" s="387" t="s">
        <v>149</v>
      </c>
      <c r="BG94" s="387" t="s">
        <v>149</v>
      </c>
      <c r="BH94" s="387" t="s">
        <v>149</v>
      </c>
      <c r="BI94" s="387" t="s">
        <v>149</v>
      </c>
      <c r="BJ94" s="387" t="s">
        <v>149</v>
      </c>
      <c r="BK94" s="387" t="s">
        <v>149</v>
      </c>
      <c r="BL94" s="387" t="s">
        <v>149</v>
      </c>
      <c r="BM94" s="387" t="s">
        <v>149</v>
      </c>
      <c r="BN94" s="387" t="s">
        <v>149</v>
      </c>
      <c r="BO94" s="387" t="s">
        <v>149</v>
      </c>
      <c r="BP94" s="387" t="s">
        <v>149</v>
      </c>
      <c r="BQ94" s="387" t="s">
        <v>149</v>
      </c>
      <c r="BR94" s="387" t="s">
        <v>149</v>
      </c>
      <c r="BS94" s="387" t="s">
        <v>149</v>
      </c>
      <c r="CA94" s="32"/>
      <c r="CB94" s="32"/>
    </row>
    <row r="95" spans="1:80">
      <c r="A95" s="192" t="s">
        <v>164</v>
      </c>
      <c r="B95" s="191" t="s">
        <v>151</v>
      </c>
      <c r="C95" s="370">
        <v>29957873.40166663</v>
      </c>
      <c r="D95"/>
      <c r="E95" s="387" t="s">
        <v>149</v>
      </c>
      <c r="F95" s="387" t="s">
        <v>149</v>
      </c>
      <c r="G95" s="387" t="s">
        <v>149</v>
      </c>
      <c r="H95" s="387" t="s">
        <v>149</v>
      </c>
      <c r="I95" s="387" t="s">
        <v>149</v>
      </c>
      <c r="J95" s="387" t="s">
        <v>149</v>
      </c>
      <c r="K95" s="387" t="s">
        <v>149</v>
      </c>
      <c r="L95" s="387" t="s">
        <v>149</v>
      </c>
      <c r="M95" s="387" t="s">
        <v>149</v>
      </c>
      <c r="N95" s="387" t="s">
        <v>149</v>
      </c>
      <c r="O95" s="387" t="s">
        <v>149</v>
      </c>
      <c r="P95" s="387" t="s">
        <v>149</v>
      </c>
      <c r="Q95" s="387" t="s">
        <v>149</v>
      </c>
      <c r="R95" s="387" t="s">
        <v>149</v>
      </c>
      <c r="S95" s="387" t="s">
        <v>149</v>
      </c>
      <c r="T95" s="387" t="s">
        <v>149</v>
      </c>
      <c r="U95" s="387" t="s">
        <v>149</v>
      </c>
      <c r="V95" s="387" t="s">
        <v>149</v>
      </c>
      <c r="W95" s="387" t="s">
        <v>149</v>
      </c>
      <c r="X95" s="387" t="s">
        <v>149</v>
      </c>
      <c r="Y95" s="387" t="s">
        <v>149</v>
      </c>
      <c r="Z95" s="387" t="s">
        <v>149</v>
      </c>
      <c r="AA95" s="387" t="s">
        <v>149</v>
      </c>
      <c r="AB95" s="387" t="s">
        <v>149</v>
      </c>
      <c r="AC95" s="387" t="s">
        <v>149</v>
      </c>
      <c r="AD95" s="387" t="s">
        <v>149</v>
      </c>
      <c r="AE95" s="387" t="s">
        <v>149</v>
      </c>
      <c r="AF95" s="387" t="s">
        <v>149</v>
      </c>
      <c r="AG95" s="387" t="s">
        <v>149</v>
      </c>
      <c r="AH95" s="387" t="s">
        <v>149</v>
      </c>
      <c r="AI95" s="387" t="s">
        <v>149</v>
      </c>
      <c r="AJ95" s="387" t="s">
        <v>149</v>
      </c>
      <c r="AK95" s="387" t="s">
        <v>149</v>
      </c>
      <c r="AL95" s="387" t="s">
        <v>149</v>
      </c>
      <c r="AM95" s="387" t="s">
        <v>149</v>
      </c>
      <c r="AN95" s="387" t="s">
        <v>149</v>
      </c>
      <c r="AO95" s="387" t="s">
        <v>149</v>
      </c>
      <c r="AP95" s="387" t="s">
        <v>149</v>
      </c>
      <c r="AQ95" s="387" t="s">
        <v>149</v>
      </c>
      <c r="AR95" s="387" t="s">
        <v>149</v>
      </c>
      <c r="AS95" s="387" t="s">
        <v>149</v>
      </c>
      <c r="AT95" s="387" t="s">
        <v>149</v>
      </c>
      <c r="AU95" s="387" t="s">
        <v>149</v>
      </c>
      <c r="AV95" s="387" t="s">
        <v>149</v>
      </c>
      <c r="AW95" s="387" t="s">
        <v>149</v>
      </c>
      <c r="AX95" s="387" t="s">
        <v>149</v>
      </c>
      <c r="AY95" s="387" t="s">
        <v>149</v>
      </c>
      <c r="AZ95" s="387" t="s">
        <v>149</v>
      </c>
      <c r="BA95" s="387" t="s">
        <v>149</v>
      </c>
      <c r="BB95" s="387" t="s">
        <v>149</v>
      </c>
      <c r="BC95" s="387" t="s">
        <v>149</v>
      </c>
      <c r="BD95" s="387" t="s">
        <v>149</v>
      </c>
      <c r="BE95" s="387" t="s">
        <v>149</v>
      </c>
      <c r="BF95" s="387" t="s">
        <v>149</v>
      </c>
      <c r="BG95" s="387" t="s">
        <v>149</v>
      </c>
      <c r="BH95" s="387" t="s">
        <v>149</v>
      </c>
      <c r="BI95" s="387" t="s">
        <v>149</v>
      </c>
      <c r="BJ95" s="387" t="s">
        <v>149</v>
      </c>
      <c r="BK95" s="387" t="s">
        <v>149</v>
      </c>
      <c r="BL95" s="387" t="s">
        <v>149</v>
      </c>
      <c r="BM95" s="387" t="s">
        <v>149</v>
      </c>
      <c r="BN95" s="387" t="s">
        <v>149</v>
      </c>
      <c r="BO95" s="387" t="s">
        <v>149</v>
      </c>
      <c r="BP95" s="387" t="s">
        <v>149</v>
      </c>
      <c r="BQ95" s="387" t="s">
        <v>149</v>
      </c>
      <c r="BR95" s="387" t="s">
        <v>149</v>
      </c>
      <c r="BS95" s="387" t="s">
        <v>149</v>
      </c>
      <c r="CA95" s="32"/>
      <c r="CB95" s="32"/>
    </row>
    <row r="96" spans="1:80" s="194" customFormat="1">
      <c r="A96" s="192" t="s">
        <v>165</v>
      </c>
      <c r="B96" s="193" t="s">
        <v>166</v>
      </c>
      <c r="C96" s="370">
        <v>186418490</v>
      </c>
      <c r="D96"/>
      <c r="E96" s="387" t="s">
        <v>149</v>
      </c>
      <c r="F96" s="387" t="s">
        <v>149</v>
      </c>
      <c r="G96" s="387" t="s">
        <v>149</v>
      </c>
      <c r="H96" s="387" t="s">
        <v>149</v>
      </c>
      <c r="I96" s="387" t="s">
        <v>149</v>
      </c>
      <c r="J96" s="387" t="s">
        <v>149</v>
      </c>
      <c r="K96" s="387" t="s">
        <v>149</v>
      </c>
      <c r="L96" s="387" t="s">
        <v>149</v>
      </c>
      <c r="M96" s="387" t="s">
        <v>149</v>
      </c>
      <c r="N96" s="387" t="s">
        <v>149</v>
      </c>
      <c r="O96" s="387" t="s">
        <v>149</v>
      </c>
      <c r="P96" s="387" t="s">
        <v>149</v>
      </c>
      <c r="Q96" s="387" t="s">
        <v>149</v>
      </c>
      <c r="R96" s="387" t="s">
        <v>149</v>
      </c>
      <c r="S96" s="387" t="s">
        <v>149</v>
      </c>
      <c r="T96" s="387" t="s">
        <v>149</v>
      </c>
      <c r="U96" s="387" t="s">
        <v>149</v>
      </c>
      <c r="V96" s="387" t="s">
        <v>149</v>
      </c>
      <c r="W96" s="387" t="s">
        <v>149</v>
      </c>
      <c r="X96" s="387" t="s">
        <v>149</v>
      </c>
      <c r="Y96" s="387" t="s">
        <v>149</v>
      </c>
      <c r="Z96" s="387" t="s">
        <v>149</v>
      </c>
      <c r="AA96" s="387" t="s">
        <v>149</v>
      </c>
      <c r="AB96" s="387" t="s">
        <v>149</v>
      </c>
      <c r="AC96" s="387" t="s">
        <v>149</v>
      </c>
      <c r="AD96" s="387" t="s">
        <v>149</v>
      </c>
      <c r="AE96" s="387" t="s">
        <v>149</v>
      </c>
      <c r="AF96" s="387" t="s">
        <v>149</v>
      </c>
      <c r="AG96" s="387" t="s">
        <v>149</v>
      </c>
      <c r="AH96" s="387" t="s">
        <v>149</v>
      </c>
      <c r="AI96" s="387" t="s">
        <v>149</v>
      </c>
      <c r="AJ96" s="387" t="s">
        <v>149</v>
      </c>
      <c r="AK96" s="387" t="s">
        <v>149</v>
      </c>
      <c r="AL96" s="387" t="s">
        <v>149</v>
      </c>
      <c r="AM96" s="387" t="s">
        <v>149</v>
      </c>
      <c r="AN96" s="387" t="s">
        <v>149</v>
      </c>
      <c r="AO96" s="387" t="s">
        <v>149</v>
      </c>
      <c r="AP96" s="387" t="s">
        <v>149</v>
      </c>
      <c r="AQ96" s="387" t="s">
        <v>149</v>
      </c>
      <c r="AR96" s="387" t="s">
        <v>149</v>
      </c>
      <c r="AS96" s="387" t="s">
        <v>149</v>
      </c>
      <c r="AT96" s="387" t="s">
        <v>149</v>
      </c>
      <c r="AU96" s="387" t="s">
        <v>149</v>
      </c>
      <c r="AV96" s="387" t="s">
        <v>149</v>
      </c>
      <c r="AW96" s="387" t="s">
        <v>149</v>
      </c>
      <c r="AX96" s="387" t="s">
        <v>149</v>
      </c>
      <c r="AY96" s="387" t="s">
        <v>149</v>
      </c>
      <c r="AZ96" s="387" t="s">
        <v>149</v>
      </c>
      <c r="BA96" s="387" t="s">
        <v>149</v>
      </c>
      <c r="BB96" s="387" t="s">
        <v>149</v>
      </c>
      <c r="BC96" s="387" t="s">
        <v>149</v>
      </c>
      <c r="BD96" s="387" t="s">
        <v>149</v>
      </c>
      <c r="BE96" s="387" t="s">
        <v>149</v>
      </c>
      <c r="BF96" s="387" t="s">
        <v>149</v>
      </c>
      <c r="BG96" s="387" t="s">
        <v>149</v>
      </c>
      <c r="BH96" s="387" t="s">
        <v>149</v>
      </c>
      <c r="BI96" s="387" t="s">
        <v>149</v>
      </c>
      <c r="BJ96" s="387" t="s">
        <v>149</v>
      </c>
      <c r="BK96" s="387" t="s">
        <v>149</v>
      </c>
      <c r="BL96" s="387" t="s">
        <v>149</v>
      </c>
      <c r="BM96" s="387" t="s">
        <v>149</v>
      </c>
      <c r="BN96" s="387" t="s">
        <v>149</v>
      </c>
      <c r="BO96" s="387" t="s">
        <v>149</v>
      </c>
      <c r="BP96" s="387" t="s">
        <v>149</v>
      </c>
      <c r="BQ96" s="387" t="s">
        <v>149</v>
      </c>
      <c r="BR96" s="387" t="s">
        <v>149</v>
      </c>
      <c r="BS96" s="387" t="s">
        <v>149</v>
      </c>
      <c r="CA96" s="32"/>
      <c r="CB96" s="32"/>
    </row>
    <row r="97" spans="1:80">
      <c r="A97" s="192" t="s">
        <v>167</v>
      </c>
      <c r="B97" s="193" t="s">
        <v>166</v>
      </c>
      <c r="C97" s="370">
        <v>1494803</v>
      </c>
      <c r="D97"/>
      <c r="E97" s="387" t="s">
        <v>149</v>
      </c>
      <c r="F97" s="387" t="s">
        <v>149</v>
      </c>
      <c r="G97" s="387" t="s">
        <v>149</v>
      </c>
      <c r="H97" s="387" t="s">
        <v>149</v>
      </c>
      <c r="I97" s="387" t="s">
        <v>149</v>
      </c>
      <c r="J97" s="387" t="s">
        <v>149</v>
      </c>
      <c r="K97" s="387" t="s">
        <v>149</v>
      </c>
      <c r="L97" s="387" t="s">
        <v>149</v>
      </c>
      <c r="M97" s="387" t="s">
        <v>149</v>
      </c>
      <c r="N97" s="387" t="s">
        <v>149</v>
      </c>
      <c r="O97" s="387" t="s">
        <v>149</v>
      </c>
      <c r="P97" s="387" t="s">
        <v>149</v>
      </c>
      <c r="Q97" s="387" t="s">
        <v>149</v>
      </c>
      <c r="R97" s="387" t="s">
        <v>149</v>
      </c>
      <c r="S97" s="387" t="s">
        <v>149</v>
      </c>
      <c r="T97" s="387" t="s">
        <v>149</v>
      </c>
      <c r="U97" s="387" t="s">
        <v>149</v>
      </c>
      <c r="V97" s="387" t="s">
        <v>149</v>
      </c>
      <c r="W97" s="387" t="s">
        <v>149</v>
      </c>
      <c r="X97" s="387" t="s">
        <v>149</v>
      </c>
      <c r="Y97" s="387" t="s">
        <v>149</v>
      </c>
      <c r="Z97" s="387" t="s">
        <v>149</v>
      </c>
      <c r="AA97" s="387" t="s">
        <v>149</v>
      </c>
      <c r="AB97" s="387" t="s">
        <v>149</v>
      </c>
      <c r="AC97" s="387" t="s">
        <v>149</v>
      </c>
      <c r="AD97" s="387" t="s">
        <v>149</v>
      </c>
      <c r="AE97" s="387" t="s">
        <v>149</v>
      </c>
      <c r="AF97" s="387" t="s">
        <v>149</v>
      </c>
      <c r="AG97" s="387" t="s">
        <v>149</v>
      </c>
      <c r="AH97" s="387" t="s">
        <v>149</v>
      </c>
      <c r="AI97" s="387" t="s">
        <v>149</v>
      </c>
      <c r="AJ97" s="387" t="s">
        <v>149</v>
      </c>
      <c r="AK97" s="387" t="s">
        <v>149</v>
      </c>
      <c r="AL97" s="387" t="s">
        <v>149</v>
      </c>
      <c r="AM97" s="387" t="s">
        <v>149</v>
      </c>
      <c r="AN97" s="387" t="s">
        <v>149</v>
      </c>
      <c r="AO97" s="387" t="s">
        <v>149</v>
      </c>
      <c r="AP97" s="387" t="s">
        <v>149</v>
      </c>
      <c r="AQ97" s="387" t="s">
        <v>149</v>
      </c>
      <c r="AR97" s="387" t="s">
        <v>149</v>
      </c>
      <c r="AS97" s="387" t="s">
        <v>149</v>
      </c>
      <c r="AT97" s="387" t="s">
        <v>149</v>
      </c>
      <c r="AU97" s="387" t="s">
        <v>149</v>
      </c>
      <c r="AV97" s="387" t="s">
        <v>149</v>
      </c>
      <c r="AW97" s="387" t="s">
        <v>149</v>
      </c>
      <c r="AX97" s="387" t="s">
        <v>149</v>
      </c>
      <c r="AY97" s="387" t="s">
        <v>149</v>
      </c>
      <c r="AZ97" s="387" t="s">
        <v>149</v>
      </c>
      <c r="BA97" s="387" t="s">
        <v>149</v>
      </c>
      <c r="BB97" s="387" t="s">
        <v>149</v>
      </c>
      <c r="BC97" s="387" t="s">
        <v>149</v>
      </c>
      <c r="BD97" s="387" t="s">
        <v>149</v>
      </c>
      <c r="BE97" s="387" t="s">
        <v>149</v>
      </c>
      <c r="BF97" s="387" t="s">
        <v>149</v>
      </c>
      <c r="BG97" s="387" t="s">
        <v>149</v>
      </c>
      <c r="BH97" s="387" t="s">
        <v>149</v>
      </c>
      <c r="BI97" s="387" t="s">
        <v>149</v>
      </c>
      <c r="BJ97" s="387" t="s">
        <v>149</v>
      </c>
      <c r="BK97" s="387" t="s">
        <v>149</v>
      </c>
      <c r="BL97" s="387" t="s">
        <v>149</v>
      </c>
      <c r="BM97" s="387" t="s">
        <v>149</v>
      </c>
      <c r="BN97" s="387" t="s">
        <v>149</v>
      </c>
      <c r="BO97" s="387" t="s">
        <v>149</v>
      </c>
      <c r="BP97" s="387" t="s">
        <v>149</v>
      </c>
      <c r="BQ97" s="387" t="s">
        <v>149</v>
      </c>
      <c r="BR97" s="387" t="s">
        <v>149</v>
      </c>
      <c r="BS97" s="387" t="s">
        <v>149</v>
      </c>
      <c r="CA97" s="32"/>
      <c r="CB97" s="32"/>
    </row>
    <row r="98" spans="1:80" ht="15.75" thickBot="1">
      <c r="A98" s="54" t="s">
        <v>168</v>
      </c>
      <c r="B98" s="195" t="s">
        <v>86</v>
      </c>
      <c r="C98" s="371"/>
      <c r="D98"/>
      <c r="E98" s="331"/>
      <c r="F98" s="196"/>
      <c r="G98" s="196"/>
      <c r="H98" s="196"/>
      <c r="I98" s="196"/>
      <c r="J98" s="197"/>
      <c r="K98" s="198"/>
      <c r="L98" s="199"/>
      <c r="M98" s="199">
        <v>0</v>
      </c>
      <c r="N98" s="198"/>
      <c r="O98" s="198"/>
      <c r="P98" s="198"/>
      <c r="Q98" s="198"/>
      <c r="R98" s="200"/>
      <c r="S98" s="200"/>
      <c r="T98" s="198"/>
      <c r="U98" s="198">
        <v>0</v>
      </c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>
        <v>0</v>
      </c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332"/>
      <c r="CA98" s="32"/>
      <c r="CB98" s="32"/>
    </row>
    <row r="99" spans="1:80" ht="15.75" thickBot="1">
      <c r="A99" s="201" t="s">
        <v>169</v>
      </c>
      <c r="B99" s="202" t="s">
        <v>170</v>
      </c>
      <c r="C99" s="372">
        <v>1532.2843370430949</v>
      </c>
      <c r="D99"/>
      <c r="E99" s="333">
        <v>3336.1950000000002</v>
      </c>
      <c r="F99" s="203">
        <v>0</v>
      </c>
      <c r="G99" s="203">
        <v>2518.7623481723795</v>
      </c>
      <c r="H99" s="203">
        <v>0</v>
      </c>
      <c r="I99" s="203">
        <v>104.69</v>
      </c>
      <c r="J99" s="204">
        <v>0</v>
      </c>
      <c r="K99" s="205">
        <v>0</v>
      </c>
      <c r="L99" s="206"/>
      <c r="M99" s="206">
        <v>0</v>
      </c>
      <c r="N99" s="205">
        <v>0</v>
      </c>
      <c r="O99" s="205"/>
      <c r="P99" s="205">
        <v>0</v>
      </c>
      <c r="Q99" s="205"/>
      <c r="R99" s="207">
        <v>0</v>
      </c>
      <c r="S99" s="207">
        <v>0</v>
      </c>
      <c r="T99" s="205">
        <v>0</v>
      </c>
      <c r="U99" s="205">
        <v>0</v>
      </c>
      <c r="V99" s="205">
        <v>0</v>
      </c>
      <c r="W99" s="205">
        <v>0</v>
      </c>
      <c r="X99" s="205">
        <v>0</v>
      </c>
      <c r="Y99" s="205">
        <v>0</v>
      </c>
      <c r="Z99" s="205">
        <v>0</v>
      </c>
      <c r="AA99" s="205">
        <v>0</v>
      </c>
      <c r="AB99" s="205">
        <v>0</v>
      </c>
      <c r="AC99" s="205">
        <v>0</v>
      </c>
      <c r="AD99" s="205">
        <v>0</v>
      </c>
      <c r="AE99" s="205">
        <v>0</v>
      </c>
      <c r="AF99" s="205">
        <v>0</v>
      </c>
      <c r="AG99" s="205">
        <v>0</v>
      </c>
      <c r="AH99" s="205">
        <v>0</v>
      </c>
      <c r="AI99" s="205">
        <v>0</v>
      </c>
      <c r="AJ99" s="205">
        <v>0</v>
      </c>
      <c r="AK99" s="205"/>
      <c r="AL99" s="205">
        <v>0</v>
      </c>
      <c r="AM99" s="205"/>
      <c r="AN99" s="205">
        <v>0</v>
      </c>
      <c r="AO99" s="205">
        <v>0</v>
      </c>
      <c r="AP99" s="205">
        <v>0</v>
      </c>
      <c r="AQ99" s="205">
        <v>0</v>
      </c>
      <c r="AR99" s="205">
        <v>169.49</v>
      </c>
      <c r="AS99" s="205">
        <v>0</v>
      </c>
      <c r="AT99" s="205">
        <v>0</v>
      </c>
      <c r="AU99" s="205">
        <v>0</v>
      </c>
      <c r="AV99" s="205">
        <v>0</v>
      </c>
      <c r="AW99" s="205">
        <v>0</v>
      </c>
      <c r="AX99" s="205">
        <v>0</v>
      </c>
      <c r="AY99" s="205">
        <v>0</v>
      </c>
      <c r="AZ99" s="205">
        <v>0</v>
      </c>
      <c r="BA99" s="205">
        <v>0</v>
      </c>
      <c r="BB99" s="205">
        <v>0</v>
      </c>
      <c r="BC99" s="205">
        <v>0</v>
      </c>
      <c r="BD99" s="205"/>
      <c r="BE99" s="205">
        <v>0</v>
      </c>
      <c r="BF99" s="205"/>
      <c r="BG99" s="205">
        <v>0</v>
      </c>
      <c r="BH99" s="205">
        <v>0</v>
      </c>
      <c r="BI99" s="205">
        <v>0</v>
      </c>
      <c r="BJ99" s="205">
        <v>0</v>
      </c>
      <c r="BK99" s="205">
        <v>0</v>
      </c>
      <c r="BL99" s="205">
        <v>0</v>
      </c>
      <c r="BM99" s="205">
        <v>0</v>
      </c>
      <c r="BN99" s="205">
        <v>0</v>
      </c>
      <c r="BO99" s="205"/>
      <c r="BP99" s="205">
        <v>0</v>
      </c>
      <c r="BQ99" s="205"/>
      <c r="BR99" s="205">
        <v>0</v>
      </c>
      <c r="BS99" s="207">
        <v>0</v>
      </c>
      <c r="BT99" s="11">
        <f>AVERAGE(E99:BS99)</f>
        <v>105.67478186504103</v>
      </c>
      <c r="CA99" s="32"/>
      <c r="CB99" s="32"/>
    </row>
    <row r="100" spans="1:80">
      <c r="A100" s="131" t="s">
        <v>101</v>
      </c>
      <c r="B100" s="208"/>
      <c r="C100" s="373">
        <v>619.68015643053957</v>
      </c>
      <c r="D100"/>
      <c r="E100" s="334">
        <v>1000</v>
      </c>
      <c r="F100" s="210">
        <v>0</v>
      </c>
      <c r="G100" s="210">
        <v>759.66046929161848</v>
      </c>
      <c r="H100" s="211">
        <v>0</v>
      </c>
      <c r="I100" s="211">
        <v>99.38</v>
      </c>
      <c r="J100" s="211">
        <v>0</v>
      </c>
      <c r="K100" s="210">
        <v>0</v>
      </c>
      <c r="L100" s="210"/>
      <c r="M100" s="210">
        <v>0</v>
      </c>
      <c r="N100" s="210"/>
      <c r="O100" s="210"/>
      <c r="P100" s="210"/>
      <c r="Q100" s="210"/>
      <c r="R100" s="210">
        <v>0</v>
      </c>
      <c r="S100" s="210">
        <v>0</v>
      </c>
      <c r="T100" s="210">
        <v>0</v>
      </c>
      <c r="U100" s="210">
        <v>0</v>
      </c>
      <c r="V100" s="189"/>
      <c r="W100" s="189"/>
      <c r="X100" s="189"/>
      <c r="Y100" s="189">
        <v>0</v>
      </c>
      <c r="Z100" s="189">
        <v>0</v>
      </c>
      <c r="AA100" s="189">
        <v>0</v>
      </c>
      <c r="AB100" s="189">
        <v>0</v>
      </c>
      <c r="AC100" s="189">
        <v>0</v>
      </c>
      <c r="AD100" s="189">
        <v>0</v>
      </c>
      <c r="AE100" s="189">
        <v>0</v>
      </c>
      <c r="AF100" s="189">
        <v>0</v>
      </c>
      <c r="AG100" s="189">
        <v>0</v>
      </c>
      <c r="AH100" s="189"/>
      <c r="AI100" s="189">
        <v>0</v>
      </c>
      <c r="AJ100" s="189">
        <v>0</v>
      </c>
      <c r="AK100" s="189"/>
      <c r="AL100" s="189">
        <v>0</v>
      </c>
      <c r="AM100" s="189"/>
      <c r="AN100" s="189">
        <v>0</v>
      </c>
      <c r="AO100" s="189">
        <v>0</v>
      </c>
      <c r="AP100" s="189">
        <v>0</v>
      </c>
      <c r="AQ100" s="189">
        <v>0</v>
      </c>
      <c r="AR100" s="189"/>
      <c r="AS100" s="189">
        <v>0</v>
      </c>
      <c r="AT100" s="189"/>
      <c r="AU100" s="189">
        <v>0</v>
      </c>
      <c r="AV100" s="189">
        <v>0</v>
      </c>
      <c r="AW100" s="189">
        <v>0</v>
      </c>
      <c r="AX100" s="189">
        <v>0</v>
      </c>
      <c r="AY100" s="189">
        <v>0</v>
      </c>
      <c r="AZ100" s="189">
        <v>0</v>
      </c>
      <c r="BA100" s="189">
        <v>0</v>
      </c>
      <c r="BB100" s="189">
        <v>0</v>
      </c>
      <c r="BC100" s="189">
        <v>0</v>
      </c>
      <c r="BD100" s="189"/>
      <c r="BE100" s="189">
        <v>0</v>
      </c>
      <c r="BF100" s="189"/>
      <c r="BG100" s="189">
        <v>0</v>
      </c>
      <c r="BH100" s="189">
        <v>0</v>
      </c>
      <c r="BI100" s="189">
        <v>0</v>
      </c>
      <c r="BJ100" s="189">
        <v>0</v>
      </c>
      <c r="BK100" s="189">
        <v>0</v>
      </c>
      <c r="BL100" s="189">
        <v>0</v>
      </c>
      <c r="BM100" s="189">
        <v>0</v>
      </c>
      <c r="BN100" s="189">
        <v>0</v>
      </c>
      <c r="BO100" s="189"/>
      <c r="BP100" s="189"/>
      <c r="BQ100" s="189"/>
      <c r="BR100" s="189">
        <v>0</v>
      </c>
      <c r="BS100" s="335">
        <v>0</v>
      </c>
      <c r="CA100" s="32"/>
      <c r="CB100" s="32"/>
    </row>
    <row r="101" spans="1:80">
      <c r="A101" s="104" t="s">
        <v>102</v>
      </c>
      <c r="B101" s="208"/>
      <c r="C101" s="373">
        <v>3353.4180756843803</v>
      </c>
      <c r="D101"/>
      <c r="E101" s="334">
        <v>5672.39</v>
      </c>
      <c r="F101" s="210">
        <v>0</v>
      </c>
      <c r="G101" s="210">
        <v>4277.86422705314</v>
      </c>
      <c r="H101" s="211">
        <v>0</v>
      </c>
      <c r="I101" s="211">
        <v>110</v>
      </c>
      <c r="J101" s="211"/>
      <c r="K101" s="210"/>
      <c r="L101" s="210"/>
      <c r="M101" s="210">
        <v>0</v>
      </c>
      <c r="N101" s="189"/>
      <c r="O101" s="189"/>
      <c r="P101" s="189"/>
      <c r="Q101" s="189"/>
      <c r="R101" s="212"/>
      <c r="S101" s="212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335"/>
      <c r="CA101" s="32"/>
      <c r="CB101" s="32"/>
    </row>
    <row r="102" spans="1:80" ht="18.75" customHeight="1">
      <c r="A102" s="38" t="s">
        <v>171</v>
      </c>
      <c r="B102" s="39" t="s">
        <v>170</v>
      </c>
      <c r="C102" s="373">
        <v>1010.3979065340869</v>
      </c>
      <c r="D102"/>
      <c r="E102" s="336">
        <v>2814.19</v>
      </c>
      <c r="F102" s="213">
        <v>0</v>
      </c>
      <c r="G102" s="213">
        <v>945.20453267043513</v>
      </c>
      <c r="H102" s="213">
        <v>784.5</v>
      </c>
      <c r="I102" s="213">
        <v>200.405</v>
      </c>
      <c r="J102" s="214">
        <v>0</v>
      </c>
      <c r="K102" s="215">
        <v>0</v>
      </c>
      <c r="L102" s="216"/>
      <c r="M102" s="216">
        <v>0</v>
      </c>
      <c r="N102" s="215">
        <v>0</v>
      </c>
      <c r="O102" s="215"/>
      <c r="P102" s="215">
        <v>0</v>
      </c>
      <c r="Q102" s="215"/>
      <c r="R102" s="217">
        <v>0</v>
      </c>
      <c r="S102" s="217">
        <v>0</v>
      </c>
      <c r="T102" s="215">
        <v>0</v>
      </c>
      <c r="U102" s="215">
        <v>0</v>
      </c>
      <c r="V102" s="215">
        <v>0</v>
      </c>
      <c r="W102" s="215">
        <v>0</v>
      </c>
      <c r="X102" s="215">
        <v>0</v>
      </c>
      <c r="Y102" s="215">
        <v>0</v>
      </c>
      <c r="Z102" s="215">
        <v>0</v>
      </c>
      <c r="AA102" s="215">
        <v>0</v>
      </c>
      <c r="AB102" s="215">
        <v>0</v>
      </c>
      <c r="AC102" s="215">
        <v>0</v>
      </c>
      <c r="AD102" s="215">
        <v>0</v>
      </c>
      <c r="AE102" s="215">
        <v>0</v>
      </c>
      <c r="AF102" s="215">
        <v>0</v>
      </c>
      <c r="AG102" s="215">
        <v>0</v>
      </c>
      <c r="AH102" s="215">
        <v>0</v>
      </c>
      <c r="AI102" s="215">
        <v>0</v>
      </c>
      <c r="AJ102" s="215">
        <v>0</v>
      </c>
      <c r="AK102" s="215"/>
      <c r="AL102" s="215">
        <v>0</v>
      </c>
      <c r="AM102" s="215"/>
      <c r="AN102" s="215">
        <v>0</v>
      </c>
      <c r="AO102" s="215">
        <v>0</v>
      </c>
      <c r="AP102" s="215">
        <v>0</v>
      </c>
      <c r="AQ102" s="215">
        <v>0</v>
      </c>
      <c r="AR102" s="215">
        <v>307.69</v>
      </c>
      <c r="AS102" s="215">
        <v>0</v>
      </c>
      <c r="AT102" s="215">
        <v>0</v>
      </c>
      <c r="AU102" s="215">
        <v>0</v>
      </c>
      <c r="AV102" s="215">
        <v>0</v>
      </c>
      <c r="AW102" s="215">
        <v>0</v>
      </c>
      <c r="AX102" s="215">
        <v>0</v>
      </c>
      <c r="AY102" s="215">
        <v>0</v>
      </c>
      <c r="AZ102" s="215">
        <v>0</v>
      </c>
      <c r="BA102" s="215">
        <v>0</v>
      </c>
      <c r="BB102" s="215">
        <v>0</v>
      </c>
      <c r="BC102" s="215">
        <v>0</v>
      </c>
      <c r="BD102" s="215">
        <v>0</v>
      </c>
      <c r="BE102" s="215">
        <v>0</v>
      </c>
      <c r="BF102" s="215"/>
      <c r="BG102" s="215">
        <v>0</v>
      </c>
      <c r="BH102" s="215">
        <v>0</v>
      </c>
      <c r="BI102" s="215">
        <v>0</v>
      </c>
      <c r="BJ102" s="215">
        <v>0</v>
      </c>
      <c r="BK102" s="215">
        <v>0</v>
      </c>
      <c r="BL102" s="215">
        <v>0</v>
      </c>
      <c r="BM102" s="215">
        <v>0</v>
      </c>
      <c r="BN102" s="215">
        <v>0</v>
      </c>
      <c r="BO102" s="215">
        <v>0</v>
      </c>
      <c r="BP102" s="215">
        <v>0</v>
      </c>
      <c r="BQ102" s="215">
        <v>0</v>
      </c>
      <c r="BR102" s="215">
        <v>0</v>
      </c>
      <c r="BS102" s="217">
        <v>0</v>
      </c>
      <c r="CA102" s="32"/>
      <c r="CB102" s="32"/>
    </row>
    <row r="103" spans="1:80">
      <c r="A103" s="218" t="s">
        <v>101</v>
      </c>
      <c r="B103" s="39"/>
      <c r="C103" s="373">
        <v>393.10272831376346</v>
      </c>
      <c r="D103"/>
      <c r="E103" s="334">
        <v>465.51</v>
      </c>
      <c r="F103" s="210">
        <v>0</v>
      </c>
      <c r="G103" s="210">
        <v>526.24091325505378</v>
      </c>
      <c r="H103" s="210">
        <v>398</v>
      </c>
      <c r="I103" s="210">
        <v>182.66</v>
      </c>
      <c r="J103" s="189">
        <v>0</v>
      </c>
      <c r="K103" s="210">
        <v>0</v>
      </c>
      <c r="L103" s="210"/>
      <c r="M103" s="210">
        <v>0</v>
      </c>
      <c r="N103" s="210">
        <v>0</v>
      </c>
      <c r="O103" s="210"/>
      <c r="P103" s="210">
        <v>0</v>
      </c>
      <c r="Q103" s="210"/>
      <c r="R103" s="210">
        <v>0</v>
      </c>
      <c r="S103" s="210">
        <v>0</v>
      </c>
      <c r="T103" s="209">
        <v>0</v>
      </c>
      <c r="U103" s="209">
        <v>0</v>
      </c>
      <c r="V103" s="210">
        <v>0</v>
      </c>
      <c r="W103" s="210">
        <v>0</v>
      </c>
      <c r="X103" s="210">
        <v>0</v>
      </c>
      <c r="Y103" s="210">
        <v>0</v>
      </c>
      <c r="Z103" s="210">
        <v>0</v>
      </c>
      <c r="AA103" s="210">
        <v>0</v>
      </c>
      <c r="AB103" s="210">
        <v>0</v>
      </c>
      <c r="AC103" s="210">
        <v>0</v>
      </c>
      <c r="AD103" s="210">
        <v>0</v>
      </c>
      <c r="AE103" s="210">
        <v>0</v>
      </c>
      <c r="AF103" s="210">
        <v>0</v>
      </c>
      <c r="AG103" s="210">
        <v>0</v>
      </c>
      <c r="AH103" s="210"/>
      <c r="AI103" s="210">
        <v>0</v>
      </c>
      <c r="AJ103" s="210">
        <v>0</v>
      </c>
      <c r="AK103" s="210"/>
      <c r="AL103" s="189">
        <v>0</v>
      </c>
      <c r="AM103" s="189"/>
      <c r="AN103" s="189">
        <v>0</v>
      </c>
      <c r="AO103" s="189">
        <v>0</v>
      </c>
      <c r="AP103" s="189">
        <v>0</v>
      </c>
      <c r="AQ103" s="189">
        <v>0</v>
      </c>
      <c r="AR103" s="189">
        <v>0</v>
      </c>
      <c r="AS103" s="189">
        <v>0</v>
      </c>
      <c r="AT103" s="189"/>
      <c r="AU103" s="189">
        <v>0</v>
      </c>
      <c r="AV103" s="189">
        <v>0</v>
      </c>
      <c r="AW103" s="189">
        <v>0</v>
      </c>
      <c r="AX103" s="189">
        <v>0</v>
      </c>
      <c r="AY103" s="189">
        <v>0</v>
      </c>
      <c r="AZ103" s="189">
        <v>0</v>
      </c>
      <c r="BA103" s="189">
        <v>0</v>
      </c>
      <c r="BB103" s="189">
        <v>0</v>
      </c>
      <c r="BC103" s="189">
        <v>0</v>
      </c>
      <c r="BD103" s="189"/>
      <c r="BE103" s="189">
        <v>0</v>
      </c>
      <c r="BF103" s="189"/>
      <c r="BG103" s="189">
        <v>0</v>
      </c>
      <c r="BH103" s="189">
        <v>0</v>
      </c>
      <c r="BI103" s="189">
        <v>0</v>
      </c>
      <c r="BJ103" s="189">
        <v>0</v>
      </c>
      <c r="BK103" s="189">
        <v>0</v>
      </c>
      <c r="BL103" s="189">
        <v>0</v>
      </c>
      <c r="BM103" s="189">
        <v>0</v>
      </c>
      <c r="BN103" s="189">
        <v>0</v>
      </c>
      <c r="BO103" s="189"/>
      <c r="BP103" s="189"/>
      <c r="BQ103" s="189"/>
      <c r="BR103" s="189">
        <v>0</v>
      </c>
      <c r="BS103" s="335">
        <v>0</v>
      </c>
      <c r="CA103" s="32"/>
      <c r="CB103" s="32"/>
    </row>
    <row r="104" spans="1:80">
      <c r="A104" s="218" t="s">
        <v>102</v>
      </c>
      <c r="B104" s="39"/>
      <c r="C104" s="373">
        <v>1979.047038021454</v>
      </c>
      <c r="D104"/>
      <c r="E104" s="334">
        <v>5162.87</v>
      </c>
      <c r="F104" s="210">
        <v>0</v>
      </c>
      <c r="G104" s="210">
        <v>1364.1681520858165</v>
      </c>
      <c r="H104" s="210">
        <v>1171</v>
      </c>
      <c r="I104" s="210">
        <v>218.15</v>
      </c>
      <c r="J104" s="189"/>
      <c r="K104" s="210"/>
      <c r="L104" s="210"/>
      <c r="M104" s="210">
        <v>0</v>
      </c>
      <c r="N104" s="189"/>
      <c r="O104" s="189"/>
      <c r="P104" s="189"/>
      <c r="Q104" s="189"/>
      <c r="R104" s="210"/>
      <c r="S104" s="210"/>
      <c r="T104" s="21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335"/>
      <c r="CA104" s="32"/>
      <c r="CB104" s="32"/>
    </row>
    <row r="105" spans="1:80" ht="24">
      <c r="A105" s="220" t="s">
        <v>172</v>
      </c>
      <c r="B105" s="39" t="s">
        <v>170</v>
      </c>
      <c r="C105" s="374">
        <v>1.0251826245251605</v>
      </c>
      <c r="D105"/>
      <c r="E105" s="336">
        <v>2.415</v>
      </c>
      <c r="F105" s="213">
        <v>0</v>
      </c>
      <c r="G105" s="213">
        <v>0.496095747150963</v>
      </c>
      <c r="H105" s="213">
        <v>1.2650000000000001</v>
      </c>
      <c r="I105" s="213">
        <v>1.125</v>
      </c>
      <c r="J105" s="214">
        <v>0</v>
      </c>
      <c r="K105" s="215">
        <v>0</v>
      </c>
      <c r="L105" s="216"/>
      <c r="M105" s="216">
        <v>0</v>
      </c>
      <c r="N105" s="215">
        <v>0</v>
      </c>
      <c r="O105" s="215"/>
      <c r="P105" s="215">
        <v>0</v>
      </c>
      <c r="Q105" s="215"/>
      <c r="R105" s="217">
        <v>0</v>
      </c>
      <c r="S105" s="217">
        <v>0</v>
      </c>
      <c r="T105" s="215">
        <v>0</v>
      </c>
      <c r="U105" s="215">
        <v>0</v>
      </c>
      <c r="V105" s="215">
        <v>0</v>
      </c>
      <c r="W105" s="215">
        <v>0</v>
      </c>
      <c r="X105" s="215">
        <v>0</v>
      </c>
      <c r="Y105" s="215">
        <v>0</v>
      </c>
      <c r="Z105" s="215">
        <v>0</v>
      </c>
      <c r="AA105" s="215">
        <v>0</v>
      </c>
      <c r="AB105" s="215">
        <v>0</v>
      </c>
      <c r="AC105" s="215">
        <v>0</v>
      </c>
      <c r="AD105" s="215">
        <v>0</v>
      </c>
      <c r="AE105" s="215">
        <v>0</v>
      </c>
      <c r="AF105" s="215">
        <v>0</v>
      </c>
      <c r="AG105" s="215">
        <v>0</v>
      </c>
      <c r="AH105" s="215">
        <v>0</v>
      </c>
      <c r="AI105" s="215">
        <v>0</v>
      </c>
      <c r="AJ105" s="215">
        <v>0</v>
      </c>
      <c r="AK105" s="215"/>
      <c r="AL105" s="215">
        <v>0</v>
      </c>
      <c r="AM105" s="215"/>
      <c r="AN105" s="215">
        <v>0</v>
      </c>
      <c r="AO105" s="215">
        <v>0</v>
      </c>
      <c r="AP105" s="215">
        <v>0</v>
      </c>
      <c r="AQ105" s="215">
        <v>0</v>
      </c>
      <c r="AR105" s="215">
        <v>0.85</v>
      </c>
      <c r="AS105" s="215">
        <v>0</v>
      </c>
      <c r="AT105" s="215">
        <v>0</v>
      </c>
      <c r="AU105" s="215">
        <v>0</v>
      </c>
      <c r="AV105" s="215">
        <v>0</v>
      </c>
      <c r="AW105" s="215">
        <v>0</v>
      </c>
      <c r="AX105" s="215">
        <v>0</v>
      </c>
      <c r="AY105" s="215">
        <v>0</v>
      </c>
      <c r="AZ105" s="215">
        <v>0</v>
      </c>
      <c r="BA105" s="215">
        <v>0</v>
      </c>
      <c r="BB105" s="215">
        <v>0</v>
      </c>
      <c r="BC105" s="215">
        <v>0</v>
      </c>
      <c r="BD105" s="215">
        <v>0</v>
      </c>
      <c r="BE105" s="215">
        <v>0</v>
      </c>
      <c r="BF105" s="215"/>
      <c r="BG105" s="215">
        <v>0</v>
      </c>
      <c r="BH105" s="215">
        <v>0</v>
      </c>
      <c r="BI105" s="215">
        <v>0</v>
      </c>
      <c r="BJ105" s="215">
        <v>0</v>
      </c>
      <c r="BK105" s="215">
        <v>0</v>
      </c>
      <c r="BL105" s="215">
        <v>0</v>
      </c>
      <c r="BM105" s="215">
        <v>0</v>
      </c>
      <c r="BN105" s="215">
        <v>0</v>
      </c>
      <c r="BO105" s="215">
        <v>0</v>
      </c>
      <c r="BP105" s="215">
        <v>0</v>
      </c>
      <c r="BQ105" s="215"/>
      <c r="BR105" s="215">
        <v>0</v>
      </c>
      <c r="BS105" s="217">
        <v>0</v>
      </c>
      <c r="CA105" s="32"/>
      <c r="CB105" s="32"/>
    </row>
    <row r="106" spans="1:80">
      <c r="A106" s="104" t="s">
        <v>101</v>
      </c>
      <c r="B106" s="221"/>
      <c r="C106" s="375">
        <v>0.8811964364553182</v>
      </c>
      <c r="D106"/>
      <c r="E106" s="334">
        <v>2.5499999999999998</v>
      </c>
      <c r="F106" s="222">
        <v>0</v>
      </c>
      <c r="G106" s="210">
        <v>0.10717861873190891</v>
      </c>
      <c r="H106" s="222">
        <v>1.43</v>
      </c>
      <c r="I106" s="210">
        <v>1.2</v>
      </c>
      <c r="J106" s="188">
        <v>0</v>
      </c>
      <c r="K106" s="210">
        <v>0</v>
      </c>
      <c r="L106" s="210"/>
      <c r="M106" s="210">
        <v>0</v>
      </c>
      <c r="N106" s="210">
        <v>0</v>
      </c>
      <c r="O106" s="210"/>
      <c r="P106" s="210">
        <v>0</v>
      </c>
      <c r="Q106" s="210"/>
      <c r="R106" s="223">
        <v>0</v>
      </c>
      <c r="S106" s="223">
        <v>0</v>
      </c>
      <c r="T106" s="223">
        <v>0</v>
      </c>
      <c r="U106" s="223">
        <v>0</v>
      </c>
      <c r="V106" s="223">
        <v>0</v>
      </c>
      <c r="W106" s="223">
        <v>0</v>
      </c>
      <c r="X106" s="223">
        <v>0</v>
      </c>
      <c r="Y106" s="223">
        <v>0</v>
      </c>
      <c r="Z106" s="223">
        <v>0</v>
      </c>
      <c r="AA106" s="223">
        <v>0</v>
      </c>
      <c r="AB106" s="223">
        <v>0</v>
      </c>
      <c r="AC106" s="223">
        <v>0</v>
      </c>
      <c r="AD106" s="223">
        <v>0</v>
      </c>
      <c r="AE106" s="223">
        <v>0</v>
      </c>
      <c r="AF106" s="223">
        <v>0</v>
      </c>
      <c r="AG106" s="223">
        <v>0</v>
      </c>
      <c r="AH106" s="223"/>
      <c r="AI106" s="223">
        <v>0</v>
      </c>
      <c r="AJ106" s="223">
        <v>0</v>
      </c>
      <c r="AK106" s="222"/>
      <c r="AL106" s="189">
        <v>0</v>
      </c>
      <c r="AM106" s="189"/>
      <c r="AN106" s="189">
        <v>0</v>
      </c>
      <c r="AO106" s="189">
        <v>0</v>
      </c>
      <c r="AP106" s="189">
        <v>0</v>
      </c>
      <c r="AQ106" s="189">
        <v>0</v>
      </c>
      <c r="AR106" s="189">
        <v>0</v>
      </c>
      <c r="AS106" s="189">
        <v>0</v>
      </c>
      <c r="AT106" s="189"/>
      <c r="AU106" s="189">
        <v>0</v>
      </c>
      <c r="AV106" s="189">
        <v>0</v>
      </c>
      <c r="AW106" s="189">
        <v>0</v>
      </c>
      <c r="AX106" s="189">
        <v>0</v>
      </c>
      <c r="AY106" s="189">
        <v>0</v>
      </c>
      <c r="AZ106" s="189">
        <v>0</v>
      </c>
      <c r="BA106" s="189">
        <v>0</v>
      </c>
      <c r="BB106" s="189">
        <v>0</v>
      </c>
      <c r="BC106" s="189">
        <v>0</v>
      </c>
      <c r="BD106" s="189"/>
      <c r="BE106" s="189">
        <v>0</v>
      </c>
      <c r="BF106" s="189"/>
      <c r="BG106" s="189">
        <v>0</v>
      </c>
      <c r="BH106" s="189">
        <v>0</v>
      </c>
      <c r="BI106" s="189">
        <v>0</v>
      </c>
      <c r="BJ106" s="189">
        <v>0</v>
      </c>
      <c r="BK106" s="189">
        <v>0</v>
      </c>
      <c r="BL106" s="189">
        <v>0</v>
      </c>
      <c r="BM106" s="189">
        <v>0</v>
      </c>
      <c r="BN106" s="189">
        <v>0</v>
      </c>
      <c r="BO106" s="189"/>
      <c r="BP106" s="189"/>
      <c r="BQ106" s="189"/>
      <c r="BR106" s="189">
        <v>0</v>
      </c>
      <c r="BS106" s="335">
        <v>0</v>
      </c>
      <c r="CA106" s="32"/>
      <c r="CB106" s="32"/>
    </row>
    <row r="107" spans="1:80">
      <c r="A107" s="104" t="s">
        <v>102</v>
      </c>
      <c r="B107" s="221"/>
      <c r="C107" s="375">
        <v>1.3287532188925042</v>
      </c>
      <c r="D107"/>
      <c r="E107" s="337">
        <v>2.2799999999999998</v>
      </c>
      <c r="F107" s="210">
        <v>0</v>
      </c>
      <c r="G107" s="210">
        <v>0.88501287557001707</v>
      </c>
      <c r="H107" s="210">
        <v>1.1000000000000001</v>
      </c>
      <c r="I107" s="222">
        <v>1.05</v>
      </c>
      <c r="J107" s="188"/>
      <c r="K107" s="210"/>
      <c r="L107" s="210"/>
      <c r="M107" s="210">
        <v>0</v>
      </c>
      <c r="N107" s="189"/>
      <c r="O107" s="189"/>
      <c r="P107" s="189"/>
      <c r="Q107" s="189"/>
      <c r="R107" s="223"/>
      <c r="S107" s="223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335"/>
      <c r="CA107" s="32"/>
      <c r="CB107" s="32"/>
    </row>
    <row r="108" spans="1:80">
      <c r="A108" s="224" t="s">
        <v>173</v>
      </c>
      <c r="B108" s="221" t="s">
        <v>170</v>
      </c>
      <c r="C108" s="374">
        <v>4.8665484689621659</v>
      </c>
      <c r="D108"/>
      <c r="E108" s="333">
        <v>6.19</v>
      </c>
      <c r="F108" s="203">
        <v>0</v>
      </c>
      <c r="G108" s="203">
        <v>2.409645406886499</v>
      </c>
      <c r="H108" s="203">
        <v>6</v>
      </c>
      <c r="I108" s="203">
        <v>0</v>
      </c>
      <c r="J108" s="204">
        <v>0</v>
      </c>
      <c r="K108" s="205">
        <v>0</v>
      </c>
      <c r="L108" s="206"/>
      <c r="M108" s="206"/>
      <c r="N108" s="205">
        <v>0</v>
      </c>
      <c r="O108" s="205"/>
      <c r="P108" s="205">
        <v>0</v>
      </c>
      <c r="Q108" s="205"/>
      <c r="R108" s="207">
        <v>0</v>
      </c>
      <c r="S108" s="207">
        <v>0</v>
      </c>
      <c r="T108" s="205">
        <v>0</v>
      </c>
      <c r="U108" s="205">
        <v>0</v>
      </c>
      <c r="V108" s="205">
        <v>0</v>
      </c>
      <c r="W108" s="205">
        <v>0</v>
      </c>
      <c r="X108" s="205">
        <v>0</v>
      </c>
      <c r="Y108" s="205">
        <v>0</v>
      </c>
      <c r="Z108" s="205">
        <v>0</v>
      </c>
      <c r="AA108" s="205">
        <v>0</v>
      </c>
      <c r="AB108" s="205">
        <v>0</v>
      </c>
      <c r="AC108" s="205">
        <v>0</v>
      </c>
      <c r="AD108" s="205">
        <v>0</v>
      </c>
      <c r="AE108" s="205">
        <v>0</v>
      </c>
      <c r="AF108" s="205">
        <v>0</v>
      </c>
      <c r="AG108" s="205">
        <v>0</v>
      </c>
      <c r="AH108" s="205">
        <v>0</v>
      </c>
      <c r="AI108" s="205">
        <v>0</v>
      </c>
      <c r="AJ108" s="205">
        <v>0</v>
      </c>
      <c r="AK108" s="205"/>
      <c r="AL108" s="205">
        <v>0</v>
      </c>
      <c r="AM108" s="205"/>
      <c r="AN108" s="205">
        <v>0</v>
      </c>
      <c r="AO108" s="205">
        <v>0</v>
      </c>
      <c r="AP108" s="205">
        <v>0</v>
      </c>
      <c r="AQ108" s="205">
        <v>0</v>
      </c>
      <c r="AR108" s="205">
        <v>0</v>
      </c>
      <c r="AS108" s="205">
        <v>0</v>
      </c>
      <c r="AT108" s="205">
        <v>0</v>
      </c>
      <c r="AU108" s="205">
        <v>0</v>
      </c>
      <c r="AV108" s="205">
        <v>0</v>
      </c>
      <c r="AW108" s="205">
        <v>0</v>
      </c>
      <c r="AX108" s="205">
        <v>0</v>
      </c>
      <c r="AY108" s="205">
        <v>0</v>
      </c>
      <c r="AZ108" s="205"/>
      <c r="BA108" s="205">
        <v>0</v>
      </c>
      <c r="BB108" s="205">
        <v>0</v>
      </c>
      <c r="BC108" s="205"/>
      <c r="BD108" s="205">
        <v>0</v>
      </c>
      <c r="BE108" s="205">
        <v>0</v>
      </c>
      <c r="BF108" s="205"/>
      <c r="BG108" s="205">
        <v>0</v>
      </c>
      <c r="BH108" s="205">
        <v>0</v>
      </c>
      <c r="BI108" s="205">
        <v>0</v>
      </c>
      <c r="BJ108" s="205">
        <v>0</v>
      </c>
      <c r="BK108" s="205">
        <v>0</v>
      </c>
      <c r="BL108" s="205">
        <v>0</v>
      </c>
      <c r="BM108" s="205">
        <v>0</v>
      </c>
      <c r="BN108" s="205">
        <v>0</v>
      </c>
      <c r="BO108" s="205">
        <v>0</v>
      </c>
      <c r="BP108" s="205">
        <v>0</v>
      </c>
      <c r="BQ108" s="205"/>
      <c r="BR108" s="205">
        <v>0</v>
      </c>
      <c r="BS108" s="207">
        <v>0</v>
      </c>
      <c r="CA108" s="32"/>
      <c r="CB108" s="32"/>
    </row>
    <row r="109" spans="1:80" ht="15" customHeight="1">
      <c r="A109" s="218" t="s">
        <v>101</v>
      </c>
      <c r="B109" s="221"/>
      <c r="C109" s="375">
        <v>4.2523227034432498</v>
      </c>
      <c r="D109"/>
      <c r="E109" s="337">
        <v>6.19</v>
      </c>
      <c r="F109" s="222">
        <v>0</v>
      </c>
      <c r="G109" s="222">
        <v>4.819290813772998</v>
      </c>
      <c r="H109" s="210">
        <v>6</v>
      </c>
      <c r="I109" s="210">
        <v>0</v>
      </c>
      <c r="J109" s="188">
        <v>0</v>
      </c>
      <c r="K109" s="210">
        <v>0</v>
      </c>
      <c r="L109" s="210">
        <v>0</v>
      </c>
      <c r="M109" s="210" t="s">
        <v>174</v>
      </c>
      <c r="N109" s="210">
        <v>0</v>
      </c>
      <c r="O109" s="210"/>
      <c r="P109" s="210">
        <v>0</v>
      </c>
      <c r="Q109" s="210"/>
      <c r="R109" s="223">
        <v>0</v>
      </c>
      <c r="S109" s="223">
        <v>0</v>
      </c>
      <c r="T109" s="223">
        <v>0</v>
      </c>
      <c r="U109" s="223">
        <v>0</v>
      </c>
      <c r="V109" s="223">
        <v>0</v>
      </c>
      <c r="W109" s="223">
        <v>0</v>
      </c>
      <c r="X109" s="223">
        <v>0</v>
      </c>
      <c r="Y109" s="223">
        <v>0</v>
      </c>
      <c r="Z109" s="223">
        <v>0</v>
      </c>
      <c r="AA109" s="223">
        <v>0</v>
      </c>
      <c r="AB109" s="223">
        <v>0</v>
      </c>
      <c r="AC109" s="223">
        <v>0</v>
      </c>
      <c r="AD109" s="223">
        <v>0</v>
      </c>
      <c r="AE109" s="223">
        <v>0</v>
      </c>
      <c r="AF109" s="223">
        <v>0</v>
      </c>
      <c r="AG109" s="223">
        <v>0</v>
      </c>
      <c r="AH109" s="223">
        <v>0</v>
      </c>
      <c r="AI109" s="223">
        <v>0</v>
      </c>
      <c r="AJ109" s="223">
        <v>0</v>
      </c>
      <c r="AK109" s="223"/>
      <c r="AL109" s="223">
        <v>0</v>
      </c>
      <c r="AM109" s="222"/>
      <c r="AN109" s="189">
        <v>0</v>
      </c>
      <c r="AO109" s="189">
        <v>0</v>
      </c>
      <c r="AP109" s="189">
        <v>0</v>
      </c>
      <c r="AQ109" s="189">
        <v>0</v>
      </c>
      <c r="AR109" s="189">
        <v>0</v>
      </c>
      <c r="AS109" s="189">
        <v>0</v>
      </c>
      <c r="AT109" s="189"/>
      <c r="AU109" s="189">
        <v>0</v>
      </c>
      <c r="AV109" s="189">
        <v>0</v>
      </c>
      <c r="AW109" s="189">
        <v>0</v>
      </c>
      <c r="AX109" s="189">
        <v>0</v>
      </c>
      <c r="AY109" s="189">
        <v>0</v>
      </c>
      <c r="AZ109" s="189">
        <v>0</v>
      </c>
      <c r="BA109" s="189">
        <v>0</v>
      </c>
      <c r="BB109" s="189">
        <v>0</v>
      </c>
      <c r="BC109" s="189">
        <v>0</v>
      </c>
      <c r="BD109" s="189" t="s">
        <v>174</v>
      </c>
      <c r="BE109" s="189">
        <v>0</v>
      </c>
      <c r="BF109" s="189"/>
      <c r="BG109" s="189">
        <v>0</v>
      </c>
      <c r="BH109" s="189">
        <v>0</v>
      </c>
      <c r="BI109" s="189">
        <v>0</v>
      </c>
      <c r="BJ109" s="189">
        <v>0</v>
      </c>
      <c r="BK109" s="189">
        <v>0</v>
      </c>
      <c r="BL109" s="189">
        <v>0</v>
      </c>
      <c r="BM109" s="189">
        <v>0</v>
      </c>
      <c r="BN109" s="189">
        <v>0</v>
      </c>
      <c r="BO109" s="189"/>
      <c r="BP109" s="189"/>
      <c r="BQ109" s="189"/>
      <c r="BR109" s="189">
        <v>0</v>
      </c>
      <c r="BS109" s="335">
        <v>0</v>
      </c>
      <c r="CA109" s="32"/>
      <c r="CB109" s="32"/>
    </row>
    <row r="110" spans="1:80" ht="15" customHeight="1">
      <c r="A110" s="218" t="s">
        <v>102</v>
      </c>
      <c r="B110" s="221"/>
      <c r="C110" s="375">
        <v>2.0633333333333335</v>
      </c>
      <c r="D110"/>
      <c r="E110" s="337">
        <v>6.19</v>
      </c>
      <c r="F110" s="222">
        <v>0</v>
      </c>
      <c r="G110" s="222">
        <v>0</v>
      </c>
      <c r="H110" s="210"/>
      <c r="I110" s="210"/>
      <c r="J110" s="188"/>
      <c r="K110" s="210"/>
      <c r="L110" s="210">
        <v>0</v>
      </c>
      <c r="M110" s="210" t="s">
        <v>174</v>
      </c>
      <c r="N110" s="189"/>
      <c r="O110" s="189"/>
      <c r="P110" s="189"/>
      <c r="Q110" s="189"/>
      <c r="R110" s="223"/>
      <c r="S110" s="223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>
        <v>0</v>
      </c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 t="s">
        <v>174</v>
      </c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335"/>
      <c r="CA110" s="32"/>
      <c r="CB110" s="32"/>
    </row>
    <row r="111" spans="1:80" ht="24">
      <c r="A111" s="225" t="s">
        <v>175</v>
      </c>
      <c r="B111" s="39" t="s">
        <v>170</v>
      </c>
      <c r="C111" s="374">
        <v>3.5767244709498116</v>
      </c>
      <c r="D111"/>
      <c r="E111" s="333">
        <v>3.0009888179344193</v>
      </c>
      <c r="F111" s="226">
        <v>4.2750000000000004</v>
      </c>
      <c r="G111" s="203">
        <v>5.7080519480519474</v>
      </c>
      <c r="H111" s="203">
        <v>3</v>
      </c>
      <c r="I111" s="203">
        <v>0</v>
      </c>
      <c r="J111" s="203">
        <v>0</v>
      </c>
      <c r="K111" s="205">
        <v>0</v>
      </c>
      <c r="L111" s="206"/>
      <c r="M111" s="206"/>
      <c r="N111" s="205">
        <v>0</v>
      </c>
      <c r="O111" s="205"/>
      <c r="P111" s="205">
        <v>0</v>
      </c>
      <c r="Q111" s="205"/>
      <c r="R111" s="207">
        <v>0</v>
      </c>
      <c r="S111" s="207">
        <v>0</v>
      </c>
      <c r="T111" s="205">
        <v>0</v>
      </c>
      <c r="U111" s="205">
        <v>0</v>
      </c>
      <c r="V111" s="205">
        <v>0</v>
      </c>
      <c r="W111" s="205">
        <v>0</v>
      </c>
      <c r="X111" s="205">
        <v>0</v>
      </c>
      <c r="Y111" s="205">
        <v>0</v>
      </c>
      <c r="Z111" s="205">
        <v>0</v>
      </c>
      <c r="AA111" s="205">
        <v>0</v>
      </c>
      <c r="AB111" s="205">
        <v>0</v>
      </c>
      <c r="AC111" s="205">
        <v>0</v>
      </c>
      <c r="AD111" s="205">
        <v>0</v>
      </c>
      <c r="AE111" s="205">
        <v>0</v>
      </c>
      <c r="AF111" s="205">
        <v>0</v>
      </c>
      <c r="AG111" s="205">
        <v>0</v>
      </c>
      <c r="AH111" s="205">
        <v>0</v>
      </c>
      <c r="AI111" s="205">
        <v>0</v>
      </c>
      <c r="AJ111" s="205">
        <v>0</v>
      </c>
      <c r="AK111" s="205"/>
      <c r="AL111" s="205">
        <v>0</v>
      </c>
      <c r="AM111" s="205"/>
      <c r="AN111" s="205">
        <v>0</v>
      </c>
      <c r="AO111" s="205">
        <v>0</v>
      </c>
      <c r="AP111" s="205">
        <v>0</v>
      </c>
      <c r="AQ111" s="205">
        <v>0</v>
      </c>
      <c r="AR111" s="205">
        <v>0</v>
      </c>
      <c r="AS111" s="205">
        <v>0</v>
      </c>
      <c r="AT111" s="205">
        <v>0</v>
      </c>
      <c r="AU111" s="205">
        <v>0</v>
      </c>
      <c r="AV111" s="205">
        <v>0</v>
      </c>
      <c r="AW111" s="205">
        <v>0</v>
      </c>
      <c r="AX111" s="205">
        <v>0</v>
      </c>
      <c r="AY111" s="205">
        <v>0</v>
      </c>
      <c r="AZ111" s="205">
        <v>0</v>
      </c>
      <c r="BA111" s="205">
        <v>0</v>
      </c>
      <c r="BB111" s="205">
        <v>0</v>
      </c>
      <c r="BC111" s="205">
        <v>0</v>
      </c>
      <c r="BD111" s="205">
        <v>0</v>
      </c>
      <c r="BE111" s="205">
        <v>0</v>
      </c>
      <c r="BF111" s="205"/>
      <c r="BG111" s="205">
        <v>0</v>
      </c>
      <c r="BH111" s="205">
        <v>0</v>
      </c>
      <c r="BI111" s="205">
        <v>0</v>
      </c>
      <c r="BJ111" s="205">
        <v>0</v>
      </c>
      <c r="BK111" s="205">
        <v>0</v>
      </c>
      <c r="BL111" s="205">
        <v>0</v>
      </c>
      <c r="BM111" s="205">
        <v>0</v>
      </c>
      <c r="BN111" s="205">
        <v>0</v>
      </c>
      <c r="BO111" s="205">
        <v>0</v>
      </c>
      <c r="BP111" s="205">
        <v>0</v>
      </c>
      <c r="BQ111" s="205"/>
      <c r="BR111" s="205">
        <v>0</v>
      </c>
      <c r="BS111" s="207">
        <v>0</v>
      </c>
      <c r="CA111" s="32"/>
      <c r="CB111" s="32"/>
    </row>
    <row r="112" spans="1:80">
      <c r="A112" s="382" t="s">
        <v>198</v>
      </c>
      <c r="B112" s="39" t="s">
        <v>170</v>
      </c>
      <c r="C112" s="376">
        <v>3.1816253968253974</v>
      </c>
      <c r="D112"/>
      <c r="E112" s="338">
        <v>2.9448761904761906</v>
      </c>
      <c r="F112" s="228">
        <v>3.6</v>
      </c>
      <c r="G112" s="227"/>
      <c r="H112" s="227">
        <v>3</v>
      </c>
      <c r="I112" s="227">
        <v>0</v>
      </c>
      <c r="J112" s="188">
        <v>0</v>
      </c>
      <c r="K112" s="229">
        <v>0</v>
      </c>
      <c r="L112" s="229">
        <v>0</v>
      </c>
      <c r="M112" s="229" t="s">
        <v>174</v>
      </c>
      <c r="N112" s="229">
        <v>0</v>
      </c>
      <c r="O112" s="229"/>
      <c r="P112" s="229">
        <v>0</v>
      </c>
      <c r="Q112" s="229"/>
      <c r="R112" s="230">
        <v>0</v>
      </c>
      <c r="S112" s="230">
        <v>0</v>
      </c>
      <c r="T112" s="230">
        <v>0</v>
      </c>
      <c r="U112" s="230">
        <v>0</v>
      </c>
      <c r="V112" s="230">
        <v>0</v>
      </c>
      <c r="W112" s="230">
        <v>0</v>
      </c>
      <c r="X112" s="230">
        <v>0</v>
      </c>
      <c r="Y112" s="230">
        <v>0</v>
      </c>
      <c r="Z112" s="230">
        <v>0</v>
      </c>
      <c r="AA112" s="230">
        <v>0</v>
      </c>
      <c r="AB112" s="230">
        <v>0</v>
      </c>
      <c r="AC112" s="230">
        <v>0</v>
      </c>
      <c r="AD112" s="230">
        <v>0</v>
      </c>
      <c r="AE112" s="230">
        <v>0</v>
      </c>
      <c r="AF112" s="189">
        <v>0</v>
      </c>
      <c r="AG112" s="189">
        <v>0</v>
      </c>
      <c r="AH112" s="189"/>
      <c r="AI112" s="189">
        <v>0</v>
      </c>
      <c r="AJ112" s="189">
        <v>0</v>
      </c>
      <c r="AK112" s="189"/>
      <c r="AL112" s="189">
        <v>0</v>
      </c>
      <c r="AM112" s="189"/>
      <c r="AN112" s="189">
        <v>0</v>
      </c>
      <c r="AO112" s="189">
        <v>0</v>
      </c>
      <c r="AP112" s="189">
        <v>0</v>
      </c>
      <c r="AQ112" s="189">
        <v>0</v>
      </c>
      <c r="AR112" s="189">
        <v>0</v>
      </c>
      <c r="AS112" s="189">
        <v>0</v>
      </c>
      <c r="AT112" s="189"/>
      <c r="AU112" s="189">
        <v>0</v>
      </c>
      <c r="AV112" s="189">
        <v>0</v>
      </c>
      <c r="AW112" s="189">
        <v>0</v>
      </c>
      <c r="AX112" s="189">
        <v>0</v>
      </c>
      <c r="AY112" s="189">
        <v>0</v>
      </c>
      <c r="AZ112" s="189">
        <v>0</v>
      </c>
      <c r="BA112" s="189">
        <v>0</v>
      </c>
      <c r="BB112" s="189">
        <v>0</v>
      </c>
      <c r="BC112" s="189">
        <v>0</v>
      </c>
      <c r="BD112" s="189">
        <v>0</v>
      </c>
      <c r="BE112" s="189">
        <v>0</v>
      </c>
      <c r="BF112" s="189"/>
      <c r="BG112" s="189">
        <v>0</v>
      </c>
      <c r="BH112" s="189">
        <v>0</v>
      </c>
      <c r="BI112" s="189">
        <v>0</v>
      </c>
      <c r="BJ112" s="189">
        <v>0</v>
      </c>
      <c r="BK112" s="189">
        <v>0</v>
      </c>
      <c r="BL112" s="189">
        <v>0</v>
      </c>
      <c r="BM112" s="189">
        <v>0</v>
      </c>
      <c r="BN112" s="189">
        <v>0</v>
      </c>
      <c r="BO112" s="189"/>
      <c r="BP112" s="189"/>
      <c r="BQ112" s="189"/>
      <c r="BR112" s="189">
        <v>0</v>
      </c>
      <c r="BS112" s="335">
        <v>0</v>
      </c>
      <c r="CA112" s="32"/>
      <c r="CB112" s="32"/>
    </row>
    <row r="113" spans="1:80">
      <c r="A113" s="382" t="s">
        <v>199</v>
      </c>
      <c r="B113" s="39" t="s">
        <v>170</v>
      </c>
      <c r="C113" s="376">
        <v>3.9296431947069941</v>
      </c>
      <c r="D113"/>
      <c r="E113" s="338">
        <v>2.9685727788279777</v>
      </c>
      <c r="F113" s="228">
        <v>4.95</v>
      </c>
      <c r="G113" s="227">
        <v>4.8</v>
      </c>
      <c r="H113" s="227">
        <v>3</v>
      </c>
      <c r="I113" s="227"/>
      <c r="J113" s="227"/>
      <c r="K113" s="229"/>
      <c r="L113" s="229">
        <v>0</v>
      </c>
      <c r="M113" s="229" t="s">
        <v>174</v>
      </c>
      <c r="N113" s="229"/>
      <c r="O113" s="229"/>
      <c r="P113" s="229"/>
      <c r="Q113" s="229"/>
      <c r="R113" s="230"/>
      <c r="S113" s="230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30"/>
      <c r="CA113" s="32"/>
      <c r="CB113" s="32"/>
    </row>
    <row r="114" spans="1:80">
      <c r="A114" s="382" t="s">
        <v>200</v>
      </c>
      <c r="B114" s="39" t="s">
        <v>170</v>
      </c>
      <c r="C114" s="376">
        <v>3.2596904945728689</v>
      </c>
      <c r="D114"/>
      <c r="E114" s="338">
        <v>2.9693809891457379</v>
      </c>
      <c r="F114" s="227"/>
      <c r="G114" s="227">
        <v>3.55</v>
      </c>
      <c r="H114" s="227"/>
      <c r="I114" s="227"/>
      <c r="J114" s="227"/>
      <c r="K114" s="229"/>
      <c r="L114" s="229"/>
      <c r="M114" s="229"/>
      <c r="N114" s="229"/>
      <c r="O114" s="229"/>
      <c r="P114" s="229"/>
      <c r="Q114" s="229"/>
      <c r="R114" s="230"/>
      <c r="S114" s="230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229"/>
      <c r="BP114" s="229"/>
      <c r="BQ114" s="229"/>
      <c r="BR114" s="229"/>
      <c r="BS114" s="230"/>
      <c r="CA114" s="32"/>
      <c r="CB114" s="32"/>
    </row>
    <row r="115" spans="1:80">
      <c r="A115" s="382" t="s">
        <v>201</v>
      </c>
      <c r="B115" s="39" t="s">
        <v>170</v>
      </c>
      <c r="C115" s="376">
        <v>2.9553592265377562</v>
      </c>
      <c r="D115"/>
      <c r="E115" s="338">
        <v>2.9553592265377562</v>
      </c>
      <c r="F115" s="227"/>
      <c r="G115" s="227"/>
      <c r="H115" s="227"/>
      <c r="I115" s="227"/>
      <c r="J115" s="227"/>
      <c r="K115" s="229"/>
      <c r="L115" s="229">
        <v>0</v>
      </c>
      <c r="M115" s="229" t="s">
        <v>174</v>
      </c>
      <c r="N115" s="229"/>
      <c r="O115" s="229"/>
      <c r="P115" s="229"/>
      <c r="Q115" s="229"/>
      <c r="R115" s="230"/>
      <c r="S115" s="230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229"/>
      <c r="BP115" s="229"/>
      <c r="BQ115" s="229"/>
      <c r="BR115" s="229"/>
      <c r="BS115" s="230"/>
      <c r="CA115" s="32"/>
      <c r="CB115" s="32"/>
    </row>
    <row r="116" spans="1:80">
      <c r="A116" s="382" t="s">
        <v>202</v>
      </c>
      <c r="B116" s="39" t="s">
        <v>170</v>
      </c>
      <c r="C116" s="376">
        <v>2.9541500277035304</v>
      </c>
      <c r="D116"/>
      <c r="E116" s="338">
        <v>2.9541500277035304</v>
      </c>
      <c r="F116" s="227"/>
      <c r="G116" s="227"/>
      <c r="H116" s="227"/>
      <c r="I116" s="227"/>
      <c r="J116" s="227"/>
      <c r="K116" s="229"/>
      <c r="L116" s="229">
        <v>0</v>
      </c>
      <c r="M116" s="229" t="s">
        <v>174</v>
      </c>
      <c r="N116" s="229"/>
      <c r="O116" s="229"/>
      <c r="P116" s="229"/>
      <c r="Q116" s="229"/>
      <c r="R116" s="230"/>
      <c r="S116" s="230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  <c r="BI116" s="229"/>
      <c r="BJ116" s="229"/>
      <c r="BK116" s="229"/>
      <c r="BL116" s="229"/>
      <c r="BM116" s="229"/>
      <c r="BN116" s="229"/>
      <c r="BO116" s="229"/>
      <c r="BP116" s="229"/>
      <c r="BQ116" s="229"/>
      <c r="BR116" s="229"/>
      <c r="BS116" s="230"/>
      <c r="CA116" s="32"/>
      <c r="CB116" s="32"/>
    </row>
    <row r="117" spans="1:80">
      <c r="A117" s="382" t="s">
        <v>203</v>
      </c>
      <c r="B117" s="39" t="s">
        <v>170</v>
      </c>
      <c r="C117" s="376">
        <v>7.3800020215451809</v>
      </c>
      <c r="D117"/>
      <c r="E117" s="338">
        <v>2.9600040430903602</v>
      </c>
      <c r="F117" s="227"/>
      <c r="G117" s="227">
        <v>11.8</v>
      </c>
      <c r="H117" s="227"/>
      <c r="I117" s="227"/>
      <c r="J117" s="227"/>
      <c r="K117" s="229"/>
      <c r="L117" s="229"/>
      <c r="M117" s="229"/>
      <c r="N117" s="229"/>
      <c r="O117" s="229"/>
      <c r="P117" s="229"/>
      <c r="Q117" s="229"/>
      <c r="R117" s="230"/>
      <c r="S117" s="230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30"/>
      <c r="CA117" s="32"/>
      <c r="CB117" s="32"/>
    </row>
    <row r="118" spans="1:80">
      <c r="A118" s="382" t="s">
        <v>204</v>
      </c>
      <c r="B118" s="39" t="s">
        <v>170</v>
      </c>
      <c r="C118" s="376">
        <v>5.4529004962983461</v>
      </c>
      <c r="D118"/>
      <c r="E118" s="338">
        <v>3.0058009925966918</v>
      </c>
      <c r="F118" s="227"/>
      <c r="G118" s="227">
        <v>7.9</v>
      </c>
      <c r="H118" s="227"/>
      <c r="I118" s="227"/>
      <c r="J118" s="227"/>
      <c r="K118" s="229"/>
      <c r="L118" s="229">
        <v>0</v>
      </c>
      <c r="M118" s="229" t="s">
        <v>174</v>
      </c>
      <c r="N118" s="229"/>
      <c r="O118" s="229"/>
      <c r="P118" s="229"/>
      <c r="Q118" s="229"/>
      <c r="R118" s="230"/>
      <c r="S118" s="230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30"/>
      <c r="CA118" s="32"/>
      <c r="CB118" s="32"/>
    </row>
    <row r="119" spans="1:80">
      <c r="A119" s="382" t="s">
        <v>205</v>
      </c>
      <c r="B119" s="39" t="s">
        <v>170</v>
      </c>
      <c r="C119" s="376">
        <v>3.6869737249229351</v>
      </c>
      <c r="D119"/>
      <c r="E119" s="338">
        <v>3.0139474498458698</v>
      </c>
      <c r="F119" s="227"/>
      <c r="G119" s="227">
        <v>4.3600000000000003</v>
      </c>
      <c r="H119" s="227"/>
      <c r="I119" s="227"/>
      <c r="J119" s="227"/>
      <c r="K119" s="229"/>
      <c r="L119" s="229">
        <v>0</v>
      </c>
      <c r="M119" s="229" t="s">
        <v>174</v>
      </c>
      <c r="N119" s="229"/>
      <c r="O119" s="229"/>
      <c r="P119" s="229"/>
      <c r="Q119" s="229"/>
      <c r="R119" s="230"/>
      <c r="S119" s="230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30"/>
      <c r="CA119" s="32"/>
      <c r="CB119" s="32"/>
    </row>
    <row r="120" spans="1:80">
      <c r="A120" s="382" t="s">
        <v>206</v>
      </c>
      <c r="B120" s="39" t="s">
        <v>170</v>
      </c>
      <c r="C120" s="376">
        <v>3.5617234708488894</v>
      </c>
      <c r="D120"/>
      <c r="E120" s="338">
        <v>3.0134469416977785</v>
      </c>
      <c r="F120" s="227"/>
      <c r="G120" s="227">
        <v>4.1100000000000003</v>
      </c>
      <c r="H120" s="227"/>
      <c r="I120" s="227"/>
      <c r="J120" s="227"/>
      <c r="K120" s="229"/>
      <c r="L120" s="229"/>
      <c r="M120" s="229"/>
      <c r="N120" s="229"/>
      <c r="O120" s="229"/>
      <c r="P120" s="229"/>
      <c r="Q120" s="229"/>
      <c r="R120" s="230"/>
      <c r="S120" s="230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30"/>
      <c r="CA120" s="32"/>
      <c r="CB120" s="32"/>
    </row>
    <row r="121" spans="1:80">
      <c r="A121" s="382" t="s">
        <v>207</v>
      </c>
      <c r="B121" s="39" t="s">
        <v>170</v>
      </c>
      <c r="C121" s="376">
        <v>3.2253869491419715</v>
      </c>
      <c r="D121"/>
      <c r="E121" s="338">
        <v>3.0144102619203066</v>
      </c>
      <c r="F121" s="227"/>
      <c r="G121" s="227">
        <v>3.4363636363636365</v>
      </c>
      <c r="H121" s="227"/>
      <c r="I121" s="227"/>
      <c r="J121" s="227"/>
      <c r="K121" s="229"/>
      <c r="L121" s="229">
        <v>0</v>
      </c>
      <c r="M121" s="229" t="s">
        <v>174</v>
      </c>
      <c r="N121" s="229"/>
      <c r="O121" s="229"/>
      <c r="P121" s="229"/>
      <c r="Q121" s="229"/>
      <c r="R121" s="230"/>
      <c r="S121" s="230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30"/>
      <c r="CA121" s="32"/>
      <c r="CB121" s="32"/>
    </row>
    <row r="122" spans="1:80">
      <c r="A122" s="382" t="s">
        <v>208</v>
      </c>
      <c r="B122" s="39" t="s">
        <v>170</v>
      </c>
      <c r="C122" s="376">
        <v>2.9013543047136925</v>
      </c>
      <c r="D122"/>
      <c r="E122" s="338">
        <v>2.9013543047136925</v>
      </c>
      <c r="F122" s="227"/>
      <c r="G122" s="227"/>
      <c r="H122" s="227"/>
      <c r="I122" s="227"/>
      <c r="J122" s="227"/>
      <c r="K122" s="229"/>
      <c r="L122" s="229">
        <v>0</v>
      </c>
      <c r="M122" s="229" t="s">
        <v>174</v>
      </c>
      <c r="N122" s="229"/>
      <c r="O122" s="229"/>
      <c r="P122" s="229"/>
      <c r="Q122" s="229"/>
      <c r="R122" s="230"/>
      <c r="S122" s="230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30"/>
      <c r="CA122" s="32"/>
      <c r="CB122" s="32"/>
    </row>
    <row r="123" spans="1:80">
      <c r="A123" s="382" t="s">
        <v>209</v>
      </c>
      <c r="B123" s="39" t="s">
        <v>170</v>
      </c>
      <c r="C123" s="376">
        <v>2.9276076979542074</v>
      </c>
      <c r="D123"/>
      <c r="E123" s="338">
        <v>2.9276076979542074</v>
      </c>
      <c r="F123" s="227"/>
      <c r="G123" s="227"/>
      <c r="H123" s="227"/>
      <c r="I123" s="227"/>
      <c r="J123" s="227"/>
      <c r="K123" s="229"/>
      <c r="L123" s="229"/>
      <c r="M123" s="229"/>
      <c r="N123" s="229"/>
      <c r="O123" s="229"/>
      <c r="P123" s="229"/>
      <c r="Q123" s="229"/>
      <c r="R123" s="230"/>
      <c r="S123" s="230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30"/>
      <c r="CA123" s="32"/>
      <c r="CB123" s="32"/>
    </row>
    <row r="124" spans="1:80">
      <c r="A124" s="382" t="s">
        <v>210</v>
      </c>
      <c r="B124" s="39" t="s">
        <v>170</v>
      </c>
      <c r="C124" s="376">
        <v>2.9499535767362102</v>
      </c>
      <c r="D124"/>
      <c r="E124" s="338">
        <v>2.9499535767362102</v>
      </c>
      <c r="F124" s="227"/>
      <c r="G124" s="227"/>
      <c r="H124" s="227"/>
      <c r="I124" s="227"/>
      <c r="J124" s="227"/>
      <c r="K124" s="229"/>
      <c r="L124" s="229"/>
      <c r="M124" s="229"/>
      <c r="N124" s="229"/>
      <c r="O124" s="229"/>
      <c r="P124" s="229"/>
      <c r="Q124" s="229"/>
      <c r="R124" s="230"/>
      <c r="S124" s="230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30"/>
      <c r="CA124" s="32"/>
      <c r="CB124" s="32"/>
    </row>
    <row r="125" spans="1:80">
      <c r="A125" s="382" t="s">
        <v>211</v>
      </c>
      <c r="B125" s="39" t="s">
        <v>170</v>
      </c>
      <c r="C125" s="376">
        <v>2.9627355347665789</v>
      </c>
      <c r="D125"/>
      <c r="E125" s="338">
        <v>2.9627355347665789</v>
      </c>
      <c r="F125" s="227"/>
      <c r="G125" s="227"/>
      <c r="H125" s="227"/>
      <c r="I125" s="227"/>
      <c r="J125" s="227"/>
      <c r="K125" s="229"/>
      <c r="L125" s="229"/>
      <c r="M125" s="229"/>
      <c r="N125" s="229"/>
      <c r="O125" s="229"/>
      <c r="P125" s="229"/>
      <c r="Q125" s="229"/>
      <c r="R125" s="230"/>
      <c r="S125" s="230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30"/>
      <c r="CA125" s="32"/>
      <c r="CB125" s="32"/>
    </row>
    <row r="126" spans="1:80">
      <c r="A126" s="382" t="s">
        <v>214</v>
      </c>
      <c r="B126" s="39" t="s">
        <v>170</v>
      </c>
      <c r="C126" s="376">
        <v>2.9903607281391196</v>
      </c>
      <c r="D126"/>
      <c r="E126" s="338">
        <v>2.9903607281391196</v>
      </c>
      <c r="F126" s="227"/>
      <c r="G126" s="227"/>
      <c r="H126" s="227"/>
      <c r="I126" s="227"/>
      <c r="J126" s="227"/>
      <c r="K126" s="229"/>
      <c r="L126" s="229"/>
      <c r="M126" s="229"/>
      <c r="N126" s="229"/>
      <c r="O126" s="229"/>
      <c r="P126" s="229"/>
      <c r="Q126" s="229"/>
      <c r="R126" s="230"/>
      <c r="S126" s="230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229"/>
      <c r="BP126" s="229"/>
      <c r="BQ126" s="229"/>
      <c r="BR126" s="229"/>
      <c r="BS126" s="230"/>
      <c r="CA126" s="32"/>
      <c r="CB126" s="32"/>
    </row>
    <row r="127" spans="1:80">
      <c r="A127" s="382" t="s">
        <v>212</v>
      </c>
      <c r="B127" s="39" t="s">
        <v>170</v>
      </c>
      <c r="C127" s="376">
        <v>3.2180464192627527</v>
      </c>
      <c r="D127"/>
      <c r="E127" s="338">
        <v>3.2180464192627527</v>
      </c>
      <c r="F127" s="227"/>
      <c r="G127" s="227"/>
      <c r="H127" s="227"/>
      <c r="I127" s="227"/>
      <c r="J127" s="227"/>
      <c r="K127" s="229"/>
      <c r="L127" s="229"/>
      <c r="M127" s="229"/>
      <c r="N127" s="229"/>
      <c r="O127" s="229"/>
      <c r="P127" s="229"/>
      <c r="Q127" s="229"/>
      <c r="R127" s="230"/>
      <c r="S127" s="230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229"/>
      <c r="BP127" s="229"/>
      <c r="BQ127" s="229"/>
      <c r="BR127" s="229"/>
      <c r="BS127" s="230"/>
      <c r="CA127" s="32"/>
      <c r="CB127" s="32"/>
    </row>
    <row r="128" spans="1:80">
      <c r="A128" s="382" t="s">
        <v>213</v>
      </c>
      <c r="B128" s="39" t="s">
        <v>170</v>
      </c>
      <c r="C128" s="376">
        <v>3.2668027414703573</v>
      </c>
      <c r="D128"/>
      <c r="E128" s="338">
        <v>3.2668027414703573</v>
      </c>
      <c r="F128" s="227"/>
      <c r="G128" s="227"/>
      <c r="H128" s="227"/>
      <c r="I128" s="227"/>
      <c r="J128" s="227"/>
      <c r="K128" s="229"/>
      <c r="L128" s="229"/>
      <c r="M128" s="229"/>
      <c r="N128" s="229"/>
      <c r="O128" s="229"/>
      <c r="P128" s="229"/>
      <c r="Q128" s="229"/>
      <c r="R128" s="230"/>
      <c r="S128" s="230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29"/>
      <c r="BJ128" s="229"/>
      <c r="BK128" s="229"/>
      <c r="BL128" s="229"/>
      <c r="BM128" s="229"/>
      <c r="BN128" s="229"/>
      <c r="BO128" s="229"/>
      <c r="BP128" s="229"/>
      <c r="BQ128" s="229"/>
      <c r="BR128" s="229"/>
      <c r="BS128" s="230"/>
      <c r="CA128" s="32"/>
      <c r="CB128" s="32"/>
    </row>
    <row r="129" spans="1:80" s="237" customFormat="1">
      <c r="A129" s="272" t="s">
        <v>176</v>
      </c>
      <c r="B129" s="39" t="s">
        <v>170</v>
      </c>
      <c r="C129" s="377">
        <v>3781.9660000000003</v>
      </c>
      <c r="D129"/>
      <c r="E129" s="339">
        <v>952.18</v>
      </c>
      <c r="F129" s="231">
        <v>973</v>
      </c>
      <c r="G129" s="232"/>
      <c r="H129" s="232"/>
      <c r="I129" s="232"/>
      <c r="J129" s="233"/>
      <c r="K129" s="234"/>
      <c r="L129" s="235"/>
      <c r="M129" s="235"/>
      <c r="N129" s="234"/>
      <c r="O129" s="234"/>
      <c r="P129" s="234"/>
      <c r="Q129" s="234"/>
      <c r="R129" s="236"/>
      <c r="S129" s="236"/>
      <c r="T129" s="234"/>
      <c r="U129" s="234"/>
      <c r="V129" s="234"/>
      <c r="W129" s="234"/>
      <c r="X129" s="234"/>
      <c r="Y129" s="234"/>
      <c r="Z129" s="234">
        <v>671.92</v>
      </c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>
        <v>11400</v>
      </c>
      <c r="AK129" s="234"/>
      <c r="AL129" s="234"/>
      <c r="AM129" s="234"/>
      <c r="AN129" s="234"/>
      <c r="AO129" s="234"/>
      <c r="AP129" s="234"/>
      <c r="AQ129" s="234"/>
      <c r="AR129" s="234">
        <v>4912.7299999999996</v>
      </c>
      <c r="AS129" s="234"/>
      <c r="AT129" s="234"/>
      <c r="AU129" s="234"/>
      <c r="AV129" s="234"/>
      <c r="AW129" s="234"/>
      <c r="AX129" s="234"/>
      <c r="AY129" s="234"/>
      <c r="AZ129" s="234"/>
      <c r="BA129" s="234"/>
      <c r="BB129" s="234"/>
      <c r="BC129" s="234"/>
      <c r="BD129" s="234"/>
      <c r="BE129" s="234"/>
      <c r="BF129" s="234"/>
      <c r="BG129" s="234"/>
      <c r="BH129" s="234"/>
      <c r="BI129" s="234"/>
      <c r="BJ129" s="234"/>
      <c r="BK129" s="234"/>
      <c r="BL129" s="234"/>
      <c r="BM129" s="234"/>
      <c r="BN129" s="234"/>
      <c r="BO129" s="234"/>
      <c r="BP129" s="234"/>
      <c r="BQ129" s="234"/>
      <c r="BR129" s="234"/>
      <c r="BS129" s="236"/>
      <c r="CA129" s="32"/>
      <c r="CB129" s="32"/>
    </row>
    <row r="130" spans="1:80" s="237" customFormat="1">
      <c r="A130" s="104" t="s">
        <v>177</v>
      </c>
      <c r="B130" s="39"/>
      <c r="C130" s="378">
        <v>14427.93628062499</v>
      </c>
      <c r="D130"/>
      <c r="E130" s="340">
        <v>1113.4211328080205</v>
      </c>
      <c r="F130" s="238"/>
      <c r="G130" s="238">
        <v>1225.6613179264675</v>
      </c>
      <c r="H130" s="238"/>
      <c r="I130" s="238">
        <v>58117.265619057129</v>
      </c>
      <c r="J130" s="238">
        <v>850</v>
      </c>
      <c r="K130" s="239"/>
      <c r="L130" s="240"/>
      <c r="M130" s="240"/>
      <c r="N130" s="239"/>
      <c r="O130" s="239"/>
      <c r="P130" s="239"/>
      <c r="Q130" s="239"/>
      <c r="R130" s="241"/>
      <c r="S130" s="241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>
        <v>10833.333333333334</v>
      </c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239"/>
      <c r="AX130" s="239"/>
      <c r="AY130" s="239"/>
      <c r="AZ130" s="239"/>
      <c r="BA130" s="239"/>
      <c r="BB130" s="239"/>
      <c r="BC130" s="239"/>
      <c r="BD130" s="239"/>
      <c r="BE130" s="239"/>
      <c r="BF130" s="239"/>
      <c r="BG130" s="239"/>
      <c r="BH130" s="239"/>
      <c r="BI130" s="239"/>
      <c r="BJ130" s="239"/>
      <c r="BK130" s="239"/>
      <c r="BL130" s="239"/>
      <c r="BM130" s="239"/>
      <c r="BN130" s="239"/>
      <c r="BO130" s="239"/>
      <c r="BP130" s="239"/>
      <c r="BQ130" s="239"/>
      <c r="BR130" s="239"/>
      <c r="BS130" s="341"/>
      <c r="CA130" s="32"/>
      <c r="CB130" s="32"/>
    </row>
    <row r="131" spans="1:80" s="237" customFormat="1">
      <c r="A131" s="242" t="s">
        <v>178</v>
      </c>
      <c r="B131" s="39" t="s">
        <v>170</v>
      </c>
      <c r="C131" s="373">
        <v>594.04687204537447</v>
      </c>
      <c r="D131"/>
      <c r="E131" s="334">
        <v>538.62648400890055</v>
      </c>
      <c r="F131" s="210"/>
      <c r="G131" s="210">
        <v>580.11543082826086</v>
      </c>
      <c r="H131" s="210"/>
      <c r="I131" s="210">
        <v>701.49244538971095</v>
      </c>
      <c r="J131" s="243">
        <v>700</v>
      </c>
      <c r="K131" s="210"/>
      <c r="L131" s="210"/>
      <c r="M131" s="210"/>
      <c r="N131" s="210"/>
      <c r="O131" s="210"/>
      <c r="P131" s="210"/>
      <c r="Q131" s="210"/>
      <c r="R131" s="244"/>
      <c r="S131" s="244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 t="s">
        <v>179</v>
      </c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  <c r="BI131" s="245">
        <v>450</v>
      </c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49"/>
      <c r="CA131" s="32"/>
      <c r="CB131" s="32"/>
    </row>
    <row r="132" spans="1:80" s="237" customFormat="1">
      <c r="A132" s="242" t="s">
        <v>180</v>
      </c>
      <c r="B132" s="39" t="s">
        <v>170</v>
      </c>
      <c r="C132" s="373">
        <v>1236.4590072991923</v>
      </c>
      <c r="D132"/>
      <c r="E132" s="334">
        <v>872.18451889181188</v>
      </c>
      <c r="F132" s="210"/>
      <c r="G132" s="210">
        <v>944.34974054273266</v>
      </c>
      <c r="H132" s="210"/>
      <c r="I132" s="210">
        <v>865.76077706141643</v>
      </c>
      <c r="J132" s="243">
        <v>1000</v>
      </c>
      <c r="K132" s="210"/>
      <c r="L132" s="210"/>
      <c r="M132" s="210"/>
      <c r="N132" s="210"/>
      <c r="O132" s="210"/>
      <c r="P132" s="210"/>
      <c r="Q132" s="210"/>
      <c r="R132" s="244"/>
      <c r="S132" s="244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>
        <v>2500</v>
      </c>
      <c r="AM132" s="210"/>
      <c r="AN132" s="210"/>
      <c r="AO132" s="210"/>
      <c r="AP132" s="210"/>
      <c r="AQ132" s="210" t="s">
        <v>179</v>
      </c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49"/>
      <c r="CA132" s="32"/>
      <c r="CB132" s="32"/>
    </row>
    <row r="133" spans="1:80" s="237" customFormat="1">
      <c r="A133" s="242" t="s">
        <v>181</v>
      </c>
      <c r="B133" s="39" t="s">
        <v>170</v>
      </c>
      <c r="C133" s="373">
        <v>15444.505626812104</v>
      </c>
      <c r="D133"/>
      <c r="E133" s="334">
        <v>1108.6746865096939</v>
      </c>
      <c r="F133" s="210"/>
      <c r="G133" s="210">
        <v>1286.01682783092</v>
      </c>
      <c r="H133" s="210"/>
      <c r="I133" s="210">
        <v>54383.330992907802</v>
      </c>
      <c r="J133" s="243"/>
      <c r="K133" s="210"/>
      <c r="L133" s="210"/>
      <c r="M133" s="210"/>
      <c r="N133" s="210"/>
      <c r="O133" s="210"/>
      <c r="P133" s="210"/>
      <c r="Q133" s="210"/>
      <c r="R133" s="244"/>
      <c r="S133" s="244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>
        <v>5000</v>
      </c>
      <c r="AM133" s="210"/>
      <c r="AN133" s="210"/>
      <c r="AO133" s="210"/>
      <c r="AP133" s="210"/>
      <c r="AQ133" s="210" t="s">
        <v>179</v>
      </c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49"/>
      <c r="CA133" s="32"/>
      <c r="CB133" s="32"/>
    </row>
    <row r="134" spans="1:80" s="237" customFormat="1">
      <c r="A134" s="242" t="s">
        <v>182</v>
      </c>
      <c r="B134" s="39" t="s">
        <v>170</v>
      </c>
      <c r="C134" s="373">
        <v>51386.2100937988</v>
      </c>
      <c r="D134"/>
      <c r="E134" s="334">
        <v>1934.1988418216761</v>
      </c>
      <c r="F134" s="210"/>
      <c r="G134" s="210">
        <v>2092.1632725039563</v>
      </c>
      <c r="H134" s="210"/>
      <c r="I134" s="210">
        <v>176518.47826086957</v>
      </c>
      <c r="J134" s="243"/>
      <c r="K134" s="210"/>
      <c r="L134" s="210"/>
      <c r="M134" s="210"/>
      <c r="N134" s="210"/>
      <c r="O134" s="210"/>
      <c r="P134" s="210"/>
      <c r="Q134" s="210"/>
      <c r="R134" s="244"/>
      <c r="S134" s="244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>
        <v>25000</v>
      </c>
      <c r="AM134" s="210"/>
      <c r="AN134" s="210"/>
      <c r="AO134" s="210"/>
      <c r="AP134" s="210"/>
      <c r="AQ134" s="210" t="s">
        <v>179</v>
      </c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49"/>
      <c r="CA134" s="32"/>
      <c r="CB134" s="32"/>
    </row>
    <row r="135" spans="1:80" s="237" customFormat="1">
      <c r="A135" s="38" t="s">
        <v>183</v>
      </c>
      <c r="B135" s="39" t="s">
        <v>170</v>
      </c>
      <c r="C135" s="373">
        <v>340.08000000000004</v>
      </c>
      <c r="D135"/>
      <c r="E135" s="334">
        <v>295.16000000000003</v>
      </c>
      <c r="F135" s="210"/>
      <c r="G135" s="210">
        <v>385</v>
      </c>
      <c r="H135" s="210"/>
      <c r="I135" s="210"/>
      <c r="J135" s="243"/>
      <c r="K135" s="210"/>
      <c r="L135" s="210"/>
      <c r="M135" s="210"/>
      <c r="N135" s="210"/>
      <c r="O135" s="210"/>
      <c r="P135" s="210"/>
      <c r="Q135" s="210"/>
      <c r="R135" s="244"/>
      <c r="S135" s="244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 t="s">
        <v>179</v>
      </c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49"/>
      <c r="CA135" s="32"/>
      <c r="CB135" s="32"/>
    </row>
    <row r="136" spans="1:80" s="237" customFormat="1">
      <c r="A136" s="246" t="s">
        <v>184</v>
      </c>
      <c r="B136" s="39" t="s">
        <v>170</v>
      </c>
      <c r="C136" s="373">
        <v>0.90591271972189413</v>
      </c>
      <c r="D136"/>
      <c r="E136" s="334">
        <v>1</v>
      </c>
      <c r="F136" s="210">
        <v>1</v>
      </c>
      <c r="G136" s="210">
        <v>0.81182543944378838</v>
      </c>
      <c r="H136" s="210">
        <v>1</v>
      </c>
      <c r="I136" s="210"/>
      <c r="J136" s="243"/>
      <c r="K136" s="210"/>
      <c r="L136" s="210"/>
      <c r="M136" s="210"/>
      <c r="N136" s="210"/>
      <c r="O136" s="210"/>
      <c r="P136" s="210"/>
      <c r="Q136" s="210"/>
      <c r="R136" s="244"/>
      <c r="S136" s="244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 t="s">
        <v>179</v>
      </c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49"/>
      <c r="CA136" s="32"/>
      <c r="CB136" s="32"/>
    </row>
    <row r="137" spans="1:80" s="237" customFormat="1">
      <c r="A137" s="246" t="s">
        <v>185</v>
      </c>
      <c r="B137" s="39" t="s">
        <v>170</v>
      </c>
      <c r="C137" s="373">
        <v>1.3844919769683131</v>
      </c>
      <c r="D137"/>
      <c r="E137" s="334">
        <v>1.75</v>
      </c>
      <c r="F137" s="210">
        <v>1.92</v>
      </c>
      <c r="G137" s="210">
        <v>0.61796790787325206</v>
      </c>
      <c r="H137" s="210">
        <v>1.25</v>
      </c>
      <c r="I137" s="210"/>
      <c r="J137" s="243"/>
      <c r="K137" s="210"/>
      <c r="L137" s="210"/>
      <c r="M137" s="210"/>
      <c r="N137" s="210"/>
      <c r="O137" s="210"/>
      <c r="P137" s="210"/>
      <c r="Q137" s="210"/>
      <c r="R137" s="244"/>
      <c r="S137" s="244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 t="s">
        <v>179</v>
      </c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49"/>
      <c r="CA137" s="32"/>
      <c r="CB137" s="32"/>
    </row>
    <row r="138" spans="1:80" s="237" customFormat="1">
      <c r="A138" s="246" t="s">
        <v>186</v>
      </c>
      <c r="B138" s="39" t="s">
        <v>170</v>
      </c>
      <c r="C138" s="373">
        <v>2.125</v>
      </c>
      <c r="D138"/>
      <c r="E138" s="334">
        <v>3</v>
      </c>
      <c r="F138" s="210">
        <v>3</v>
      </c>
      <c r="G138" s="210">
        <v>0</v>
      </c>
      <c r="H138" s="210">
        <v>2.5</v>
      </c>
      <c r="I138" s="210"/>
      <c r="J138" s="243"/>
      <c r="K138" s="210"/>
      <c r="L138" s="210"/>
      <c r="M138" s="210"/>
      <c r="N138" s="210"/>
      <c r="O138" s="210"/>
      <c r="P138" s="210"/>
      <c r="Q138" s="210"/>
      <c r="R138" s="244"/>
      <c r="S138" s="244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 t="s">
        <v>179</v>
      </c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49"/>
      <c r="CA138" s="32"/>
      <c r="CB138" s="32"/>
    </row>
    <row r="139" spans="1:80" s="237" customFormat="1">
      <c r="A139" s="246" t="s">
        <v>187</v>
      </c>
      <c r="B139" s="39" t="s">
        <v>170</v>
      </c>
      <c r="C139" s="373">
        <v>1.8333333333333333</v>
      </c>
      <c r="D139"/>
      <c r="E139" s="334" t="s">
        <v>188</v>
      </c>
      <c r="F139" s="210">
        <v>3</v>
      </c>
      <c r="G139" s="210">
        <v>0</v>
      </c>
      <c r="H139" s="210">
        <v>2.5</v>
      </c>
      <c r="I139" s="210"/>
      <c r="J139" s="243"/>
      <c r="K139" s="210"/>
      <c r="L139" s="210"/>
      <c r="M139" s="210"/>
      <c r="N139" s="210"/>
      <c r="O139" s="210"/>
      <c r="P139" s="210"/>
      <c r="Q139" s="210"/>
      <c r="R139" s="244"/>
      <c r="S139" s="244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 t="s">
        <v>179</v>
      </c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49"/>
      <c r="CA139" s="32"/>
      <c r="CB139" s="32"/>
    </row>
    <row r="140" spans="1:80" s="237" customFormat="1">
      <c r="A140" s="246" t="s">
        <v>189</v>
      </c>
      <c r="B140" s="34" t="s">
        <v>170</v>
      </c>
      <c r="C140" s="373">
        <v>47.101077777777775</v>
      </c>
      <c r="D140"/>
      <c r="E140" s="334">
        <v>14.11</v>
      </c>
      <c r="F140" s="210">
        <v>69.819999999999993</v>
      </c>
      <c r="G140" s="210">
        <v>54.474311111111113</v>
      </c>
      <c r="H140" s="210">
        <v>50</v>
      </c>
      <c r="I140" s="210"/>
      <c r="J140" s="243"/>
      <c r="K140" s="210"/>
      <c r="L140" s="210"/>
      <c r="M140" s="210"/>
      <c r="N140" s="210"/>
      <c r="O140" s="210"/>
      <c r="P140" s="210"/>
      <c r="Q140" s="210"/>
      <c r="R140" s="244"/>
      <c r="S140" s="244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 t="s">
        <v>179</v>
      </c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49"/>
      <c r="CA140" s="32"/>
      <c r="CB140" s="32"/>
    </row>
    <row r="141" spans="1:80" s="237" customFormat="1" ht="15.75" thickBot="1">
      <c r="A141" s="247" t="s">
        <v>190</v>
      </c>
      <c r="B141" s="185" t="s">
        <v>86</v>
      </c>
      <c r="C141" s="379"/>
      <c r="D141"/>
      <c r="E141" s="330"/>
      <c r="F141" s="148"/>
      <c r="G141" s="148"/>
      <c r="H141" s="148"/>
      <c r="I141" s="148"/>
      <c r="J141" s="268"/>
      <c r="K141" s="269"/>
      <c r="L141" s="270"/>
      <c r="M141" s="270"/>
      <c r="N141" s="269"/>
      <c r="O141" s="269"/>
      <c r="P141" s="269"/>
      <c r="Q141" s="269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  <c r="AU141" s="269"/>
      <c r="AV141" s="269"/>
      <c r="AW141" s="269"/>
      <c r="AX141" s="269"/>
      <c r="AY141" s="269"/>
      <c r="AZ141" s="269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69"/>
      <c r="BO141" s="269"/>
      <c r="BP141" s="269"/>
      <c r="BQ141" s="269"/>
      <c r="BR141" s="269"/>
      <c r="BS141" s="342"/>
      <c r="CA141" s="32"/>
      <c r="CB141" s="32"/>
    </row>
    <row r="142" spans="1:80" s="237" customFormat="1" ht="15.75">
      <c r="A142" s="248" t="s">
        <v>191</v>
      </c>
      <c r="B142" s="39" t="s">
        <v>170</v>
      </c>
      <c r="C142" s="374">
        <v>1.7951008014305971</v>
      </c>
      <c r="D142"/>
      <c r="E142" s="386" t="s">
        <v>149</v>
      </c>
      <c r="F142" s="386" t="s">
        <v>149</v>
      </c>
      <c r="G142" s="386" t="s">
        <v>149</v>
      </c>
      <c r="H142" s="386" t="s">
        <v>149</v>
      </c>
      <c r="I142" s="386" t="s">
        <v>149</v>
      </c>
      <c r="J142" s="386" t="s">
        <v>149</v>
      </c>
      <c r="K142" s="386" t="s">
        <v>149</v>
      </c>
      <c r="L142" s="386" t="s">
        <v>149</v>
      </c>
      <c r="M142" s="386" t="s">
        <v>149</v>
      </c>
      <c r="N142" s="386" t="s">
        <v>149</v>
      </c>
      <c r="O142" s="386" t="s">
        <v>149</v>
      </c>
      <c r="P142" s="386" t="s">
        <v>149</v>
      </c>
      <c r="Q142" s="386" t="s">
        <v>149</v>
      </c>
      <c r="R142" s="386" t="s">
        <v>149</v>
      </c>
      <c r="S142" s="386" t="s">
        <v>149</v>
      </c>
      <c r="T142" s="386" t="s">
        <v>149</v>
      </c>
      <c r="U142" s="386" t="s">
        <v>149</v>
      </c>
      <c r="V142" s="386" t="s">
        <v>149</v>
      </c>
      <c r="W142" s="386" t="s">
        <v>149</v>
      </c>
      <c r="X142" s="386" t="s">
        <v>149</v>
      </c>
      <c r="Y142" s="386" t="s">
        <v>149</v>
      </c>
      <c r="Z142" s="386" t="s">
        <v>149</v>
      </c>
      <c r="AA142" s="386" t="s">
        <v>149</v>
      </c>
      <c r="AB142" s="386" t="s">
        <v>149</v>
      </c>
      <c r="AC142" s="386" t="s">
        <v>149</v>
      </c>
      <c r="AD142" s="386" t="s">
        <v>149</v>
      </c>
      <c r="AE142" s="386" t="s">
        <v>149</v>
      </c>
      <c r="AF142" s="386" t="s">
        <v>149</v>
      </c>
      <c r="AG142" s="386" t="s">
        <v>149</v>
      </c>
      <c r="AH142" s="386" t="s">
        <v>149</v>
      </c>
      <c r="AI142" s="386" t="s">
        <v>149</v>
      </c>
      <c r="AJ142" s="386" t="s">
        <v>149</v>
      </c>
      <c r="AK142" s="386" t="s">
        <v>149</v>
      </c>
      <c r="AL142" s="386" t="s">
        <v>149</v>
      </c>
      <c r="AM142" s="386" t="s">
        <v>149</v>
      </c>
      <c r="AN142" s="386" t="s">
        <v>149</v>
      </c>
      <c r="AO142" s="386" t="s">
        <v>149</v>
      </c>
      <c r="AP142" s="386" t="s">
        <v>149</v>
      </c>
      <c r="AQ142" s="386" t="s">
        <v>149</v>
      </c>
      <c r="AR142" s="386" t="s">
        <v>149</v>
      </c>
      <c r="AS142" s="386" t="s">
        <v>149</v>
      </c>
      <c r="AT142" s="386" t="s">
        <v>149</v>
      </c>
      <c r="AU142" s="386" t="s">
        <v>149</v>
      </c>
      <c r="AV142" s="386" t="s">
        <v>149</v>
      </c>
      <c r="AW142" s="386" t="s">
        <v>149</v>
      </c>
      <c r="AX142" s="386" t="s">
        <v>149</v>
      </c>
      <c r="AY142" s="386" t="s">
        <v>149</v>
      </c>
      <c r="AZ142" s="386" t="s">
        <v>149</v>
      </c>
      <c r="BA142" s="386" t="s">
        <v>149</v>
      </c>
      <c r="BB142" s="386" t="s">
        <v>149</v>
      </c>
      <c r="BC142" s="386" t="s">
        <v>149</v>
      </c>
      <c r="BD142" s="386" t="s">
        <v>149</v>
      </c>
      <c r="BE142" s="386" t="s">
        <v>149</v>
      </c>
      <c r="BF142" s="386" t="s">
        <v>149</v>
      </c>
      <c r="BG142" s="386" t="s">
        <v>149</v>
      </c>
      <c r="BH142" s="386" t="s">
        <v>149</v>
      </c>
      <c r="BI142" s="386" t="s">
        <v>149</v>
      </c>
      <c r="BJ142" s="386" t="s">
        <v>149</v>
      </c>
      <c r="BK142" s="386" t="s">
        <v>149</v>
      </c>
      <c r="BL142" s="386" t="s">
        <v>149</v>
      </c>
      <c r="BM142" s="386" t="s">
        <v>149</v>
      </c>
      <c r="BN142" s="386" t="s">
        <v>149</v>
      </c>
      <c r="BO142" s="386" t="s">
        <v>149</v>
      </c>
      <c r="BP142" s="386" t="s">
        <v>149</v>
      </c>
      <c r="BQ142" s="386" t="s">
        <v>149</v>
      </c>
      <c r="BR142" s="386" t="s">
        <v>149</v>
      </c>
      <c r="BS142" s="386" t="s">
        <v>149</v>
      </c>
      <c r="CA142" s="32"/>
      <c r="CB142" s="32"/>
    </row>
    <row r="143" spans="1:80" s="237" customFormat="1" ht="15.75">
      <c r="A143" s="104" t="s">
        <v>101</v>
      </c>
      <c r="B143" s="39" t="s">
        <v>170</v>
      </c>
      <c r="C143" s="374">
        <v>1.4656924258766584</v>
      </c>
      <c r="D143"/>
      <c r="E143" s="386" t="s">
        <v>149</v>
      </c>
      <c r="F143" s="386" t="s">
        <v>149</v>
      </c>
      <c r="G143" s="386" t="s">
        <v>149</v>
      </c>
      <c r="H143" s="386" t="s">
        <v>149</v>
      </c>
      <c r="I143" s="386" t="s">
        <v>149</v>
      </c>
      <c r="J143" s="386" t="s">
        <v>149</v>
      </c>
      <c r="K143" s="386" t="s">
        <v>149</v>
      </c>
      <c r="L143" s="386" t="s">
        <v>149</v>
      </c>
      <c r="M143" s="386" t="s">
        <v>149</v>
      </c>
      <c r="N143" s="386" t="s">
        <v>149</v>
      </c>
      <c r="O143" s="386" t="s">
        <v>149</v>
      </c>
      <c r="P143" s="386" t="s">
        <v>149</v>
      </c>
      <c r="Q143" s="386" t="s">
        <v>149</v>
      </c>
      <c r="R143" s="386" t="s">
        <v>149</v>
      </c>
      <c r="S143" s="386" t="s">
        <v>149</v>
      </c>
      <c r="T143" s="386" t="s">
        <v>149</v>
      </c>
      <c r="U143" s="386" t="s">
        <v>149</v>
      </c>
      <c r="V143" s="386" t="s">
        <v>149</v>
      </c>
      <c r="W143" s="386" t="s">
        <v>149</v>
      </c>
      <c r="X143" s="386" t="s">
        <v>149</v>
      </c>
      <c r="Y143" s="386" t="s">
        <v>149</v>
      </c>
      <c r="Z143" s="386" t="s">
        <v>149</v>
      </c>
      <c r="AA143" s="386" t="s">
        <v>149</v>
      </c>
      <c r="AB143" s="386" t="s">
        <v>149</v>
      </c>
      <c r="AC143" s="386" t="s">
        <v>149</v>
      </c>
      <c r="AD143" s="386" t="s">
        <v>149</v>
      </c>
      <c r="AE143" s="386" t="s">
        <v>149</v>
      </c>
      <c r="AF143" s="386" t="s">
        <v>149</v>
      </c>
      <c r="AG143" s="386" t="s">
        <v>149</v>
      </c>
      <c r="AH143" s="386" t="s">
        <v>149</v>
      </c>
      <c r="AI143" s="386" t="s">
        <v>149</v>
      </c>
      <c r="AJ143" s="386" t="s">
        <v>149</v>
      </c>
      <c r="AK143" s="386" t="s">
        <v>149</v>
      </c>
      <c r="AL143" s="386" t="s">
        <v>149</v>
      </c>
      <c r="AM143" s="386" t="s">
        <v>149</v>
      </c>
      <c r="AN143" s="386" t="s">
        <v>149</v>
      </c>
      <c r="AO143" s="386" t="s">
        <v>149</v>
      </c>
      <c r="AP143" s="386" t="s">
        <v>149</v>
      </c>
      <c r="AQ143" s="386" t="s">
        <v>149</v>
      </c>
      <c r="AR143" s="386" t="s">
        <v>149</v>
      </c>
      <c r="AS143" s="386" t="s">
        <v>149</v>
      </c>
      <c r="AT143" s="386" t="s">
        <v>149</v>
      </c>
      <c r="AU143" s="386" t="s">
        <v>149</v>
      </c>
      <c r="AV143" s="386" t="s">
        <v>149</v>
      </c>
      <c r="AW143" s="386" t="s">
        <v>149</v>
      </c>
      <c r="AX143" s="386" t="s">
        <v>149</v>
      </c>
      <c r="AY143" s="386" t="s">
        <v>149</v>
      </c>
      <c r="AZ143" s="386" t="s">
        <v>149</v>
      </c>
      <c r="BA143" s="386" t="s">
        <v>149</v>
      </c>
      <c r="BB143" s="386" t="s">
        <v>149</v>
      </c>
      <c r="BC143" s="386" t="s">
        <v>149</v>
      </c>
      <c r="BD143" s="386" t="s">
        <v>149</v>
      </c>
      <c r="BE143" s="386" t="s">
        <v>149</v>
      </c>
      <c r="BF143" s="386" t="s">
        <v>149</v>
      </c>
      <c r="BG143" s="386" t="s">
        <v>149</v>
      </c>
      <c r="BH143" s="386" t="s">
        <v>149</v>
      </c>
      <c r="BI143" s="386" t="s">
        <v>149</v>
      </c>
      <c r="BJ143" s="386" t="s">
        <v>149</v>
      </c>
      <c r="BK143" s="386" t="s">
        <v>149</v>
      </c>
      <c r="BL143" s="386" t="s">
        <v>149</v>
      </c>
      <c r="BM143" s="386" t="s">
        <v>149</v>
      </c>
      <c r="BN143" s="386" t="s">
        <v>149</v>
      </c>
      <c r="BO143" s="386" t="s">
        <v>149</v>
      </c>
      <c r="BP143" s="386" t="s">
        <v>149</v>
      </c>
      <c r="BQ143" s="386" t="s">
        <v>149</v>
      </c>
      <c r="BR143" s="386" t="s">
        <v>149</v>
      </c>
      <c r="BS143" s="386" t="s">
        <v>149</v>
      </c>
      <c r="CA143" s="32"/>
      <c r="CB143" s="32"/>
    </row>
    <row r="144" spans="1:80" s="237" customFormat="1" ht="15.75">
      <c r="A144" s="104" t="s">
        <v>102</v>
      </c>
      <c r="B144" s="39" t="s">
        <v>170</v>
      </c>
      <c r="C144" s="374">
        <v>2.0375570505600176</v>
      </c>
      <c r="D144"/>
      <c r="E144" s="386" t="s">
        <v>149</v>
      </c>
      <c r="F144" s="386" t="s">
        <v>149</v>
      </c>
      <c r="G144" s="386" t="s">
        <v>149</v>
      </c>
      <c r="H144" s="386" t="s">
        <v>149</v>
      </c>
      <c r="I144" s="386" t="s">
        <v>149</v>
      </c>
      <c r="J144" s="386" t="s">
        <v>149</v>
      </c>
      <c r="K144" s="386" t="s">
        <v>149</v>
      </c>
      <c r="L144" s="386" t="s">
        <v>149</v>
      </c>
      <c r="M144" s="386" t="s">
        <v>149</v>
      </c>
      <c r="N144" s="386" t="s">
        <v>149</v>
      </c>
      <c r="O144" s="386" t="s">
        <v>149</v>
      </c>
      <c r="P144" s="386" t="s">
        <v>149</v>
      </c>
      <c r="Q144" s="386" t="s">
        <v>149</v>
      </c>
      <c r="R144" s="386" t="s">
        <v>149</v>
      </c>
      <c r="S144" s="386" t="s">
        <v>149</v>
      </c>
      <c r="T144" s="386" t="s">
        <v>149</v>
      </c>
      <c r="U144" s="386" t="s">
        <v>149</v>
      </c>
      <c r="V144" s="386" t="s">
        <v>149</v>
      </c>
      <c r="W144" s="386" t="s">
        <v>149</v>
      </c>
      <c r="X144" s="386" t="s">
        <v>149</v>
      </c>
      <c r="Y144" s="386" t="s">
        <v>149</v>
      </c>
      <c r="Z144" s="386" t="s">
        <v>149</v>
      </c>
      <c r="AA144" s="386" t="s">
        <v>149</v>
      </c>
      <c r="AB144" s="386" t="s">
        <v>149</v>
      </c>
      <c r="AC144" s="386" t="s">
        <v>149</v>
      </c>
      <c r="AD144" s="386" t="s">
        <v>149</v>
      </c>
      <c r="AE144" s="386" t="s">
        <v>149</v>
      </c>
      <c r="AF144" s="386" t="s">
        <v>149</v>
      </c>
      <c r="AG144" s="386" t="s">
        <v>149</v>
      </c>
      <c r="AH144" s="386" t="s">
        <v>149</v>
      </c>
      <c r="AI144" s="386" t="s">
        <v>149</v>
      </c>
      <c r="AJ144" s="386" t="s">
        <v>149</v>
      </c>
      <c r="AK144" s="386" t="s">
        <v>149</v>
      </c>
      <c r="AL144" s="386" t="s">
        <v>149</v>
      </c>
      <c r="AM144" s="386" t="s">
        <v>149</v>
      </c>
      <c r="AN144" s="386" t="s">
        <v>149</v>
      </c>
      <c r="AO144" s="386" t="s">
        <v>149</v>
      </c>
      <c r="AP144" s="386" t="s">
        <v>149</v>
      </c>
      <c r="AQ144" s="386" t="s">
        <v>149</v>
      </c>
      <c r="AR144" s="386" t="s">
        <v>149</v>
      </c>
      <c r="AS144" s="386" t="s">
        <v>149</v>
      </c>
      <c r="AT144" s="386" t="s">
        <v>149</v>
      </c>
      <c r="AU144" s="386" t="s">
        <v>149</v>
      </c>
      <c r="AV144" s="386" t="s">
        <v>149</v>
      </c>
      <c r="AW144" s="386" t="s">
        <v>149</v>
      </c>
      <c r="AX144" s="386" t="s">
        <v>149</v>
      </c>
      <c r="AY144" s="386" t="s">
        <v>149</v>
      </c>
      <c r="AZ144" s="386" t="s">
        <v>149</v>
      </c>
      <c r="BA144" s="386" t="s">
        <v>149</v>
      </c>
      <c r="BB144" s="386" t="s">
        <v>149</v>
      </c>
      <c r="BC144" s="386" t="s">
        <v>149</v>
      </c>
      <c r="BD144" s="386" t="s">
        <v>149</v>
      </c>
      <c r="BE144" s="386" t="s">
        <v>149</v>
      </c>
      <c r="BF144" s="386" t="s">
        <v>149</v>
      </c>
      <c r="BG144" s="386" t="s">
        <v>149</v>
      </c>
      <c r="BH144" s="386" t="s">
        <v>149</v>
      </c>
      <c r="BI144" s="386" t="s">
        <v>149</v>
      </c>
      <c r="BJ144" s="386" t="s">
        <v>149</v>
      </c>
      <c r="BK144" s="386" t="s">
        <v>149</v>
      </c>
      <c r="BL144" s="386" t="s">
        <v>149</v>
      </c>
      <c r="BM144" s="386" t="s">
        <v>149</v>
      </c>
      <c r="BN144" s="386" t="s">
        <v>149</v>
      </c>
      <c r="BO144" s="386" t="s">
        <v>149</v>
      </c>
      <c r="BP144" s="386" t="s">
        <v>149</v>
      </c>
      <c r="BQ144" s="386" t="s">
        <v>149</v>
      </c>
      <c r="BR144" s="386" t="s">
        <v>149</v>
      </c>
      <c r="BS144" s="386" t="s">
        <v>149</v>
      </c>
      <c r="CA144" s="32"/>
      <c r="CB144" s="32"/>
    </row>
    <row r="145" spans="1:80" s="237" customFormat="1" ht="17.25" customHeight="1">
      <c r="A145" s="250" t="s">
        <v>192</v>
      </c>
      <c r="B145" s="39" t="s">
        <v>170</v>
      </c>
      <c r="C145" s="374">
        <v>4.69021613105771</v>
      </c>
      <c r="D145"/>
      <c r="E145" s="386" t="s">
        <v>149</v>
      </c>
      <c r="F145" s="386" t="s">
        <v>149</v>
      </c>
      <c r="G145" s="386" t="s">
        <v>149</v>
      </c>
      <c r="H145" s="386" t="s">
        <v>149</v>
      </c>
      <c r="I145" s="386" t="s">
        <v>149</v>
      </c>
      <c r="J145" s="386" t="s">
        <v>149</v>
      </c>
      <c r="K145" s="386" t="s">
        <v>149</v>
      </c>
      <c r="L145" s="386" t="s">
        <v>149</v>
      </c>
      <c r="M145" s="386" t="s">
        <v>149</v>
      </c>
      <c r="N145" s="386" t="s">
        <v>149</v>
      </c>
      <c r="O145" s="386" t="s">
        <v>149</v>
      </c>
      <c r="P145" s="386" t="s">
        <v>149</v>
      </c>
      <c r="Q145" s="386" t="s">
        <v>149</v>
      </c>
      <c r="R145" s="386" t="s">
        <v>149</v>
      </c>
      <c r="S145" s="386" t="s">
        <v>149</v>
      </c>
      <c r="T145" s="386" t="s">
        <v>149</v>
      </c>
      <c r="U145" s="386" t="s">
        <v>149</v>
      </c>
      <c r="V145" s="386" t="s">
        <v>149</v>
      </c>
      <c r="W145" s="386" t="s">
        <v>149</v>
      </c>
      <c r="X145" s="386" t="s">
        <v>149</v>
      </c>
      <c r="Y145" s="386" t="s">
        <v>149</v>
      </c>
      <c r="Z145" s="386" t="s">
        <v>149</v>
      </c>
      <c r="AA145" s="386" t="s">
        <v>149</v>
      </c>
      <c r="AB145" s="386" t="s">
        <v>149</v>
      </c>
      <c r="AC145" s="386" t="s">
        <v>149</v>
      </c>
      <c r="AD145" s="386" t="s">
        <v>149</v>
      </c>
      <c r="AE145" s="386" t="s">
        <v>149</v>
      </c>
      <c r="AF145" s="386" t="s">
        <v>149</v>
      </c>
      <c r="AG145" s="386" t="s">
        <v>149</v>
      </c>
      <c r="AH145" s="386" t="s">
        <v>149</v>
      </c>
      <c r="AI145" s="386" t="s">
        <v>149</v>
      </c>
      <c r="AJ145" s="386" t="s">
        <v>149</v>
      </c>
      <c r="AK145" s="386" t="s">
        <v>149</v>
      </c>
      <c r="AL145" s="386" t="s">
        <v>149</v>
      </c>
      <c r="AM145" s="386" t="s">
        <v>149</v>
      </c>
      <c r="AN145" s="386" t="s">
        <v>149</v>
      </c>
      <c r="AO145" s="386" t="s">
        <v>149</v>
      </c>
      <c r="AP145" s="386" t="s">
        <v>149</v>
      </c>
      <c r="AQ145" s="386" t="s">
        <v>149</v>
      </c>
      <c r="AR145" s="386" t="s">
        <v>149</v>
      </c>
      <c r="AS145" s="386" t="s">
        <v>149</v>
      </c>
      <c r="AT145" s="386" t="s">
        <v>149</v>
      </c>
      <c r="AU145" s="386" t="s">
        <v>149</v>
      </c>
      <c r="AV145" s="386" t="s">
        <v>149</v>
      </c>
      <c r="AW145" s="386" t="s">
        <v>149</v>
      </c>
      <c r="AX145" s="386" t="s">
        <v>149</v>
      </c>
      <c r="AY145" s="386" t="s">
        <v>149</v>
      </c>
      <c r="AZ145" s="386" t="s">
        <v>149</v>
      </c>
      <c r="BA145" s="386" t="s">
        <v>149</v>
      </c>
      <c r="BB145" s="386" t="s">
        <v>149</v>
      </c>
      <c r="BC145" s="386" t="s">
        <v>149</v>
      </c>
      <c r="BD145" s="386" t="s">
        <v>149</v>
      </c>
      <c r="BE145" s="386" t="s">
        <v>149</v>
      </c>
      <c r="BF145" s="386" t="s">
        <v>149</v>
      </c>
      <c r="BG145" s="386" t="s">
        <v>149</v>
      </c>
      <c r="BH145" s="386" t="s">
        <v>149</v>
      </c>
      <c r="BI145" s="386" t="s">
        <v>149</v>
      </c>
      <c r="BJ145" s="386" t="s">
        <v>149</v>
      </c>
      <c r="BK145" s="386" t="s">
        <v>149</v>
      </c>
      <c r="BL145" s="386" t="s">
        <v>149</v>
      </c>
      <c r="BM145" s="386" t="s">
        <v>149</v>
      </c>
      <c r="BN145" s="386" t="s">
        <v>149</v>
      </c>
      <c r="BO145" s="386" t="s">
        <v>149</v>
      </c>
      <c r="BP145" s="386" t="s">
        <v>149</v>
      </c>
      <c r="BQ145" s="386" t="s">
        <v>149</v>
      </c>
      <c r="BR145" s="386" t="s">
        <v>149</v>
      </c>
      <c r="BS145" s="386" t="s">
        <v>149</v>
      </c>
      <c r="CA145" s="32"/>
      <c r="CB145" s="32"/>
    </row>
    <row r="146" spans="1:80" s="237" customFormat="1" ht="22.5" customHeight="1">
      <c r="A146" s="250" t="s">
        <v>193</v>
      </c>
      <c r="B146" s="39" t="s">
        <v>170</v>
      </c>
      <c r="C146" s="374">
        <v>1.8034525092786786</v>
      </c>
      <c r="D146"/>
      <c r="E146" s="386" t="s">
        <v>149</v>
      </c>
      <c r="F146" s="386" t="s">
        <v>149</v>
      </c>
      <c r="G146" s="386" t="s">
        <v>149</v>
      </c>
      <c r="H146" s="386" t="s">
        <v>149</v>
      </c>
      <c r="I146" s="386" t="s">
        <v>149</v>
      </c>
      <c r="J146" s="386" t="s">
        <v>149</v>
      </c>
      <c r="K146" s="386" t="s">
        <v>149</v>
      </c>
      <c r="L146" s="386" t="s">
        <v>149</v>
      </c>
      <c r="M146" s="386" t="s">
        <v>149</v>
      </c>
      <c r="N146" s="386" t="s">
        <v>149</v>
      </c>
      <c r="O146" s="386" t="s">
        <v>149</v>
      </c>
      <c r="P146" s="386" t="s">
        <v>149</v>
      </c>
      <c r="Q146" s="386" t="s">
        <v>149</v>
      </c>
      <c r="R146" s="386" t="s">
        <v>149</v>
      </c>
      <c r="S146" s="386" t="s">
        <v>149</v>
      </c>
      <c r="T146" s="386" t="s">
        <v>149</v>
      </c>
      <c r="U146" s="386" t="s">
        <v>149</v>
      </c>
      <c r="V146" s="386" t="s">
        <v>149</v>
      </c>
      <c r="W146" s="386" t="s">
        <v>149</v>
      </c>
      <c r="X146" s="386" t="s">
        <v>149</v>
      </c>
      <c r="Y146" s="386" t="s">
        <v>149</v>
      </c>
      <c r="Z146" s="386" t="s">
        <v>149</v>
      </c>
      <c r="AA146" s="386" t="s">
        <v>149</v>
      </c>
      <c r="AB146" s="386" t="s">
        <v>149</v>
      </c>
      <c r="AC146" s="386" t="s">
        <v>149</v>
      </c>
      <c r="AD146" s="386" t="s">
        <v>149</v>
      </c>
      <c r="AE146" s="386" t="s">
        <v>149</v>
      </c>
      <c r="AF146" s="386" t="s">
        <v>149</v>
      </c>
      <c r="AG146" s="386" t="s">
        <v>149</v>
      </c>
      <c r="AH146" s="386" t="s">
        <v>149</v>
      </c>
      <c r="AI146" s="386" t="s">
        <v>149</v>
      </c>
      <c r="AJ146" s="386" t="s">
        <v>149</v>
      </c>
      <c r="AK146" s="386" t="s">
        <v>149</v>
      </c>
      <c r="AL146" s="386" t="s">
        <v>149</v>
      </c>
      <c r="AM146" s="386" t="s">
        <v>149</v>
      </c>
      <c r="AN146" s="386" t="s">
        <v>149</v>
      </c>
      <c r="AO146" s="386" t="s">
        <v>149</v>
      </c>
      <c r="AP146" s="386" t="s">
        <v>149</v>
      </c>
      <c r="AQ146" s="386" t="s">
        <v>149</v>
      </c>
      <c r="AR146" s="386" t="s">
        <v>149</v>
      </c>
      <c r="AS146" s="386" t="s">
        <v>149</v>
      </c>
      <c r="AT146" s="386" t="s">
        <v>149</v>
      </c>
      <c r="AU146" s="386" t="s">
        <v>149</v>
      </c>
      <c r="AV146" s="386" t="s">
        <v>149</v>
      </c>
      <c r="AW146" s="386" t="s">
        <v>149</v>
      </c>
      <c r="AX146" s="386" t="s">
        <v>149</v>
      </c>
      <c r="AY146" s="386" t="s">
        <v>149</v>
      </c>
      <c r="AZ146" s="386" t="s">
        <v>149</v>
      </c>
      <c r="BA146" s="386" t="s">
        <v>149</v>
      </c>
      <c r="BB146" s="386" t="s">
        <v>149</v>
      </c>
      <c r="BC146" s="386" t="s">
        <v>149</v>
      </c>
      <c r="BD146" s="386" t="s">
        <v>149</v>
      </c>
      <c r="BE146" s="386" t="s">
        <v>149</v>
      </c>
      <c r="BF146" s="386" t="s">
        <v>149</v>
      </c>
      <c r="BG146" s="386" t="s">
        <v>149</v>
      </c>
      <c r="BH146" s="386" t="s">
        <v>149</v>
      </c>
      <c r="BI146" s="386" t="s">
        <v>149</v>
      </c>
      <c r="BJ146" s="386" t="s">
        <v>149</v>
      </c>
      <c r="BK146" s="386" t="s">
        <v>149</v>
      </c>
      <c r="BL146" s="386" t="s">
        <v>149</v>
      </c>
      <c r="BM146" s="386" t="s">
        <v>149</v>
      </c>
      <c r="BN146" s="386" t="s">
        <v>149</v>
      </c>
      <c r="BO146" s="386" t="s">
        <v>149</v>
      </c>
      <c r="BP146" s="386" t="s">
        <v>149</v>
      </c>
      <c r="BQ146" s="386" t="s">
        <v>149</v>
      </c>
      <c r="BR146" s="386" t="s">
        <v>149</v>
      </c>
      <c r="BS146" s="386" t="s">
        <v>149</v>
      </c>
      <c r="CA146" s="32"/>
      <c r="CB146" s="32"/>
    </row>
    <row r="147" spans="1:80" s="237" customFormat="1" ht="24">
      <c r="A147" s="251" t="s">
        <v>194</v>
      </c>
      <c r="B147" s="39" t="s">
        <v>170</v>
      </c>
      <c r="C147" s="374">
        <v>4.4545090625939627</v>
      </c>
      <c r="D147"/>
      <c r="E147" s="386" t="s">
        <v>149</v>
      </c>
      <c r="F147" s="386" t="s">
        <v>149</v>
      </c>
      <c r="G147" s="386" t="s">
        <v>149</v>
      </c>
      <c r="H147" s="386" t="s">
        <v>149</v>
      </c>
      <c r="I147" s="386" t="s">
        <v>149</v>
      </c>
      <c r="J147" s="386" t="s">
        <v>149</v>
      </c>
      <c r="K147" s="386" t="s">
        <v>149</v>
      </c>
      <c r="L147" s="386" t="s">
        <v>149</v>
      </c>
      <c r="M147" s="386" t="s">
        <v>149</v>
      </c>
      <c r="N147" s="386" t="s">
        <v>149</v>
      </c>
      <c r="O147" s="386" t="s">
        <v>149</v>
      </c>
      <c r="P147" s="386" t="s">
        <v>149</v>
      </c>
      <c r="Q147" s="386" t="s">
        <v>149</v>
      </c>
      <c r="R147" s="386" t="s">
        <v>149</v>
      </c>
      <c r="S147" s="386" t="s">
        <v>149</v>
      </c>
      <c r="T147" s="386" t="s">
        <v>149</v>
      </c>
      <c r="U147" s="386" t="s">
        <v>149</v>
      </c>
      <c r="V147" s="386" t="s">
        <v>149</v>
      </c>
      <c r="W147" s="386" t="s">
        <v>149</v>
      </c>
      <c r="X147" s="386" t="s">
        <v>149</v>
      </c>
      <c r="Y147" s="386" t="s">
        <v>149</v>
      </c>
      <c r="Z147" s="386" t="s">
        <v>149</v>
      </c>
      <c r="AA147" s="386" t="s">
        <v>149</v>
      </c>
      <c r="AB147" s="386" t="s">
        <v>149</v>
      </c>
      <c r="AC147" s="386" t="s">
        <v>149</v>
      </c>
      <c r="AD147" s="386" t="s">
        <v>149</v>
      </c>
      <c r="AE147" s="386" t="s">
        <v>149</v>
      </c>
      <c r="AF147" s="386" t="s">
        <v>149</v>
      </c>
      <c r="AG147" s="386" t="s">
        <v>149</v>
      </c>
      <c r="AH147" s="386" t="s">
        <v>149</v>
      </c>
      <c r="AI147" s="386" t="s">
        <v>149</v>
      </c>
      <c r="AJ147" s="386" t="s">
        <v>149</v>
      </c>
      <c r="AK147" s="386" t="s">
        <v>149</v>
      </c>
      <c r="AL147" s="386" t="s">
        <v>149</v>
      </c>
      <c r="AM147" s="386" t="s">
        <v>149</v>
      </c>
      <c r="AN147" s="386" t="s">
        <v>149</v>
      </c>
      <c r="AO147" s="386" t="s">
        <v>149</v>
      </c>
      <c r="AP147" s="386" t="s">
        <v>149</v>
      </c>
      <c r="AQ147" s="386" t="s">
        <v>149</v>
      </c>
      <c r="AR147" s="386" t="s">
        <v>149</v>
      </c>
      <c r="AS147" s="386" t="s">
        <v>149</v>
      </c>
      <c r="AT147" s="386" t="s">
        <v>149</v>
      </c>
      <c r="AU147" s="386" t="s">
        <v>149</v>
      </c>
      <c r="AV147" s="386" t="s">
        <v>149</v>
      </c>
      <c r="AW147" s="386" t="s">
        <v>149</v>
      </c>
      <c r="AX147" s="386" t="s">
        <v>149</v>
      </c>
      <c r="AY147" s="386" t="s">
        <v>149</v>
      </c>
      <c r="AZ147" s="386" t="s">
        <v>149</v>
      </c>
      <c r="BA147" s="386" t="s">
        <v>149</v>
      </c>
      <c r="BB147" s="386" t="s">
        <v>149</v>
      </c>
      <c r="BC147" s="386" t="s">
        <v>149</v>
      </c>
      <c r="BD147" s="386" t="s">
        <v>149</v>
      </c>
      <c r="BE147" s="386" t="s">
        <v>149</v>
      </c>
      <c r="BF147" s="386" t="s">
        <v>149</v>
      </c>
      <c r="BG147" s="386" t="s">
        <v>149</v>
      </c>
      <c r="BH147" s="386" t="s">
        <v>149</v>
      </c>
      <c r="BI147" s="386" t="s">
        <v>149</v>
      </c>
      <c r="BJ147" s="386" t="s">
        <v>149</v>
      </c>
      <c r="BK147" s="386" t="s">
        <v>149</v>
      </c>
      <c r="BL147" s="386" t="s">
        <v>149</v>
      </c>
      <c r="BM147" s="386" t="s">
        <v>149</v>
      </c>
      <c r="BN147" s="386" t="s">
        <v>149</v>
      </c>
      <c r="BO147" s="386" t="s">
        <v>149</v>
      </c>
      <c r="BP147" s="386" t="s">
        <v>149</v>
      </c>
      <c r="BQ147" s="386" t="s">
        <v>149</v>
      </c>
      <c r="BR147" s="386" t="s">
        <v>149</v>
      </c>
      <c r="BS147" s="386" t="s">
        <v>149</v>
      </c>
      <c r="CA147" s="32"/>
      <c r="CB147" s="32"/>
    </row>
    <row r="148" spans="1:80" s="237" customFormat="1" ht="27" customHeight="1" thickBot="1">
      <c r="A148" s="252" t="s">
        <v>195</v>
      </c>
      <c r="B148" s="253" t="s">
        <v>170</v>
      </c>
      <c r="C148" s="380">
        <v>1.7574731959621157</v>
      </c>
      <c r="D148"/>
      <c r="E148" s="386" t="s">
        <v>149</v>
      </c>
      <c r="F148" s="386" t="s">
        <v>149</v>
      </c>
      <c r="G148" s="386" t="s">
        <v>149</v>
      </c>
      <c r="H148" s="386" t="s">
        <v>149</v>
      </c>
      <c r="I148" s="386" t="s">
        <v>149</v>
      </c>
      <c r="J148" s="386" t="s">
        <v>149</v>
      </c>
      <c r="K148" s="386" t="s">
        <v>149</v>
      </c>
      <c r="L148" s="386" t="s">
        <v>149</v>
      </c>
      <c r="M148" s="386" t="s">
        <v>149</v>
      </c>
      <c r="N148" s="386" t="s">
        <v>149</v>
      </c>
      <c r="O148" s="386" t="s">
        <v>149</v>
      </c>
      <c r="P148" s="386" t="s">
        <v>149</v>
      </c>
      <c r="Q148" s="386" t="s">
        <v>149</v>
      </c>
      <c r="R148" s="386" t="s">
        <v>149</v>
      </c>
      <c r="S148" s="386" t="s">
        <v>149</v>
      </c>
      <c r="T148" s="386" t="s">
        <v>149</v>
      </c>
      <c r="U148" s="386" t="s">
        <v>149</v>
      </c>
      <c r="V148" s="386" t="s">
        <v>149</v>
      </c>
      <c r="W148" s="386" t="s">
        <v>149</v>
      </c>
      <c r="X148" s="386" t="s">
        <v>149</v>
      </c>
      <c r="Y148" s="386" t="s">
        <v>149</v>
      </c>
      <c r="Z148" s="386" t="s">
        <v>149</v>
      </c>
      <c r="AA148" s="386" t="s">
        <v>149</v>
      </c>
      <c r="AB148" s="386" t="s">
        <v>149</v>
      </c>
      <c r="AC148" s="386" t="s">
        <v>149</v>
      </c>
      <c r="AD148" s="386" t="s">
        <v>149</v>
      </c>
      <c r="AE148" s="386" t="s">
        <v>149</v>
      </c>
      <c r="AF148" s="386" t="s">
        <v>149</v>
      </c>
      <c r="AG148" s="386" t="s">
        <v>149</v>
      </c>
      <c r="AH148" s="386" t="s">
        <v>149</v>
      </c>
      <c r="AI148" s="386" t="s">
        <v>149</v>
      </c>
      <c r="AJ148" s="386" t="s">
        <v>149</v>
      </c>
      <c r="AK148" s="386" t="s">
        <v>149</v>
      </c>
      <c r="AL148" s="386" t="s">
        <v>149</v>
      </c>
      <c r="AM148" s="386" t="s">
        <v>149</v>
      </c>
      <c r="AN148" s="386" t="s">
        <v>149</v>
      </c>
      <c r="AO148" s="386" t="s">
        <v>149</v>
      </c>
      <c r="AP148" s="386" t="s">
        <v>149</v>
      </c>
      <c r="AQ148" s="386" t="s">
        <v>149</v>
      </c>
      <c r="AR148" s="386" t="s">
        <v>149</v>
      </c>
      <c r="AS148" s="386" t="s">
        <v>149</v>
      </c>
      <c r="AT148" s="386" t="s">
        <v>149</v>
      </c>
      <c r="AU148" s="386" t="s">
        <v>149</v>
      </c>
      <c r="AV148" s="386" t="s">
        <v>149</v>
      </c>
      <c r="AW148" s="386" t="s">
        <v>149</v>
      </c>
      <c r="AX148" s="386" t="s">
        <v>149</v>
      </c>
      <c r="AY148" s="386" t="s">
        <v>149</v>
      </c>
      <c r="AZ148" s="386" t="s">
        <v>149</v>
      </c>
      <c r="BA148" s="386" t="s">
        <v>149</v>
      </c>
      <c r="BB148" s="386" t="s">
        <v>149</v>
      </c>
      <c r="BC148" s="386" t="s">
        <v>149</v>
      </c>
      <c r="BD148" s="386" t="s">
        <v>149</v>
      </c>
      <c r="BE148" s="386" t="s">
        <v>149</v>
      </c>
      <c r="BF148" s="386" t="s">
        <v>149</v>
      </c>
      <c r="BG148" s="386" t="s">
        <v>149</v>
      </c>
      <c r="BH148" s="386" t="s">
        <v>149</v>
      </c>
      <c r="BI148" s="386" t="s">
        <v>149</v>
      </c>
      <c r="BJ148" s="386" t="s">
        <v>149</v>
      </c>
      <c r="BK148" s="386" t="s">
        <v>149</v>
      </c>
      <c r="BL148" s="386" t="s">
        <v>149</v>
      </c>
      <c r="BM148" s="386" t="s">
        <v>149</v>
      </c>
      <c r="BN148" s="386" t="s">
        <v>149</v>
      </c>
      <c r="BO148" s="386" t="s">
        <v>149</v>
      </c>
      <c r="BP148" s="386" t="s">
        <v>149</v>
      </c>
      <c r="BQ148" s="386" t="s">
        <v>149</v>
      </c>
      <c r="BR148" s="386" t="s">
        <v>149</v>
      </c>
      <c r="BS148" s="386" t="s">
        <v>149</v>
      </c>
      <c r="CA148" s="32"/>
      <c r="CB148" s="32"/>
    </row>
    <row r="149" spans="1:80" s="237" customFormat="1" ht="60.75" customHeight="1">
      <c r="A149" s="385" t="s">
        <v>196</v>
      </c>
      <c r="B149" s="385"/>
      <c r="C149" s="385"/>
      <c r="D149" s="273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54"/>
      <c r="AF149" s="254"/>
      <c r="AG149" s="254"/>
      <c r="AH149" s="254"/>
      <c r="AI149" s="254"/>
      <c r="AJ149" s="254"/>
      <c r="AK149" s="254"/>
      <c r="AL149" s="254"/>
      <c r="AM149" s="254"/>
      <c r="AN149" s="254"/>
      <c r="AO149" s="254"/>
      <c r="AP149" s="254"/>
      <c r="AQ149" s="254"/>
      <c r="AR149" s="254"/>
      <c r="AS149" s="254"/>
      <c r="AT149" s="254"/>
      <c r="AU149" s="254"/>
      <c r="AV149" s="254"/>
      <c r="AW149" s="254"/>
      <c r="AX149" s="254"/>
      <c r="AY149" s="254"/>
      <c r="AZ149" s="254"/>
      <c r="BA149" s="254"/>
      <c r="BB149" s="254"/>
      <c r="BC149" s="254"/>
      <c r="BD149" s="254"/>
      <c r="BE149" s="254"/>
      <c r="BF149" s="254"/>
      <c r="BG149" s="254"/>
      <c r="BH149" s="254"/>
      <c r="BI149" s="254"/>
      <c r="BJ149" s="254"/>
      <c r="BK149" s="254"/>
      <c r="BL149" s="254"/>
      <c r="BM149" s="254"/>
      <c r="BN149" s="254"/>
      <c r="BO149" s="254"/>
      <c r="BP149" s="254"/>
      <c r="BQ149" s="254"/>
      <c r="BR149" s="254"/>
      <c r="BS149" s="254"/>
      <c r="BT149" s="254"/>
      <c r="BU149" s="254"/>
      <c r="BV149" s="254"/>
      <c r="BW149" s="254"/>
      <c r="BX149" s="254"/>
      <c r="BY149" s="254"/>
      <c r="BZ149" s="254"/>
      <c r="CA149"/>
      <c r="CB149"/>
    </row>
    <row r="150" spans="1:80" s="237" customFormat="1">
      <c r="A150" s="381" t="s">
        <v>197</v>
      </c>
      <c r="B150" s="256"/>
      <c r="C150" s="256"/>
      <c r="D150" s="256"/>
      <c r="E150" s="257"/>
      <c r="F150" s="257"/>
      <c r="G150" s="257"/>
      <c r="H150" s="257"/>
      <c r="I150" s="257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256"/>
      <c r="AC150" s="256"/>
      <c r="AD150" s="256"/>
      <c r="AE150" s="256"/>
      <c r="AF150" s="256"/>
      <c r="AG150" s="256"/>
      <c r="AH150" s="256"/>
      <c r="AI150" s="256"/>
      <c r="AJ150" s="256"/>
      <c r="AK150" s="256"/>
      <c r="AL150" s="256"/>
      <c r="AM150" s="256"/>
      <c r="AN150" s="256"/>
      <c r="AO150" s="256"/>
      <c r="AP150" s="256"/>
      <c r="AQ150" s="256"/>
      <c r="AR150" s="256"/>
      <c r="AS150" s="256"/>
      <c r="AT150" s="256"/>
      <c r="AU150" s="256"/>
      <c r="AV150" s="256"/>
      <c r="AW150" s="256"/>
      <c r="AX150" s="256"/>
      <c r="AY150" s="256"/>
      <c r="AZ150" s="256"/>
      <c r="BA150" s="256"/>
      <c r="BB150" s="256"/>
      <c r="BC150" s="256"/>
      <c r="BD150" s="256"/>
      <c r="BE150" s="256"/>
      <c r="BF150" s="256"/>
      <c r="BG150" s="256"/>
      <c r="BH150" s="256"/>
      <c r="BI150" s="256"/>
      <c r="BJ150" s="256"/>
      <c r="BK150" s="256"/>
      <c r="BL150" s="256"/>
      <c r="BM150" s="256"/>
      <c r="BN150" s="256"/>
      <c r="BO150" s="256"/>
      <c r="BP150" s="256"/>
      <c r="BQ150" s="256"/>
      <c r="BR150" s="256"/>
      <c r="BS150" s="256"/>
      <c r="BT150" s="256"/>
      <c r="BU150" s="256"/>
      <c r="BV150" s="256"/>
      <c r="BW150" s="256"/>
      <c r="BX150" s="256"/>
      <c r="BY150" s="256"/>
      <c r="BZ150" s="257"/>
      <c r="CA150"/>
      <c r="CB150"/>
    </row>
    <row r="151" spans="1:80" s="237" customFormat="1">
      <c r="A151" s="237" t="s">
        <v>224</v>
      </c>
      <c r="B151" s="256"/>
      <c r="C151" s="256"/>
      <c r="D151" s="256"/>
      <c r="E151" s="255"/>
      <c r="F151" s="255"/>
      <c r="G151" s="255"/>
      <c r="H151" s="255"/>
      <c r="I151" s="255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6"/>
      <c r="X151" s="256"/>
      <c r="Y151" s="256"/>
      <c r="Z151" s="256"/>
      <c r="AA151" s="256"/>
      <c r="AB151" s="256"/>
      <c r="AC151" s="256"/>
      <c r="AD151" s="256"/>
      <c r="AE151" s="256"/>
      <c r="AF151" s="256"/>
      <c r="AG151" s="256"/>
      <c r="AH151" s="256"/>
      <c r="AI151" s="256"/>
      <c r="AJ151" s="256"/>
      <c r="AK151" s="256"/>
      <c r="AL151" s="256"/>
      <c r="AM151" s="256"/>
      <c r="AN151" s="256"/>
      <c r="AO151" s="256"/>
      <c r="AP151" s="256"/>
      <c r="AQ151" s="256"/>
      <c r="AR151" s="256"/>
      <c r="AS151" s="256"/>
      <c r="AT151" s="256"/>
      <c r="AU151" s="256"/>
      <c r="AV151" s="256"/>
      <c r="AW151" s="256"/>
      <c r="AX151" s="256"/>
      <c r="AY151" s="256"/>
      <c r="AZ151" s="256"/>
      <c r="BA151" s="256"/>
      <c r="BB151" s="256"/>
      <c r="BC151" s="256"/>
      <c r="BD151" s="256"/>
      <c r="BE151" s="256"/>
      <c r="BF151" s="256"/>
      <c r="BG151" s="256"/>
      <c r="BH151" s="256"/>
      <c r="BI151" s="256"/>
      <c r="BJ151" s="256"/>
      <c r="BK151" s="256"/>
      <c r="BL151" s="256"/>
      <c r="BM151" s="256"/>
      <c r="BN151" s="256"/>
      <c r="BO151" s="256"/>
      <c r="BP151" s="256"/>
      <c r="BQ151" s="256"/>
      <c r="BR151" s="256"/>
      <c r="BS151" s="256"/>
      <c r="BT151" s="256"/>
      <c r="BU151" s="256"/>
      <c r="BV151" s="256"/>
      <c r="BW151" s="256"/>
      <c r="BX151" s="256"/>
      <c r="BY151" s="256"/>
      <c r="BZ151" s="255"/>
      <c r="CA151"/>
      <c r="CB151"/>
    </row>
    <row r="152" spans="1:80" s="237" customFormat="1">
      <c r="A152" s="255"/>
      <c r="B152" s="256"/>
      <c r="C152" s="256"/>
      <c r="D152" s="256"/>
      <c r="E152" s="255"/>
      <c r="F152" s="255"/>
      <c r="G152" s="255"/>
      <c r="H152" s="255"/>
      <c r="I152" s="255"/>
      <c r="J152" s="256"/>
      <c r="K152" s="256"/>
      <c r="L152" s="256">
        <v>0</v>
      </c>
      <c r="M152" s="256" t="s">
        <v>174</v>
      </c>
      <c r="N152" s="256"/>
      <c r="O152" s="256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  <c r="AA152" s="256"/>
      <c r="AB152" s="256"/>
      <c r="AC152" s="256">
        <v>0</v>
      </c>
      <c r="AD152" s="256"/>
      <c r="AE152" s="256"/>
      <c r="AF152" s="256">
        <v>0</v>
      </c>
      <c r="AG152" s="256">
        <v>0</v>
      </c>
      <c r="AH152" s="256">
        <v>0</v>
      </c>
      <c r="AI152" s="256"/>
      <c r="AJ152" s="256"/>
      <c r="AK152" s="256"/>
      <c r="AL152" s="256"/>
      <c r="AM152" s="256"/>
      <c r="AN152" s="256"/>
      <c r="AO152" s="256"/>
      <c r="AP152" s="256"/>
      <c r="AQ152" s="256"/>
      <c r="AR152" s="256"/>
      <c r="AS152" s="256"/>
      <c r="AT152" s="256"/>
      <c r="AU152" s="256"/>
      <c r="AV152" s="256"/>
      <c r="AW152" s="256"/>
      <c r="AX152" s="256"/>
      <c r="AY152" s="256"/>
      <c r="AZ152" s="256">
        <v>0</v>
      </c>
      <c r="BA152" s="256"/>
      <c r="BB152" s="256"/>
      <c r="BC152" s="256">
        <v>0</v>
      </c>
      <c r="BD152" s="256" t="s">
        <v>174</v>
      </c>
      <c r="BE152" s="256"/>
      <c r="BF152" s="256"/>
      <c r="BG152" s="256"/>
      <c r="BH152" s="256"/>
      <c r="BI152" s="256"/>
      <c r="BJ152" s="256"/>
      <c r="BK152" s="256"/>
      <c r="BL152" s="256"/>
      <c r="BM152" s="256"/>
      <c r="BN152" s="256"/>
      <c r="BO152" s="256"/>
      <c r="BP152" s="256"/>
      <c r="BQ152" s="256"/>
      <c r="BR152" s="256"/>
      <c r="BS152" s="256"/>
      <c r="BT152" s="256"/>
      <c r="BU152" s="256"/>
      <c r="BV152" s="256"/>
      <c r="BW152" s="256"/>
      <c r="BX152" s="256"/>
      <c r="BY152" s="256"/>
      <c r="BZ152" s="255"/>
      <c r="CA152"/>
      <c r="CB152"/>
    </row>
    <row r="153" spans="1:80" s="237" customFormat="1">
      <c r="A153" s="255"/>
      <c r="B153" s="256"/>
      <c r="C153" s="256"/>
      <c r="D153" s="256"/>
      <c r="E153" s="255"/>
      <c r="F153" s="255"/>
      <c r="G153" s="255"/>
      <c r="H153" s="255"/>
      <c r="I153" s="255"/>
      <c r="J153" s="256"/>
      <c r="K153" s="256"/>
      <c r="L153" s="256">
        <v>0</v>
      </c>
      <c r="M153" s="256" t="s">
        <v>174</v>
      </c>
      <c r="N153" s="256"/>
      <c r="O153" s="256"/>
      <c r="P153" s="256"/>
      <c r="Q153" s="256"/>
      <c r="R153" s="256"/>
      <c r="S153" s="256"/>
      <c r="T153" s="256"/>
      <c r="U153" s="256"/>
      <c r="V153" s="256"/>
      <c r="W153" s="256"/>
      <c r="X153" s="256"/>
      <c r="Y153" s="256"/>
      <c r="Z153" s="256"/>
      <c r="AA153" s="256"/>
      <c r="AB153" s="256"/>
      <c r="AC153" s="256">
        <v>0</v>
      </c>
      <c r="AD153" s="256"/>
      <c r="AE153" s="256"/>
      <c r="AF153" s="256">
        <v>0</v>
      </c>
      <c r="AG153" s="256">
        <v>0</v>
      </c>
      <c r="AH153" s="256">
        <v>0</v>
      </c>
      <c r="AI153" s="256"/>
      <c r="AJ153" s="256"/>
      <c r="AK153" s="256"/>
      <c r="AL153" s="256"/>
      <c r="AM153" s="256"/>
      <c r="AN153" s="256"/>
      <c r="AO153" s="256"/>
      <c r="AP153" s="256"/>
      <c r="AQ153" s="256"/>
      <c r="AR153" s="256"/>
      <c r="AS153" s="256"/>
      <c r="AT153" s="256"/>
      <c r="AU153" s="256"/>
      <c r="AV153" s="256"/>
      <c r="AW153" s="256"/>
      <c r="AX153" s="256"/>
      <c r="AY153" s="256"/>
      <c r="AZ153" s="256">
        <v>0</v>
      </c>
      <c r="BA153" s="256"/>
      <c r="BB153" s="256"/>
      <c r="BC153" s="256">
        <v>0</v>
      </c>
      <c r="BD153" s="256" t="s">
        <v>174</v>
      </c>
      <c r="BE153" s="256"/>
      <c r="BF153" s="256"/>
      <c r="BG153" s="256"/>
      <c r="BH153" s="256"/>
      <c r="BI153" s="256"/>
      <c r="BJ153" s="256"/>
      <c r="BK153" s="256"/>
      <c r="BL153" s="256"/>
      <c r="BM153" s="256"/>
      <c r="BN153" s="256"/>
      <c r="BO153" s="256"/>
      <c r="BP153" s="256"/>
      <c r="BQ153" s="256"/>
      <c r="BR153" s="256"/>
      <c r="BS153" s="256"/>
      <c r="BT153" s="256"/>
      <c r="BU153" s="256"/>
      <c r="BV153" s="256"/>
      <c r="BW153" s="256"/>
      <c r="BX153" s="256"/>
      <c r="BY153" s="256"/>
      <c r="BZ153" s="255"/>
      <c r="CA153"/>
      <c r="CB153"/>
    </row>
    <row r="154" spans="1:80" s="237" customFormat="1">
      <c r="A154" s="255"/>
      <c r="B154" s="256"/>
      <c r="C154" s="256"/>
      <c r="D154" s="256"/>
      <c r="E154" s="255"/>
      <c r="F154" s="255"/>
      <c r="G154" s="255"/>
      <c r="H154" s="255"/>
      <c r="I154" s="255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256"/>
      <c r="AF154" s="256"/>
      <c r="AG154" s="256"/>
      <c r="AH154" s="256"/>
      <c r="AI154" s="256"/>
      <c r="AJ154" s="256"/>
      <c r="AK154" s="256"/>
      <c r="AL154" s="256"/>
      <c r="AM154" s="256"/>
      <c r="AN154" s="256"/>
      <c r="AO154" s="256"/>
      <c r="AP154" s="256"/>
      <c r="AQ154" s="256"/>
      <c r="AR154" s="256"/>
      <c r="AS154" s="256"/>
      <c r="AT154" s="256"/>
      <c r="AU154" s="256"/>
      <c r="AV154" s="256"/>
      <c r="AW154" s="256"/>
      <c r="AX154" s="256"/>
      <c r="AY154" s="256"/>
      <c r="AZ154" s="256"/>
      <c r="BA154" s="256"/>
      <c r="BB154" s="256"/>
      <c r="BC154" s="256"/>
      <c r="BD154" s="256"/>
      <c r="BE154" s="256"/>
      <c r="BF154" s="256"/>
      <c r="BG154" s="256"/>
      <c r="BH154" s="256"/>
      <c r="BI154" s="256"/>
      <c r="BJ154" s="256"/>
      <c r="BK154" s="256"/>
      <c r="BL154" s="256"/>
      <c r="BM154" s="256"/>
      <c r="BN154" s="256"/>
      <c r="BO154" s="256"/>
      <c r="BP154" s="256"/>
      <c r="BQ154" s="256"/>
      <c r="BR154" s="256"/>
      <c r="BS154" s="256"/>
      <c r="BT154" s="256"/>
      <c r="BU154" s="256"/>
      <c r="BV154" s="256"/>
      <c r="BW154" s="256"/>
      <c r="BX154" s="256"/>
      <c r="BY154" s="256"/>
      <c r="BZ154" s="255"/>
      <c r="CA154"/>
      <c r="CB154"/>
    </row>
    <row r="155" spans="1:80" s="237" customFormat="1">
      <c r="B155" s="256"/>
      <c r="C155" s="256"/>
      <c r="D155" s="256"/>
      <c r="E155" s="255"/>
      <c r="F155" s="255"/>
      <c r="G155" s="255"/>
      <c r="H155" s="255"/>
      <c r="I155" s="255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  <c r="AD155" s="256"/>
      <c r="AE155" s="256"/>
      <c r="AF155" s="256"/>
      <c r="AG155" s="256"/>
      <c r="AH155" s="256"/>
      <c r="AI155" s="256"/>
      <c r="AJ155" s="256"/>
      <c r="AK155" s="256"/>
      <c r="AL155" s="256"/>
      <c r="AM155" s="256"/>
      <c r="AN155" s="256"/>
      <c r="AO155" s="256"/>
      <c r="AP155" s="256"/>
      <c r="AQ155" s="256"/>
      <c r="AR155" s="256"/>
      <c r="AS155" s="256"/>
      <c r="AT155" s="256"/>
      <c r="AU155" s="256"/>
      <c r="AV155" s="256"/>
      <c r="AW155" s="256"/>
      <c r="AX155" s="256"/>
      <c r="AY155" s="256"/>
      <c r="AZ155" s="256"/>
      <c r="BA155" s="256"/>
      <c r="BB155" s="256"/>
      <c r="BC155" s="256"/>
      <c r="BD155" s="256"/>
      <c r="BE155" s="256"/>
      <c r="BF155" s="256"/>
      <c r="BG155" s="256"/>
      <c r="BH155" s="256"/>
      <c r="BI155" s="256"/>
      <c r="BJ155" s="256"/>
      <c r="BK155" s="256"/>
      <c r="BL155" s="256"/>
      <c r="BM155" s="256"/>
      <c r="BN155" s="256"/>
      <c r="BO155" s="256"/>
      <c r="BP155" s="256"/>
      <c r="BQ155" s="256"/>
      <c r="BR155" s="256"/>
      <c r="BS155" s="256"/>
      <c r="BT155" s="256"/>
      <c r="BU155" s="256"/>
      <c r="BV155" s="256"/>
      <c r="BW155" s="256"/>
      <c r="BX155" s="256"/>
      <c r="BY155" s="256"/>
      <c r="BZ155" s="255"/>
      <c r="CA155"/>
      <c r="CB155"/>
    </row>
    <row r="156" spans="1:80" s="237" customFormat="1">
      <c r="B156" s="256"/>
      <c r="C156" s="256"/>
      <c r="D156" s="256"/>
      <c r="E156" s="255"/>
      <c r="F156" s="255"/>
      <c r="G156" s="255"/>
      <c r="H156" s="255"/>
      <c r="I156" s="255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  <c r="AO156" s="256"/>
      <c r="AP156" s="256"/>
      <c r="AQ156" s="256"/>
      <c r="AR156" s="256"/>
      <c r="AS156" s="256"/>
      <c r="AT156" s="256"/>
      <c r="AU156" s="256"/>
      <c r="AV156" s="256"/>
      <c r="AW156" s="256"/>
      <c r="AX156" s="256"/>
      <c r="AY156" s="256"/>
      <c r="AZ156" s="256"/>
      <c r="BA156" s="256"/>
      <c r="BB156" s="256"/>
      <c r="BC156" s="256"/>
      <c r="BD156" s="256"/>
      <c r="BE156" s="256"/>
      <c r="BF156" s="256"/>
      <c r="BG156" s="256"/>
      <c r="BH156" s="256"/>
      <c r="BI156" s="256"/>
      <c r="BJ156" s="256"/>
      <c r="BK156" s="256"/>
      <c r="BL156" s="256"/>
      <c r="BM156" s="256"/>
      <c r="BN156" s="256"/>
      <c r="BO156" s="256"/>
      <c r="BP156" s="256"/>
      <c r="BQ156" s="256"/>
      <c r="BR156" s="256"/>
      <c r="BS156" s="256"/>
      <c r="BT156" s="256"/>
      <c r="BU156" s="256"/>
      <c r="BV156" s="256"/>
      <c r="BW156" s="256"/>
      <c r="BX156" s="256"/>
      <c r="BY156" s="256"/>
      <c r="BZ156" s="255"/>
      <c r="CA156"/>
      <c r="CB156"/>
    </row>
    <row r="157" spans="1:80" s="237" customFormat="1">
      <c r="B157" s="256"/>
      <c r="C157" s="256"/>
      <c r="D157" s="256"/>
      <c r="E157" s="255"/>
      <c r="F157" s="255"/>
      <c r="G157" s="255"/>
      <c r="H157" s="255"/>
      <c r="I157" s="255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6"/>
      <c r="AC157" s="256"/>
      <c r="AD157" s="256"/>
      <c r="AE157" s="256"/>
      <c r="AF157" s="256"/>
      <c r="AG157" s="256"/>
      <c r="AH157" s="256"/>
      <c r="AI157" s="256"/>
      <c r="AJ157" s="256"/>
      <c r="AK157" s="256"/>
      <c r="AL157" s="256"/>
      <c r="AM157" s="256"/>
      <c r="AN157" s="256"/>
      <c r="AO157" s="256"/>
      <c r="AP157" s="256"/>
      <c r="AQ157" s="256"/>
      <c r="AR157" s="256"/>
      <c r="AS157" s="256"/>
      <c r="AT157" s="256"/>
      <c r="AU157" s="256"/>
      <c r="AV157" s="256"/>
      <c r="AW157" s="256"/>
      <c r="AX157" s="256"/>
      <c r="AY157" s="256"/>
      <c r="AZ157" s="256"/>
      <c r="BA157" s="256"/>
      <c r="BB157" s="256"/>
      <c r="BC157" s="256"/>
      <c r="BD157" s="256"/>
      <c r="BE157" s="256"/>
      <c r="BF157" s="256"/>
      <c r="BG157" s="256"/>
      <c r="BH157" s="256"/>
      <c r="BI157" s="256"/>
      <c r="BJ157" s="256"/>
      <c r="BK157" s="256"/>
      <c r="BL157" s="256"/>
      <c r="BM157" s="256"/>
      <c r="BN157" s="256"/>
      <c r="BO157" s="256"/>
      <c r="BP157" s="256"/>
      <c r="BQ157" s="256"/>
      <c r="BR157" s="256"/>
      <c r="BS157" s="256"/>
      <c r="BT157" s="256"/>
      <c r="BU157" s="256"/>
      <c r="BV157" s="256"/>
      <c r="BW157" s="256"/>
      <c r="BX157" s="256"/>
      <c r="BY157" s="256"/>
      <c r="BZ157" s="255"/>
      <c r="CA157"/>
      <c r="CB157"/>
    </row>
    <row r="158" spans="1:80" s="237" customFormat="1">
      <c r="B158" s="256"/>
      <c r="C158" s="256"/>
      <c r="D158" s="256"/>
      <c r="E158" s="255"/>
      <c r="F158" s="255"/>
      <c r="G158" s="255"/>
      <c r="H158" s="255"/>
      <c r="I158" s="255"/>
      <c r="J158" s="256"/>
      <c r="K158" s="256"/>
      <c r="L158" s="256"/>
      <c r="M158" s="256"/>
      <c r="N158" s="256"/>
      <c r="O158" s="256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  <c r="AA158" s="256"/>
      <c r="AB158" s="256"/>
      <c r="AC158" s="256"/>
      <c r="AD158" s="256"/>
      <c r="AE158" s="256"/>
      <c r="AF158" s="256"/>
      <c r="AG158" s="256"/>
      <c r="AH158" s="256"/>
      <c r="AI158" s="256"/>
      <c r="AJ158" s="256"/>
      <c r="AK158" s="256"/>
      <c r="AL158" s="256"/>
      <c r="AM158" s="256"/>
      <c r="AN158" s="256"/>
      <c r="AO158" s="256"/>
      <c r="AP158" s="256"/>
      <c r="AQ158" s="256"/>
      <c r="AR158" s="256"/>
      <c r="AS158" s="256"/>
      <c r="AT158" s="256"/>
      <c r="AU158" s="256"/>
      <c r="AV158" s="256"/>
      <c r="AW158" s="256"/>
      <c r="AX158" s="256"/>
      <c r="AY158" s="256"/>
      <c r="AZ158" s="256"/>
      <c r="BA158" s="256"/>
      <c r="BB158" s="256"/>
      <c r="BC158" s="256"/>
      <c r="BD158" s="256"/>
      <c r="BE158" s="256"/>
      <c r="BF158" s="256"/>
      <c r="BG158" s="256"/>
      <c r="BH158" s="256"/>
      <c r="BI158" s="256"/>
      <c r="BJ158" s="256"/>
      <c r="BK158" s="256"/>
      <c r="BL158" s="256"/>
      <c r="BM158" s="256"/>
      <c r="BN158" s="256"/>
      <c r="BO158" s="256"/>
      <c r="BP158" s="256"/>
      <c r="BQ158" s="256"/>
      <c r="BR158" s="256"/>
      <c r="BS158" s="256"/>
      <c r="BT158" s="256"/>
      <c r="BU158" s="256"/>
      <c r="BV158" s="256"/>
      <c r="BW158" s="256"/>
      <c r="BX158" s="256"/>
      <c r="BY158" s="256"/>
      <c r="BZ158" s="255"/>
      <c r="CA158"/>
      <c r="CB158"/>
    </row>
    <row r="159" spans="1:80" s="237" customFormat="1">
      <c r="B159" s="256"/>
      <c r="C159" s="256"/>
      <c r="D159" s="256"/>
      <c r="E159" s="255"/>
      <c r="F159" s="255"/>
      <c r="G159" s="255"/>
      <c r="H159" s="255"/>
      <c r="I159" s="255"/>
      <c r="J159" s="256"/>
      <c r="K159" s="256"/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  <c r="AC159" s="256"/>
      <c r="AD159" s="256"/>
      <c r="AE159" s="256"/>
      <c r="AF159" s="256"/>
      <c r="AG159" s="256"/>
      <c r="AH159" s="256"/>
      <c r="AI159" s="256"/>
      <c r="AJ159" s="256"/>
      <c r="AK159" s="256"/>
      <c r="AL159" s="256"/>
      <c r="AM159" s="256"/>
      <c r="AN159" s="256"/>
      <c r="AO159" s="256"/>
      <c r="AP159" s="256"/>
      <c r="AQ159" s="256"/>
      <c r="AR159" s="256"/>
      <c r="AS159" s="256"/>
      <c r="AT159" s="256"/>
      <c r="AU159" s="256"/>
      <c r="AV159" s="256"/>
      <c r="AW159" s="256"/>
      <c r="AX159" s="256"/>
      <c r="AY159" s="256"/>
      <c r="AZ159" s="256"/>
      <c r="BA159" s="256"/>
      <c r="BB159" s="256"/>
      <c r="BC159" s="256"/>
      <c r="BD159" s="256"/>
      <c r="BE159" s="256"/>
      <c r="BF159" s="256"/>
      <c r="BG159" s="256"/>
      <c r="BH159" s="256"/>
      <c r="BI159" s="256"/>
      <c r="BJ159" s="256"/>
      <c r="BK159" s="256"/>
      <c r="BL159" s="256"/>
      <c r="BM159" s="256"/>
      <c r="BN159" s="256"/>
      <c r="BO159" s="256"/>
      <c r="BP159" s="256"/>
      <c r="BQ159" s="256"/>
      <c r="BR159" s="256"/>
      <c r="BS159" s="256"/>
      <c r="BT159" s="256"/>
      <c r="BU159" s="256"/>
      <c r="BV159" s="256"/>
      <c r="BW159" s="256"/>
      <c r="BX159" s="256"/>
      <c r="BY159" s="256"/>
      <c r="BZ159" s="255"/>
      <c r="CA159"/>
      <c r="CB159"/>
    </row>
    <row r="160" spans="1:80" s="237" customFormat="1">
      <c r="B160" s="256"/>
      <c r="C160" s="256"/>
      <c r="D160" s="256"/>
      <c r="E160" s="255"/>
      <c r="F160" s="255"/>
      <c r="G160" s="255"/>
      <c r="H160" s="255"/>
      <c r="I160" s="255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  <c r="AM160" s="256"/>
      <c r="AN160" s="256"/>
      <c r="AO160" s="256"/>
      <c r="AP160" s="256"/>
      <c r="AQ160" s="256"/>
      <c r="AR160" s="256"/>
      <c r="AS160" s="256"/>
      <c r="AT160" s="256"/>
      <c r="AU160" s="256"/>
      <c r="AV160" s="256"/>
      <c r="AW160" s="256"/>
      <c r="AX160" s="256"/>
      <c r="AY160" s="256"/>
      <c r="AZ160" s="256"/>
      <c r="BA160" s="256"/>
      <c r="BB160" s="256"/>
      <c r="BC160" s="256"/>
      <c r="BD160" s="256"/>
      <c r="BE160" s="256"/>
      <c r="BF160" s="256"/>
      <c r="BG160" s="256"/>
      <c r="BH160" s="256"/>
      <c r="BI160" s="256"/>
      <c r="BJ160" s="256"/>
      <c r="BK160" s="256"/>
      <c r="BL160" s="256"/>
      <c r="BM160" s="256"/>
      <c r="BN160" s="256"/>
      <c r="BO160" s="256"/>
      <c r="BP160" s="256"/>
      <c r="BQ160" s="256"/>
      <c r="BR160" s="256"/>
      <c r="BS160" s="256"/>
      <c r="BT160" s="256"/>
      <c r="BU160" s="256"/>
      <c r="BV160" s="256"/>
      <c r="BW160" s="256"/>
      <c r="BX160" s="256"/>
      <c r="BY160" s="256"/>
      <c r="BZ160" s="255"/>
      <c r="CA160"/>
      <c r="CB160"/>
    </row>
    <row r="161" spans="1:80" s="237" customFormat="1">
      <c r="B161" s="256"/>
      <c r="C161" s="256"/>
      <c r="D161" s="256"/>
      <c r="E161" s="255"/>
      <c r="F161" s="255"/>
      <c r="G161" s="255"/>
      <c r="H161" s="255"/>
      <c r="I161" s="255"/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  <c r="AA161" s="256"/>
      <c r="AB161" s="256"/>
      <c r="AC161" s="256"/>
      <c r="AD161" s="256"/>
      <c r="AE161" s="256"/>
      <c r="AF161" s="256"/>
      <c r="AG161" s="256"/>
      <c r="AH161" s="256"/>
      <c r="AI161" s="256"/>
      <c r="AJ161" s="256"/>
      <c r="AK161" s="256"/>
      <c r="AL161" s="256"/>
      <c r="AM161" s="256"/>
      <c r="AN161" s="256"/>
      <c r="AO161" s="256"/>
      <c r="AP161" s="256"/>
      <c r="AQ161" s="256"/>
      <c r="AR161" s="256"/>
      <c r="AS161" s="256"/>
      <c r="AT161" s="256"/>
      <c r="AU161" s="256"/>
      <c r="AV161" s="256"/>
      <c r="AW161" s="256"/>
      <c r="AX161" s="256"/>
      <c r="AY161" s="256"/>
      <c r="AZ161" s="256"/>
      <c r="BA161" s="256"/>
      <c r="BB161" s="256"/>
      <c r="BC161" s="256"/>
      <c r="BD161" s="256"/>
      <c r="BE161" s="256"/>
      <c r="BF161" s="256"/>
      <c r="BG161" s="256"/>
      <c r="BH161" s="256"/>
      <c r="BI161" s="256"/>
      <c r="BJ161" s="256"/>
      <c r="BK161" s="256"/>
      <c r="BL161" s="256"/>
      <c r="BM161" s="256"/>
      <c r="BN161" s="256"/>
      <c r="BO161" s="256"/>
      <c r="BP161" s="256"/>
      <c r="BQ161" s="256"/>
      <c r="BR161" s="256"/>
      <c r="BS161" s="256"/>
      <c r="BT161" s="256"/>
      <c r="BU161" s="256"/>
      <c r="BV161" s="256"/>
      <c r="BW161" s="256"/>
      <c r="BX161" s="256"/>
      <c r="BY161" s="256"/>
      <c r="BZ161" s="255"/>
      <c r="CA161"/>
      <c r="CB161"/>
    </row>
    <row r="162" spans="1:80" s="237" customFormat="1">
      <c r="B162" s="256"/>
      <c r="C162" s="256"/>
      <c r="D162" s="256"/>
      <c r="E162" s="255"/>
      <c r="F162" s="255"/>
      <c r="G162" s="255"/>
      <c r="H162" s="255"/>
      <c r="I162" s="255"/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  <c r="X162" s="256"/>
      <c r="Y162" s="256"/>
      <c r="Z162" s="256"/>
      <c r="AA162" s="256"/>
      <c r="AB162" s="256"/>
      <c r="AC162" s="256"/>
      <c r="AD162" s="256"/>
      <c r="AE162" s="256"/>
      <c r="AF162" s="256"/>
      <c r="AG162" s="256"/>
      <c r="AH162" s="256"/>
      <c r="AI162" s="256"/>
      <c r="AJ162" s="256"/>
      <c r="AK162" s="256"/>
      <c r="AL162" s="256"/>
      <c r="AM162" s="256"/>
      <c r="AN162" s="256"/>
      <c r="AO162" s="256"/>
      <c r="AP162" s="256"/>
      <c r="AQ162" s="256"/>
      <c r="AR162" s="256"/>
      <c r="AS162" s="256"/>
      <c r="AT162" s="256"/>
      <c r="AU162" s="256"/>
      <c r="AV162" s="256"/>
      <c r="AW162" s="256"/>
      <c r="AX162" s="256"/>
      <c r="AY162" s="256"/>
      <c r="AZ162" s="256"/>
      <c r="BA162" s="256"/>
      <c r="BB162" s="256"/>
      <c r="BC162" s="256"/>
      <c r="BD162" s="256"/>
      <c r="BE162" s="256"/>
      <c r="BF162" s="256"/>
      <c r="BG162" s="256"/>
      <c r="BH162" s="256"/>
      <c r="BI162" s="256"/>
      <c r="BJ162" s="256"/>
      <c r="BK162" s="256"/>
      <c r="BL162" s="256"/>
      <c r="BM162" s="256"/>
      <c r="BN162" s="256"/>
      <c r="BO162" s="256"/>
      <c r="BP162" s="256"/>
      <c r="BQ162" s="256"/>
      <c r="BR162" s="256"/>
      <c r="BS162" s="256"/>
      <c r="BT162" s="256"/>
      <c r="BU162" s="256"/>
      <c r="BV162" s="256"/>
      <c r="BW162" s="256"/>
      <c r="BX162" s="256"/>
      <c r="BY162" s="256"/>
      <c r="BZ162" s="255"/>
      <c r="CA162"/>
      <c r="CB162"/>
    </row>
    <row r="163" spans="1:80" s="237" customFormat="1">
      <c r="B163" s="256"/>
      <c r="C163" s="256"/>
      <c r="D163" s="256"/>
      <c r="E163" s="255"/>
      <c r="F163" s="255"/>
      <c r="G163" s="255"/>
      <c r="H163" s="255"/>
      <c r="I163" s="255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/>
      <c r="AD163" s="256"/>
      <c r="AE163" s="256"/>
      <c r="AF163" s="256"/>
      <c r="AG163" s="256"/>
      <c r="AH163" s="256"/>
      <c r="AI163" s="256"/>
      <c r="AJ163" s="256"/>
      <c r="AK163" s="256"/>
      <c r="AL163" s="256"/>
      <c r="AM163" s="256"/>
      <c r="AN163" s="256"/>
      <c r="AO163" s="256"/>
      <c r="AP163" s="256"/>
      <c r="AQ163" s="256"/>
      <c r="AR163" s="256"/>
      <c r="AS163" s="256"/>
      <c r="AT163" s="256"/>
      <c r="AU163" s="256"/>
      <c r="AV163" s="256"/>
      <c r="AW163" s="256"/>
      <c r="AX163" s="256"/>
      <c r="AY163" s="256"/>
      <c r="AZ163" s="256"/>
      <c r="BA163" s="256"/>
      <c r="BB163" s="256"/>
      <c r="BC163" s="256"/>
      <c r="BD163" s="256"/>
      <c r="BE163" s="256"/>
      <c r="BF163" s="256"/>
      <c r="BG163" s="256"/>
      <c r="BH163" s="256"/>
      <c r="BI163" s="256"/>
      <c r="BJ163" s="256"/>
      <c r="BK163" s="256"/>
      <c r="BL163" s="256"/>
      <c r="BM163" s="256"/>
      <c r="BN163" s="256"/>
      <c r="BO163" s="256"/>
      <c r="BP163" s="256"/>
      <c r="BQ163" s="256"/>
      <c r="BR163" s="256"/>
      <c r="BS163" s="256"/>
      <c r="BT163" s="256"/>
      <c r="BU163" s="256"/>
      <c r="BV163" s="256"/>
      <c r="BW163" s="256"/>
      <c r="BX163" s="256"/>
      <c r="BY163" s="256"/>
      <c r="BZ163" s="255"/>
      <c r="CA163"/>
      <c r="CB163"/>
    </row>
    <row r="164" spans="1:80" s="237" customFormat="1">
      <c r="B164" s="256"/>
      <c r="C164" s="256"/>
      <c r="D164" s="256"/>
      <c r="E164" s="255"/>
      <c r="F164" s="255"/>
      <c r="G164" s="255"/>
      <c r="H164" s="255"/>
      <c r="I164" s="255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D164" s="256"/>
      <c r="BE164" s="256"/>
      <c r="BF164" s="256"/>
      <c r="BG164" s="256"/>
      <c r="BH164" s="256"/>
      <c r="BI164" s="256"/>
      <c r="BJ164" s="256"/>
      <c r="BK164" s="256"/>
      <c r="BL164" s="256"/>
      <c r="BM164" s="256"/>
      <c r="BN164" s="256"/>
      <c r="BO164" s="256"/>
      <c r="BP164" s="256"/>
      <c r="BQ164" s="256"/>
      <c r="BR164" s="256"/>
      <c r="BS164" s="256"/>
      <c r="BT164" s="256"/>
      <c r="BU164" s="256"/>
      <c r="BV164" s="256"/>
      <c r="BW164" s="256"/>
      <c r="BX164" s="256"/>
      <c r="BY164" s="256"/>
      <c r="BZ164" s="255"/>
      <c r="CA164"/>
      <c r="CB164"/>
    </row>
    <row r="165" spans="1:80" s="237" customFormat="1">
      <c r="B165" s="256"/>
      <c r="C165" s="256"/>
      <c r="D165" s="256"/>
      <c r="E165" s="255"/>
      <c r="F165" s="255"/>
      <c r="G165" s="255"/>
      <c r="H165" s="255"/>
      <c r="I165" s="255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6"/>
      <c r="AP165" s="256"/>
      <c r="AQ165" s="256"/>
      <c r="AR165" s="256"/>
      <c r="AS165" s="256"/>
      <c r="AT165" s="256"/>
      <c r="AU165" s="256"/>
      <c r="AV165" s="256"/>
      <c r="AW165" s="256"/>
      <c r="AX165" s="256"/>
      <c r="AY165" s="256"/>
      <c r="AZ165" s="256"/>
      <c r="BA165" s="256"/>
      <c r="BB165" s="256"/>
      <c r="BC165" s="256"/>
      <c r="BD165" s="256"/>
      <c r="BE165" s="256"/>
      <c r="BF165" s="256"/>
      <c r="BG165" s="256"/>
      <c r="BH165" s="256"/>
      <c r="BI165" s="256"/>
      <c r="BJ165" s="256"/>
      <c r="BK165" s="256"/>
      <c r="BL165" s="256"/>
      <c r="BM165" s="256"/>
      <c r="BN165" s="256"/>
      <c r="BO165" s="256"/>
      <c r="BP165" s="256"/>
      <c r="BQ165" s="256"/>
      <c r="BR165" s="256"/>
      <c r="BS165" s="256"/>
      <c r="BT165" s="256"/>
      <c r="BU165" s="256"/>
      <c r="BV165" s="256"/>
      <c r="BW165" s="256"/>
      <c r="BX165" s="256"/>
      <c r="BY165" s="256"/>
      <c r="BZ165" s="255"/>
      <c r="CA165"/>
      <c r="CB165"/>
    </row>
    <row r="166" spans="1:80" s="237" customFormat="1">
      <c r="B166" s="256"/>
      <c r="C166" s="256"/>
      <c r="D166" s="256"/>
      <c r="E166" s="255"/>
      <c r="F166" s="255"/>
      <c r="G166" s="255"/>
      <c r="H166" s="255"/>
      <c r="I166" s="255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56"/>
      <c r="AT166" s="256"/>
      <c r="AU166" s="256"/>
      <c r="AV166" s="256"/>
      <c r="AW166" s="256"/>
      <c r="AX166" s="256"/>
      <c r="AY166" s="256"/>
      <c r="AZ166" s="256"/>
      <c r="BA166" s="256"/>
      <c r="BB166" s="256"/>
      <c r="BC166" s="256"/>
      <c r="BD166" s="256"/>
      <c r="BE166" s="256"/>
      <c r="BF166" s="256"/>
      <c r="BG166" s="256"/>
      <c r="BH166" s="256"/>
      <c r="BI166" s="256"/>
      <c r="BJ166" s="256"/>
      <c r="BK166" s="256"/>
      <c r="BL166" s="256"/>
      <c r="BM166" s="256"/>
      <c r="BN166" s="256"/>
      <c r="BO166" s="256"/>
      <c r="BP166" s="256"/>
      <c r="BQ166" s="256"/>
      <c r="BR166" s="256"/>
      <c r="BS166" s="256"/>
      <c r="BT166" s="256"/>
      <c r="BU166" s="256"/>
      <c r="BV166" s="256"/>
      <c r="BW166" s="256"/>
      <c r="BX166" s="256"/>
      <c r="BY166" s="256"/>
      <c r="BZ166" s="255"/>
      <c r="CA166"/>
      <c r="CB166"/>
    </row>
    <row r="167" spans="1:80" s="237" customFormat="1">
      <c r="B167" s="256"/>
      <c r="C167" s="256"/>
      <c r="D167" s="256"/>
      <c r="E167" s="255"/>
      <c r="F167" s="255"/>
      <c r="G167" s="255"/>
      <c r="H167" s="255"/>
      <c r="I167" s="255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  <c r="AO167" s="256"/>
      <c r="AP167" s="256"/>
      <c r="AQ167" s="256"/>
      <c r="AR167" s="256"/>
      <c r="AS167" s="256"/>
      <c r="AT167" s="256"/>
      <c r="AU167" s="256"/>
      <c r="AV167" s="256"/>
      <c r="AW167" s="256"/>
      <c r="AX167" s="256"/>
      <c r="AY167" s="256"/>
      <c r="AZ167" s="256"/>
      <c r="BA167" s="256"/>
      <c r="BB167" s="256"/>
      <c r="BC167" s="256"/>
      <c r="BD167" s="256"/>
      <c r="BE167" s="256"/>
      <c r="BF167" s="256"/>
      <c r="BG167" s="256"/>
      <c r="BH167" s="256"/>
      <c r="BI167" s="256"/>
      <c r="BJ167" s="256"/>
      <c r="BK167" s="256"/>
      <c r="BL167" s="256"/>
      <c r="BM167" s="256"/>
      <c r="BN167" s="256"/>
      <c r="BO167" s="256"/>
      <c r="BP167" s="256"/>
      <c r="BQ167" s="256"/>
      <c r="BR167" s="256"/>
      <c r="BS167" s="256"/>
      <c r="BT167" s="256"/>
      <c r="BU167" s="256"/>
      <c r="BV167" s="256"/>
      <c r="BW167" s="256"/>
      <c r="BX167" s="256"/>
      <c r="BY167" s="256"/>
      <c r="BZ167" s="255"/>
      <c r="CA167"/>
      <c r="CB167"/>
    </row>
    <row r="168" spans="1:80" s="237" customFormat="1">
      <c r="B168" s="256"/>
      <c r="C168" s="256"/>
      <c r="D168" s="256"/>
      <c r="E168" s="255"/>
      <c r="F168" s="255"/>
      <c r="G168" s="255"/>
      <c r="H168" s="255"/>
      <c r="I168" s="255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6"/>
      <c r="AM168" s="256"/>
      <c r="AN168" s="256"/>
      <c r="AO168" s="256"/>
      <c r="AP168" s="256"/>
      <c r="AQ168" s="256"/>
      <c r="AR168" s="256"/>
      <c r="AS168" s="256"/>
      <c r="AT168" s="256"/>
      <c r="AU168" s="256"/>
      <c r="AV168" s="256"/>
      <c r="AW168" s="256"/>
      <c r="AX168" s="256"/>
      <c r="AY168" s="256"/>
      <c r="AZ168" s="256"/>
      <c r="BA168" s="256"/>
      <c r="BB168" s="256"/>
      <c r="BC168" s="256"/>
      <c r="BD168" s="256"/>
      <c r="BE168" s="256"/>
      <c r="BF168" s="256"/>
      <c r="BG168" s="256"/>
      <c r="BH168" s="256"/>
      <c r="BI168" s="256"/>
      <c r="BJ168" s="256"/>
      <c r="BK168" s="256"/>
      <c r="BL168" s="256"/>
      <c r="BM168" s="256"/>
      <c r="BN168" s="256"/>
      <c r="BO168" s="256"/>
      <c r="BP168" s="256"/>
      <c r="BQ168" s="256"/>
      <c r="BR168" s="256"/>
      <c r="BS168" s="256"/>
      <c r="BT168" s="256"/>
      <c r="BU168" s="256"/>
      <c r="BV168" s="256"/>
      <c r="BW168" s="256"/>
      <c r="BX168" s="256"/>
      <c r="BY168" s="256"/>
      <c r="BZ168" s="255"/>
      <c r="CA168"/>
      <c r="CB168"/>
    </row>
    <row r="169" spans="1:80" s="237" customFormat="1">
      <c r="B169" s="256"/>
      <c r="C169" s="256"/>
      <c r="D169" s="256"/>
      <c r="E169" s="255"/>
      <c r="F169" s="255"/>
      <c r="G169" s="255"/>
      <c r="H169" s="255"/>
      <c r="I169" s="255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56"/>
      <c r="AC169" s="256"/>
      <c r="AD169" s="256"/>
      <c r="AE169" s="256"/>
      <c r="AF169" s="256"/>
      <c r="AG169" s="256"/>
      <c r="AH169" s="256"/>
      <c r="AI169" s="256"/>
      <c r="AJ169" s="256"/>
      <c r="AK169" s="256"/>
      <c r="AL169" s="256"/>
      <c r="AM169" s="256"/>
      <c r="AN169" s="256"/>
      <c r="AO169" s="256"/>
      <c r="AP169" s="256"/>
      <c r="AQ169" s="256"/>
      <c r="AR169" s="256"/>
      <c r="AS169" s="256"/>
      <c r="AT169" s="256"/>
      <c r="AU169" s="256"/>
      <c r="AV169" s="256"/>
      <c r="AW169" s="256"/>
      <c r="AX169" s="256"/>
      <c r="AY169" s="256"/>
      <c r="AZ169" s="256"/>
      <c r="BA169" s="256"/>
      <c r="BB169" s="256"/>
      <c r="BC169" s="256"/>
      <c r="BD169" s="256"/>
      <c r="BE169" s="256"/>
      <c r="BF169" s="256"/>
      <c r="BG169" s="256"/>
      <c r="BH169" s="256"/>
      <c r="BI169" s="256"/>
      <c r="BJ169" s="256"/>
      <c r="BK169" s="256"/>
      <c r="BL169" s="256"/>
      <c r="BM169" s="256"/>
      <c r="BN169" s="256"/>
      <c r="BO169" s="256"/>
      <c r="BP169" s="256"/>
      <c r="BQ169" s="256"/>
      <c r="BR169" s="256"/>
      <c r="BS169" s="256"/>
      <c r="BT169" s="256"/>
      <c r="BU169" s="256"/>
      <c r="BV169" s="256"/>
      <c r="BW169" s="256"/>
      <c r="BX169" s="256"/>
      <c r="BY169" s="256"/>
      <c r="BZ169" s="255"/>
      <c r="CA169"/>
      <c r="CB169"/>
    </row>
    <row r="170" spans="1:80" s="237" customFormat="1">
      <c r="B170" s="256"/>
      <c r="C170" s="256"/>
      <c r="D170" s="256"/>
      <c r="E170" s="255"/>
      <c r="F170" s="255"/>
      <c r="G170" s="255"/>
      <c r="H170" s="255"/>
      <c r="I170" s="255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6"/>
      <c r="AC170" s="256"/>
      <c r="AD170" s="256"/>
      <c r="AE170" s="256"/>
      <c r="AF170" s="256"/>
      <c r="AG170" s="256"/>
      <c r="AH170" s="256"/>
      <c r="AI170" s="256"/>
      <c r="AJ170" s="256"/>
      <c r="AK170" s="256"/>
      <c r="AL170" s="256"/>
      <c r="AM170" s="256"/>
      <c r="AN170" s="256"/>
      <c r="AO170" s="256"/>
      <c r="AP170" s="256"/>
      <c r="AQ170" s="256"/>
      <c r="AR170" s="256"/>
      <c r="AS170" s="256"/>
      <c r="AT170" s="256"/>
      <c r="AU170" s="256"/>
      <c r="AV170" s="256"/>
      <c r="AW170" s="256"/>
      <c r="AX170" s="256"/>
      <c r="AY170" s="256"/>
      <c r="AZ170" s="256"/>
      <c r="BA170" s="256"/>
      <c r="BB170" s="256"/>
      <c r="BC170" s="256"/>
      <c r="BD170" s="256"/>
      <c r="BE170" s="256"/>
      <c r="BF170" s="256"/>
      <c r="BG170" s="256"/>
      <c r="BH170" s="256"/>
      <c r="BI170" s="256"/>
      <c r="BJ170" s="256"/>
      <c r="BK170" s="256"/>
      <c r="BL170" s="256"/>
      <c r="BM170" s="256"/>
      <c r="BN170" s="256"/>
      <c r="BO170" s="256"/>
      <c r="BP170" s="256"/>
      <c r="BQ170" s="256"/>
      <c r="BR170" s="256"/>
      <c r="BS170" s="256"/>
      <c r="BT170" s="256"/>
      <c r="BU170" s="256"/>
      <c r="BV170" s="256"/>
      <c r="BW170" s="256"/>
      <c r="BX170" s="256"/>
      <c r="BY170" s="256"/>
      <c r="BZ170" s="255"/>
      <c r="CA170"/>
      <c r="CB170"/>
    </row>
    <row r="171" spans="1:80" s="237" customFormat="1">
      <c r="B171" s="256"/>
      <c r="C171" s="256"/>
      <c r="D171" s="256"/>
      <c r="E171" s="255"/>
      <c r="F171" s="255"/>
      <c r="G171" s="255"/>
      <c r="H171" s="255"/>
      <c r="I171" s="255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6"/>
      <c r="AB171" s="256"/>
      <c r="AC171" s="256"/>
      <c r="AD171" s="256"/>
      <c r="AE171" s="256"/>
      <c r="AF171" s="256"/>
      <c r="AG171" s="256"/>
      <c r="AH171" s="256"/>
      <c r="AI171" s="256"/>
      <c r="AJ171" s="256"/>
      <c r="AK171" s="256"/>
      <c r="AL171" s="256"/>
      <c r="AM171" s="256"/>
      <c r="AN171" s="256"/>
      <c r="AO171" s="256"/>
      <c r="AP171" s="256"/>
      <c r="AQ171" s="256"/>
      <c r="AR171" s="256"/>
      <c r="AS171" s="256"/>
      <c r="AT171" s="256"/>
      <c r="AU171" s="256"/>
      <c r="AV171" s="256"/>
      <c r="AW171" s="256"/>
      <c r="AX171" s="256"/>
      <c r="AY171" s="256"/>
      <c r="AZ171" s="256"/>
      <c r="BA171" s="256"/>
      <c r="BB171" s="256"/>
      <c r="BC171" s="256"/>
      <c r="BD171" s="256"/>
      <c r="BE171" s="256"/>
      <c r="BF171" s="256"/>
      <c r="BG171" s="256"/>
      <c r="BH171" s="256"/>
      <c r="BI171" s="256"/>
      <c r="BJ171" s="256"/>
      <c r="BK171" s="256"/>
      <c r="BL171" s="256"/>
      <c r="BM171" s="256"/>
      <c r="BN171" s="256"/>
      <c r="BO171" s="256"/>
      <c r="BP171" s="256"/>
      <c r="BQ171" s="256"/>
      <c r="BR171" s="256"/>
      <c r="BS171" s="256"/>
      <c r="BT171" s="256"/>
      <c r="BU171" s="256"/>
      <c r="BV171" s="256"/>
      <c r="BW171" s="256"/>
      <c r="BX171" s="256"/>
      <c r="BY171" s="256"/>
      <c r="BZ171" s="255"/>
      <c r="CA171"/>
      <c r="CB171"/>
    </row>
    <row r="172" spans="1:80" s="237" customFormat="1">
      <c r="B172" s="256"/>
      <c r="C172" s="256"/>
      <c r="D172" s="256"/>
      <c r="E172" s="255"/>
      <c r="F172" s="255"/>
      <c r="G172" s="255"/>
      <c r="H172" s="255"/>
      <c r="I172" s="255"/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  <c r="AM172" s="256"/>
      <c r="AN172" s="256"/>
      <c r="AO172" s="256"/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6"/>
      <c r="BA172" s="256"/>
      <c r="BB172" s="256"/>
      <c r="BC172" s="256"/>
      <c r="BD172" s="256"/>
      <c r="BE172" s="256"/>
      <c r="BF172" s="256"/>
      <c r="BG172" s="256"/>
      <c r="BH172" s="256"/>
      <c r="BI172" s="256"/>
      <c r="BJ172" s="256"/>
      <c r="BK172" s="256"/>
      <c r="BL172" s="256"/>
      <c r="BM172" s="256"/>
      <c r="BN172" s="256"/>
      <c r="BO172" s="256"/>
      <c r="BP172" s="256"/>
      <c r="BQ172" s="256"/>
      <c r="BR172" s="256"/>
      <c r="BS172" s="256"/>
      <c r="BT172" s="256"/>
      <c r="BU172" s="256"/>
      <c r="BV172" s="256"/>
      <c r="BW172" s="256"/>
      <c r="BX172" s="256"/>
      <c r="BY172" s="256"/>
      <c r="BZ172" s="255"/>
      <c r="CA172"/>
      <c r="CB172"/>
    </row>
    <row r="173" spans="1:80" s="237" customFormat="1">
      <c r="B173" s="256"/>
      <c r="C173" s="256"/>
      <c r="D173" s="256"/>
      <c r="E173" s="255"/>
      <c r="F173" s="255"/>
      <c r="G173" s="255"/>
      <c r="H173" s="255"/>
      <c r="I173" s="255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  <c r="BA173" s="256"/>
      <c r="BB173" s="256"/>
      <c r="BC173" s="256"/>
      <c r="BD173" s="256"/>
      <c r="BE173" s="256"/>
      <c r="BF173" s="256"/>
      <c r="BG173" s="256"/>
      <c r="BH173" s="256"/>
      <c r="BI173" s="256"/>
      <c r="BJ173" s="256"/>
      <c r="BK173" s="256"/>
      <c r="BL173" s="256"/>
      <c r="BM173" s="256"/>
      <c r="BN173" s="256"/>
      <c r="BO173" s="256"/>
      <c r="BP173" s="256"/>
      <c r="BQ173" s="256"/>
      <c r="BR173" s="256"/>
      <c r="BS173" s="256"/>
      <c r="BT173" s="256"/>
      <c r="BU173" s="256"/>
      <c r="BV173" s="256"/>
      <c r="BW173" s="256"/>
      <c r="BX173" s="256"/>
      <c r="BY173" s="256"/>
      <c r="BZ173" s="255"/>
      <c r="CA173"/>
      <c r="CB173"/>
    </row>
    <row r="174" spans="1:80" s="237" customFormat="1">
      <c r="B174" s="256"/>
      <c r="C174" s="256"/>
      <c r="D174" s="256"/>
      <c r="E174" s="255"/>
      <c r="F174" s="255"/>
      <c r="G174" s="255"/>
      <c r="H174" s="255"/>
      <c r="I174" s="255"/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  <c r="AM174" s="256"/>
      <c r="AN174" s="256"/>
      <c r="AO174" s="256"/>
      <c r="AP174" s="256"/>
      <c r="AQ174" s="256"/>
      <c r="AR174" s="256"/>
      <c r="AS174" s="256"/>
      <c r="AT174" s="256"/>
      <c r="AU174" s="256"/>
      <c r="AV174" s="256"/>
      <c r="AW174" s="256"/>
      <c r="AX174" s="256"/>
      <c r="AY174" s="256"/>
      <c r="AZ174" s="256"/>
      <c r="BA174" s="256"/>
      <c r="BB174" s="256"/>
      <c r="BC174" s="256"/>
      <c r="BD174" s="256"/>
      <c r="BE174" s="256"/>
      <c r="BF174" s="256"/>
      <c r="BG174" s="256"/>
      <c r="BH174" s="256"/>
      <c r="BI174" s="256"/>
      <c r="BJ174" s="256"/>
      <c r="BK174" s="256"/>
      <c r="BL174" s="256"/>
      <c r="BM174" s="256"/>
      <c r="BN174" s="256"/>
      <c r="BO174" s="256"/>
      <c r="BP174" s="256"/>
      <c r="BQ174" s="256"/>
      <c r="BR174" s="256"/>
      <c r="BS174" s="256"/>
      <c r="BT174" s="256"/>
      <c r="BU174" s="256"/>
      <c r="BV174" s="256"/>
      <c r="BW174" s="256"/>
      <c r="BX174" s="256"/>
      <c r="BY174" s="256"/>
      <c r="BZ174" s="255"/>
      <c r="CA174"/>
      <c r="CB174"/>
    </row>
    <row r="175" spans="1:80">
      <c r="A175" s="237"/>
      <c r="B175" s="256"/>
      <c r="C175" s="256"/>
      <c r="D175" s="256"/>
      <c r="E175" s="255"/>
      <c r="F175" s="255"/>
      <c r="G175" s="255"/>
      <c r="H175" s="255"/>
      <c r="I175" s="255"/>
      <c r="J175" s="256"/>
      <c r="K175" s="256"/>
      <c r="L175" s="256"/>
      <c r="M175" s="256"/>
      <c r="N175" s="256"/>
      <c r="O175" s="256"/>
      <c r="P175" s="256"/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  <c r="AA175" s="256"/>
      <c r="AB175" s="256"/>
      <c r="AC175" s="256"/>
      <c r="AD175" s="256"/>
      <c r="AE175" s="256"/>
      <c r="AF175" s="256"/>
      <c r="AG175" s="256"/>
      <c r="AH175" s="256"/>
      <c r="AI175" s="256"/>
      <c r="AJ175" s="256"/>
      <c r="AK175" s="256"/>
      <c r="AL175" s="256"/>
      <c r="AM175" s="256"/>
      <c r="AN175" s="256"/>
      <c r="AO175" s="256"/>
      <c r="AP175" s="256"/>
      <c r="AQ175" s="256"/>
      <c r="AR175" s="256"/>
      <c r="AS175" s="256"/>
      <c r="AT175" s="256"/>
      <c r="AU175" s="256"/>
      <c r="AV175" s="256"/>
      <c r="AW175" s="256"/>
      <c r="AX175" s="256"/>
      <c r="AY175" s="256"/>
      <c r="AZ175" s="256"/>
      <c r="BA175" s="256"/>
      <c r="BB175" s="256"/>
      <c r="BC175" s="256"/>
      <c r="BD175" s="256"/>
      <c r="BE175" s="256"/>
      <c r="BF175" s="256"/>
      <c r="BG175" s="256"/>
      <c r="BH175" s="256"/>
      <c r="BI175" s="256"/>
      <c r="BJ175" s="256"/>
      <c r="BK175" s="256"/>
      <c r="BL175" s="256"/>
      <c r="BM175" s="256"/>
      <c r="BN175" s="256"/>
      <c r="BO175" s="256"/>
      <c r="BP175" s="256"/>
      <c r="BQ175" s="256"/>
      <c r="BR175" s="256"/>
      <c r="BS175" s="256"/>
      <c r="BT175" s="256"/>
      <c r="BU175" s="256"/>
      <c r="BV175" s="256"/>
      <c r="BW175" s="256"/>
      <c r="BX175" s="256"/>
      <c r="BY175" s="256"/>
      <c r="BZ175" s="255"/>
    </row>
    <row r="176" spans="1:80">
      <c r="A176" s="237"/>
      <c r="B176" s="256"/>
      <c r="C176" s="256"/>
      <c r="D176" s="256"/>
      <c r="E176" s="255"/>
      <c r="F176" s="255"/>
      <c r="G176" s="255"/>
      <c r="H176" s="255"/>
      <c r="I176" s="255"/>
      <c r="J176" s="256"/>
      <c r="K176" s="256"/>
      <c r="L176" s="256"/>
      <c r="M176" s="256"/>
      <c r="N176" s="256"/>
      <c r="O176" s="256"/>
      <c r="P176" s="256"/>
      <c r="Q176" s="256"/>
      <c r="R176" s="256"/>
      <c r="S176" s="256"/>
      <c r="T176" s="256"/>
      <c r="U176" s="256"/>
      <c r="V176" s="256"/>
      <c r="W176" s="256"/>
      <c r="X176" s="256"/>
      <c r="Y176" s="256"/>
      <c r="Z176" s="256"/>
      <c r="AA176" s="256"/>
      <c r="AB176" s="256"/>
      <c r="AC176" s="256"/>
      <c r="AD176" s="256"/>
      <c r="AE176" s="256"/>
      <c r="AF176" s="256"/>
      <c r="AG176" s="256"/>
      <c r="AH176" s="256"/>
      <c r="AI176" s="256"/>
      <c r="AJ176" s="256"/>
      <c r="AK176" s="256"/>
      <c r="AL176" s="256"/>
      <c r="AM176" s="256"/>
      <c r="AN176" s="256"/>
      <c r="AO176" s="256"/>
      <c r="AP176" s="256"/>
      <c r="AQ176" s="256"/>
      <c r="AR176" s="256"/>
      <c r="AS176" s="256"/>
      <c r="AT176" s="256"/>
      <c r="AU176" s="256"/>
      <c r="AV176" s="256"/>
      <c r="AW176" s="256"/>
      <c r="AX176" s="256"/>
      <c r="AY176" s="256"/>
      <c r="AZ176" s="256"/>
      <c r="BA176" s="256"/>
      <c r="BB176" s="256"/>
      <c r="BC176" s="256"/>
      <c r="BD176" s="256"/>
      <c r="BE176" s="256"/>
      <c r="BF176" s="256"/>
      <c r="BG176" s="256"/>
      <c r="BH176" s="256"/>
      <c r="BI176" s="256"/>
      <c r="BJ176" s="256"/>
      <c r="BK176" s="256"/>
      <c r="BL176" s="256"/>
      <c r="BM176" s="256"/>
      <c r="BN176" s="256"/>
      <c r="BO176" s="256"/>
      <c r="BP176" s="256"/>
      <c r="BQ176" s="256"/>
      <c r="BR176" s="256"/>
      <c r="BS176" s="256"/>
      <c r="BT176" s="256"/>
      <c r="BU176" s="256"/>
      <c r="BV176" s="256"/>
      <c r="BW176" s="256"/>
      <c r="BX176" s="256"/>
      <c r="BY176" s="256"/>
      <c r="BZ176" s="255"/>
    </row>
    <row r="177" spans="1:78">
      <c r="A177" s="237"/>
      <c r="B177" s="256"/>
      <c r="C177" s="256"/>
      <c r="D177" s="256"/>
      <c r="E177" s="255"/>
      <c r="F177" s="255"/>
      <c r="G177" s="255"/>
      <c r="H177" s="255"/>
      <c r="I177" s="255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  <c r="AA177" s="256"/>
      <c r="AB177" s="256"/>
      <c r="AC177" s="256"/>
      <c r="AD177" s="256"/>
      <c r="AE177" s="256"/>
      <c r="AF177" s="256"/>
      <c r="AG177" s="256"/>
      <c r="AH177" s="256"/>
      <c r="AI177" s="256"/>
      <c r="AJ177" s="256"/>
      <c r="AK177" s="256"/>
      <c r="AL177" s="256"/>
      <c r="AM177" s="256"/>
      <c r="AN177" s="256"/>
      <c r="AO177" s="256"/>
      <c r="AP177" s="256"/>
      <c r="AQ177" s="256"/>
      <c r="AR177" s="256"/>
      <c r="AS177" s="256"/>
      <c r="AT177" s="256"/>
      <c r="AU177" s="256"/>
      <c r="AV177" s="256"/>
      <c r="AW177" s="256"/>
      <c r="AX177" s="256"/>
      <c r="AY177" s="256"/>
      <c r="AZ177" s="256"/>
      <c r="BA177" s="256"/>
      <c r="BB177" s="256"/>
      <c r="BC177" s="256"/>
      <c r="BD177" s="256"/>
      <c r="BE177" s="256"/>
      <c r="BF177" s="256"/>
      <c r="BG177" s="256"/>
      <c r="BH177" s="256"/>
      <c r="BI177" s="256"/>
      <c r="BJ177" s="256"/>
      <c r="BK177" s="256"/>
      <c r="BL177" s="256"/>
      <c r="BM177" s="256"/>
      <c r="BN177" s="256"/>
      <c r="BO177" s="256"/>
      <c r="BP177" s="256"/>
      <c r="BQ177" s="256"/>
      <c r="BR177" s="256"/>
      <c r="BS177" s="256"/>
      <c r="BT177" s="256"/>
      <c r="BU177" s="256"/>
      <c r="BV177" s="256"/>
      <c r="BW177" s="256"/>
      <c r="BX177" s="256"/>
      <c r="BY177" s="256"/>
      <c r="BZ177" s="255"/>
    </row>
    <row r="178" spans="1:78">
      <c r="A178" s="237"/>
      <c r="B178" s="256"/>
      <c r="C178" s="256"/>
      <c r="D178" s="256"/>
      <c r="E178" s="255"/>
      <c r="F178" s="255"/>
      <c r="G178" s="255"/>
      <c r="H178" s="255"/>
      <c r="I178" s="255"/>
      <c r="J178" s="256"/>
      <c r="K178" s="256"/>
      <c r="L178" s="256"/>
      <c r="M178" s="256"/>
      <c r="N178" s="256"/>
      <c r="O178" s="256"/>
      <c r="P178" s="256"/>
      <c r="Q178" s="256"/>
      <c r="R178" s="256"/>
      <c r="S178" s="256"/>
      <c r="T178" s="256"/>
      <c r="U178" s="256"/>
      <c r="V178" s="256"/>
      <c r="W178" s="256"/>
      <c r="X178" s="256"/>
      <c r="Y178" s="256"/>
      <c r="Z178" s="256"/>
      <c r="AA178" s="256"/>
      <c r="AB178" s="256"/>
      <c r="AC178" s="256"/>
      <c r="AD178" s="256"/>
      <c r="AE178" s="256"/>
      <c r="AF178" s="256"/>
      <c r="AG178" s="256"/>
      <c r="AH178" s="256"/>
      <c r="AI178" s="256"/>
      <c r="AJ178" s="256"/>
      <c r="AK178" s="256"/>
      <c r="AL178" s="256"/>
      <c r="AM178" s="256"/>
      <c r="AN178" s="256"/>
      <c r="AO178" s="256"/>
      <c r="AP178" s="256"/>
      <c r="AQ178" s="256"/>
      <c r="AR178" s="256"/>
      <c r="AS178" s="256"/>
      <c r="AT178" s="256"/>
      <c r="AU178" s="256"/>
      <c r="AV178" s="256"/>
      <c r="AW178" s="256"/>
      <c r="AX178" s="256"/>
      <c r="AY178" s="256"/>
      <c r="AZ178" s="256"/>
      <c r="BA178" s="256"/>
      <c r="BB178" s="256"/>
      <c r="BC178" s="256"/>
      <c r="BD178" s="256"/>
      <c r="BE178" s="256"/>
      <c r="BF178" s="256"/>
      <c r="BG178" s="256"/>
      <c r="BH178" s="256"/>
      <c r="BI178" s="256"/>
      <c r="BJ178" s="256"/>
      <c r="BK178" s="256"/>
      <c r="BL178" s="256"/>
      <c r="BM178" s="256"/>
      <c r="BN178" s="256"/>
      <c r="BO178" s="256"/>
      <c r="BP178" s="256"/>
      <c r="BQ178" s="256"/>
      <c r="BR178" s="256"/>
      <c r="BS178" s="256"/>
      <c r="BT178" s="256"/>
      <c r="BU178" s="256"/>
      <c r="BV178" s="256"/>
      <c r="BW178" s="256"/>
      <c r="BX178" s="256"/>
      <c r="BY178" s="256"/>
      <c r="BZ178" s="255"/>
    </row>
    <row r="179" spans="1:78">
      <c r="A179" s="237"/>
      <c r="B179" s="256"/>
      <c r="C179" s="256"/>
      <c r="D179" s="256"/>
      <c r="E179" s="255"/>
      <c r="F179" s="255"/>
      <c r="G179" s="255"/>
      <c r="H179" s="255"/>
      <c r="I179" s="255"/>
      <c r="J179" s="256"/>
      <c r="K179" s="256"/>
      <c r="L179" s="256"/>
      <c r="M179" s="256"/>
      <c r="N179" s="256"/>
      <c r="O179" s="256"/>
      <c r="P179" s="256"/>
      <c r="Q179" s="256"/>
      <c r="R179" s="256"/>
      <c r="S179" s="256"/>
      <c r="T179" s="256"/>
      <c r="U179" s="256"/>
      <c r="V179" s="256"/>
      <c r="W179" s="256"/>
      <c r="X179" s="256"/>
      <c r="Y179" s="256"/>
      <c r="Z179" s="256"/>
      <c r="AA179" s="256"/>
      <c r="AB179" s="256"/>
      <c r="AC179" s="256"/>
      <c r="AD179" s="256"/>
      <c r="AE179" s="256"/>
      <c r="AF179" s="256"/>
      <c r="AG179" s="256"/>
      <c r="AH179" s="256"/>
      <c r="AI179" s="256"/>
      <c r="AJ179" s="256"/>
      <c r="AK179" s="256"/>
      <c r="AL179" s="256"/>
      <c r="AM179" s="256"/>
      <c r="AN179" s="256"/>
      <c r="AO179" s="256"/>
      <c r="AP179" s="256"/>
      <c r="AQ179" s="256"/>
      <c r="AR179" s="256"/>
      <c r="AS179" s="256"/>
      <c r="AT179" s="256"/>
      <c r="AU179" s="256"/>
      <c r="AV179" s="256"/>
      <c r="AW179" s="256"/>
      <c r="AX179" s="256"/>
      <c r="AY179" s="256"/>
      <c r="AZ179" s="256"/>
      <c r="BA179" s="256"/>
      <c r="BB179" s="256"/>
      <c r="BC179" s="256"/>
      <c r="BD179" s="256"/>
      <c r="BE179" s="256"/>
      <c r="BF179" s="256"/>
      <c r="BG179" s="256"/>
      <c r="BH179" s="256"/>
      <c r="BI179" s="256"/>
      <c r="BJ179" s="256"/>
      <c r="BK179" s="256"/>
      <c r="BL179" s="256"/>
      <c r="BM179" s="256"/>
      <c r="BN179" s="256"/>
      <c r="BO179" s="256"/>
      <c r="BP179" s="256"/>
      <c r="BQ179" s="256"/>
      <c r="BR179" s="256"/>
      <c r="BS179" s="256"/>
      <c r="BT179" s="256"/>
      <c r="BU179" s="256"/>
      <c r="BV179" s="256"/>
      <c r="BW179" s="256"/>
      <c r="BX179" s="256"/>
      <c r="BY179" s="256"/>
      <c r="BZ179" s="255"/>
    </row>
    <row r="180" spans="1:78">
      <c r="A180" s="237"/>
      <c r="B180" s="256"/>
      <c r="C180" s="256"/>
      <c r="D180" s="256"/>
      <c r="E180" s="255"/>
      <c r="F180" s="255"/>
      <c r="G180" s="255"/>
      <c r="H180" s="255"/>
      <c r="I180" s="255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  <c r="AA180" s="256"/>
      <c r="AB180" s="256"/>
      <c r="AC180" s="256"/>
      <c r="AD180" s="256"/>
      <c r="AE180" s="256"/>
      <c r="AF180" s="256"/>
      <c r="AG180" s="256"/>
      <c r="AH180" s="256"/>
      <c r="AI180" s="256"/>
      <c r="AJ180" s="256"/>
      <c r="AK180" s="256"/>
      <c r="AL180" s="256"/>
      <c r="AM180" s="256"/>
      <c r="AN180" s="256"/>
      <c r="AO180" s="256"/>
      <c r="AP180" s="256"/>
      <c r="AQ180" s="256"/>
      <c r="AR180" s="256"/>
      <c r="AS180" s="256"/>
      <c r="AT180" s="256"/>
      <c r="AU180" s="256"/>
      <c r="AV180" s="256"/>
      <c r="AW180" s="256"/>
      <c r="AX180" s="256"/>
      <c r="AY180" s="256"/>
      <c r="AZ180" s="256"/>
      <c r="BA180" s="256"/>
      <c r="BB180" s="256"/>
      <c r="BC180" s="256"/>
      <c r="BD180" s="256"/>
      <c r="BE180" s="256"/>
      <c r="BF180" s="256"/>
      <c r="BG180" s="256"/>
      <c r="BH180" s="256"/>
      <c r="BI180" s="256"/>
      <c r="BJ180" s="256"/>
      <c r="BK180" s="256"/>
      <c r="BL180" s="256"/>
      <c r="BM180" s="256"/>
      <c r="BN180" s="256"/>
      <c r="BO180" s="256"/>
      <c r="BP180" s="256"/>
      <c r="BQ180" s="256"/>
      <c r="BR180" s="256"/>
      <c r="BS180" s="256"/>
      <c r="BT180" s="256"/>
      <c r="BU180" s="256"/>
      <c r="BV180" s="256"/>
      <c r="BW180" s="256"/>
      <c r="BX180" s="256"/>
      <c r="BY180" s="256"/>
      <c r="BZ180" s="255"/>
    </row>
    <row r="181" spans="1:78">
      <c r="A181" s="237"/>
      <c r="B181" s="256"/>
      <c r="C181" s="256"/>
      <c r="D181" s="256"/>
      <c r="E181" s="255"/>
      <c r="F181" s="255"/>
      <c r="G181" s="255"/>
      <c r="H181" s="255"/>
      <c r="I181" s="255"/>
      <c r="J181" s="256"/>
      <c r="K181" s="256"/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6"/>
      <c r="W181" s="256"/>
      <c r="X181" s="256"/>
      <c r="Y181" s="256"/>
      <c r="Z181" s="256"/>
      <c r="AA181" s="256"/>
      <c r="AB181" s="256"/>
      <c r="AC181" s="256"/>
      <c r="AD181" s="256"/>
      <c r="AE181" s="256"/>
      <c r="AF181" s="256"/>
      <c r="AG181" s="256"/>
      <c r="AH181" s="256"/>
      <c r="AI181" s="256"/>
      <c r="AJ181" s="256"/>
      <c r="AK181" s="256"/>
      <c r="AL181" s="256"/>
      <c r="AM181" s="256"/>
      <c r="AN181" s="256"/>
      <c r="AO181" s="256"/>
      <c r="AP181" s="256"/>
      <c r="AQ181" s="256"/>
      <c r="AR181" s="256"/>
      <c r="AS181" s="256"/>
      <c r="AT181" s="256"/>
      <c r="AU181" s="256"/>
      <c r="AV181" s="256"/>
      <c r="AW181" s="256"/>
      <c r="AX181" s="256"/>
      <c r="AY181" s="256"/>
      <c r="AZ181" s="256"/>
      <c r="BA181" s="256"/>
      <c r="BB181" s="256"/>
      <c r="BC181" s="256"/>
      <c r="BD181" s="256"/>
      <c r="BE181" s="256"/>
      <c r="BF181" s="256"/>
      <c r="BG181" s="256"/>
      <c r="BH181" s="256"/>
      <c r="BI181" s="256"/>
      <c r="BJ181" s="256"/>
      <c r="BK181" s="256"/>
      <c r="BL181" s="256"/>
      <c r="BM181" s="256"/>
      <c r="BN181" s="256"/>
      <c r="BO181" s="256"/>
      <c r="BP181" s="256"/>
      <c r="BQ181" s="256"/>
      <c r="BR181" s="256"/>
      <c r="BS181" s="256"/>
      <c r="BT181" s="256"/>
      <c r="BU181" s="256"/>
      <c r="BV181" s="256"/>
      <c r="BW181" s="256"/>
      <c r="BX181" s="256"/>
      <c r="BY181" s="256"/>
      <c r="BZ181" s="255"/>
    </row>
    <row r="182" spans="1:78">
      <c r="A182" s="237"/>
      <c r="B182" s="256"/>
      <c r="C182" s="256"/>
      <c r="D182" s="256"/>
      <c r="E182" s="255"/>
      <c r="F182" s="255"/>
      <c r="G182" s="255"/>
      <c r="H182" s="255"/>
      <c r="I182" s="255"/>
      <c r="J182" s="256"/>
      <c r="K182" s="256"/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  <c r="AA182" s="256"/>
      <c r="AB182" s="256"/>
      <c r="AC182" s="256"/>
      <c r="AD182" s="256"/>
      <c r="AE182" s="256"/>
      <c r="AF182" s="256"/>
      <c r="AG182" s="256"/>
      <c r="AH182" s="256"/>
      <c r="AI182" s="256"/>
      <c r="AJ182" s="256"/>
      <c r="AK182" s="256"/>
      <c r="AL182" s="256"/>
      <c r="AM182" s="256"/>
      <c r="AN182" s="256"/>
      <c r="AO182" s="256"/>
      <c r="AP182" s="256"/>
      <c r="AQ182" s="256"/>
      <c r="AR182" s="256"/>
      <c r="AS182" s="256"/>
      <c r="AT182" s="256"/>
      <c r="AU182" s="256"/>
      <c r="AV182" s="256"/>
      <c r="AW182" s="256"/>
      <c r="AX182" s="256"/>
      <c r="AY182" s="256"/>
      <c r="AZ182" s="256"/>
      <c r="BA182" s="256"/>
      <c r="BB182" s="256"/>
      <c r="BC182" s="256"/>
      <c r="BD182" s="256"/>
      <c r="BE182" s="256"/>
      <c r="BF182" s="256"/>
      <c r="BG182" s="256"/>
      <c r="BH182" s="256"/>
      <c r="BI182" s="256"/>
      <c r="BJ182" s="256"/>
      <c r="BK182" s="256"/>
      <c r="BL182" s="256"/>
      <c r="BM182" s="256"/>
      <c r="BN182" s="256"/>
      <c r="BO182" s="256"/>
      <c r="BP182" s="256"/>
      <c r="BQ182" s="256"/>
      <c r="BR182" s="256"/>
      <c r="BS182" s="256"/>
      <c r="BT182" s="256"/>
      <c r="BU182" s="256"/>
      <c r="BV182" s="256"/>
      <c r="BW182" s="256"/>
      <c r="BX182" s="256"/>
      <c r="BY182" s="256"/>
      <c r="BZ182" s="255"/>
    </row>
    <row r="183" spans="1:78">
      <c r="A183" s="237"/>
      <c r="B183" s="256"/>
      <c r="C183" s="256"/>
      <c r="D183" s="256"/>
      <c r="E183" s="255"/>
      <c r="F183" s="255"/>
      <c r="G183" s="255"/>
      <c r="H183" s="255"/>
      <c r="I183" s="255"/>
      <c r="J183" s="256"/>
      <c r="K183" s="256"/>
      <c r="L183" s="256"/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X183" s="256"/>
      <c r="Y183" s="256"/>
      <c r="Z183" s="256"/>
      <c r="AA183" s="256"/>
      <c r="AB183" s="256"/>
      <c r="AC183" s="256"/>
      <c r="AD183" s="256"/>
      <c r="AE183" s="256"/>
      <c r="AF183" s="256"/>
      <c r="AG183" s="256"/>
      <c r="AH183" s="256"/>
      <c r="AI183" s="256"/>
      <c r="AJ183" s="256"/>
      <c r="AK183" s="256"/>
      <c r="AL183" s="256"/>
      <c r="AM183" s="256"/>
      <c r="AN183" s="256"/>
      <c r="AO183" s="256"/>
      <c r="AP183" s="256"/>
      <c r="AQ183" s="256"/>
      <c r="AR183" s="256"/>
      <c r="AS183" s="256"/>
      <c r="AT183" s="256"/>
      <c r="AU183" s="256"/>
      <c r="AV183" s="256"/>
      <c r="AW183" s="256"/>
      <c r="AX183" s="256"/>
      <c r="AY183" s="256"/>
      <c r="AZ183" s="256"/>
      <c r="BA183" s="256"/>
      <c r="BB183" s="256"/>
      <c r="BC183" s="256"/>
      <c r="BD183" s="256"/>
      <c r="BE183" s="256"/>
      <c r="BF183" s="256"/>
      <c r="BG183" s="256"/>
      <c r="BH183" s="256"/>
      <c r="BI183" s="256"/>
      <c r="BJ183" s="256"/>
      <c r="BK183" s="256"/>
      <c r="BL183" s="256"/>
      <c r="BM183" s="256"/>
      <c r="BN183" s="256"/>
      <c r="BO183" s="256"/>
      <c r="BP183" s="256"/>
      <c r="BQ183" s="256"/>
      <c r="BR183" s="256"/>
      <c r="BS183" s="256"/>
      <c r="BT183" s="256"/>
      <c r="BU183" s="256"/>
      <c r="BV183" s="256"/>
      <c r="BW183" s="256"/>
      <c r="BX183" s="256"/>
      <c r="BY183" s="256"/>
      <c r="BZ183" s="255"/>
    </row>
    <row r="184" spans="1:78">
      <c r="A184" s="237"/>
      <c r="B184" s="256"/>
      <c r="C184" s="256"/>
      <c r="D184" s="256"/>
      <c r="E184" s="255"/>
      <c r="F184" s="255"/>
      <c r="G184" s="255"/>
      <c r="H184" s="255"/>
      <c r="I184" s="255"/>
      <c r="J184" s="256"/>
      <c r="K184" s="256"/>
      <c r="L184" s="256"/>
      <c r="M184" s="256"/>
      <c r="N184" s="256"/>
      <c r="O184" s="256"/>
      <c r="P184" s="256"/>
      <c r="Q184" s="256"/>
      <c r="R184" s="256"/>
      <c r="S184" s="256"/>
      <c r="T184" s="256"/>
      <c r="U184" s="256"/>
      <c r="V184" s="256"/>
      <c r="W184" s="256"/>
      <c r="X184" s="256"/>
      <c r="Y184" s="256"/>
      <c r="Z184" s="256"/>
      <c r="AA184" s="256"/>
      <c r="AB184" s="256"/>
      <c r="AC184" s="256"/>
      <c r="AD184" s="256"/>
      <c r="AE184" s="256"/>
      <c r="AF184" s="256"/>
      <c r="AG184" s="256"/>
      <c r="AH184" s="256"/>
      <c r="AI184" s="256"/>
      <c r="AJ184" s="256"/>
      <c r="AK184" s="256"/>
      <c r="AL184" s="256"/>
      <c r="AM184" s="256"/>
      <c r="AN184" s="256"/>
      <c r="AO184" s="256"/>
      <c r="AP184" s="256"/>
      <c r="AQ184" s="256"/>
      <c r="AR184" s="256"/>
      <c r="AS184" s="256"/>
      <c r="AT184" s="256"/>
      <c r="AU184" s="256"/>
      <c r="AV184" s="256"/>
      <c r="AW184" s="256"/>
      <c r="AX184" s="256"/>
      <c r="AY184" s="256"/>
      <c r="AZ184" s="256"/>
      <c r="BA184" s="256"/>
      <c r="BB184" s="256"/>
      <c r="BC184" s="256"/>
      <c r="BD184" s="256"/>
      <c r="BE184" s="256"/>
      <c r="BF184" s="256"/>
      <c r="BG184" s="256"/>
      <c r="BH184" s="256"/>
      <c r="BI184" s="256"/>
      <c r="BJ184" s="256"/>
      <c r="BK184" s="256"/>
      <c r="BL184" s="256"/>
      <c r="BM184" s="256"/>
      <c r="BN184" s="256"/>
      <c r="BO184" s="256"/>
      <c r="BP184" s="256"/>
      <c r="BQ184" s="256"/>
      <c r="BR184" s="256"/>
      <c r="BS184" s="256"/>
      <c r="BT184" s="256"/>
      <c r="BU184" s="256"/>
      <c r="BV184" s="256"/>
      <c r="BW184" s="256"/>
      <c r="BX184" s="256"/>
      <c r="BY184" s="256"/>
      <c r="BZ184" s="255"/>
    </row>
    <row r="185" spans="1:78">
      <c r="A185" s="237"/>
      <c r="B185" s="256"/>
      <c r="C185" s="256"/>
      <c r="D185" s="256"/>
      <c r="E185" s="255"/>
      <c r="F185" s="255"/>
      <c r="G185" s="255"/>
      <c r="H185" s="255"/>
      <c r="I185" s="255"/>
      <c r="J185" s="256"/>
      <c r="K185" s="256"/>
      <c r="L185" s="256"/>
      <c r="M185" s="256"/>
      <c r="N185" s="256"/>
      <c r="O185" s="256"/>
      <c r="P185" s="256"/>
      <c r="Q185" s="256"/>
      <c r="R185" s="256"/>
      <c r="S185" s="256"/>
      <c r="T185" s="256"/>
      <c r="U185" s="256"/>
      <c r="V185" s="256"/>
      <c r="W185" s="256"/>
      <c r="X185" s="256"/>
      <c r="Y185" s="256"/>
      <c r="Z185" s="256"/>
      <c r="AA185" s="256"/>
      <c r="AB185" s="256"/>
      <c r="AC185" s="256"/>
      <c r="AD185" s="256"/>
      <c r="AE185" s="256"/>
      <c r="AF185" s="256"/>
      <c r="AG185" s="256"/>
      <c r="AH185" s="256"/>
      <c r="AI185" s="256"/>
      <c r="AJ185" s="256"/>
      <c r="AK185" s="256"/>
      <c r="AL185" s="256"/>
      <c r="AM185" s="256"/>
      <c r="AN185" s="256"/>
      <c r="AO185" s="256"/>
      <c r="AP185" s="256"/>
      <c r="AQ185" s="256"/>
      <c r="AR185" s="256"/>
      <c r="AS185" s="256"/>
      <c r="AT185" s="256"/>
      <c r="AU185" s="256"/>
      <c r="AV185" s="256"/>
      <c r="AW185" s="256"/>
      <c r="AX185" s="256"/>
      <c r="AY185" s="256"/>
      <c r="AZ185" s="256"/>
      <c r="BA185" s="256"/>
      <c r="BB185" s="256"/>
      <c r="BC185" s="256"/>
      <c r="BD185" s="256"/>
      <c r="BE185" s="256"/>
      <c r="BF185" s="256"/>
      <c r="BG185" s="256"/>
      <c r="BH185" s="256"/>
      <c r="BI185" s="256"/>
      <c r="BJ185" s="256"/>
      <c r="BK185" s="256"/>
      <c r="BL185" s="256"/>
      <c r="BM185" s="256"/>
      <c r="BN185" s="256"/>
      <c r="BO185" s="256"/>
      <c r="BP185" s="256"/>
      <c r="BQ185" s="256"/>
      <c r="BR185" s="256"/>
      <c r="BS185" s="256"/>
      <c r="BT185" s="256"/>
      <c r="BU185" s="256"/>
      <c r="BV185" s="256"/>
      <c r="BW185" s="256"/>
      <c r="BX185" s="256"/>
      <c r="BY185" s="256"/>
      <c r="BZ185" s="255"/>
    </row>
    <row r="186" spans="1:78">
      <c r="A186" s="237"/>
      <c r="B186" s="256"/>
      <c r="C186" s="256"/>
      <c r="D186" s="256"/>
      <c r="E186" s="255"/>
      <c r="F186" s="255"/>
      <c r="G186" s="255"/>
      <c r="H186" s="255"/>
      <c r="I186" s="255"/>
      <c r="J186" s="256"/>
      <c r="K186" s="256"/>
      <c r="L186" s="256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6"/>
      <c r="X186" s="256"/>
      <c r="Y186" s="256"/>
      <c r="Z186" s="256"/>
      <c r="AA186" s="256"/>
      <c r="AB186" s="256"/>
      <c r="AC186" s="256"/>
      <c r="AD186" s="256"/>
      <c r="AE186" s="256"/>
      <c r="AF186" s="256"/>
      <c r="AG186" s="256"/>
      <c r="AH186" s="256"/>
      <c r="AI186" s="256"/>
      <c r="AJ186" s="256"/>
      <c r="AK186" s="256"/>
      <c r="AL186" s="256"/>
      <c r="AM186" s="256"/>
      <c r="AN186" s="256"/>
      <c r="AO186" s="256"/>
      <c r="AP186" s="256"/>
      <c r="AQ186" s="256"/>
      <c r="AR186" s="256"/>
      <c r="AS186" s="256"/>
      <c r="AT186" s="256"/>
      <c r="AU186" s="256"/>
      <c r="AV186" s="256"/>
      <c r="AW186" s="256"/>
      <c r="AX186" s="256"/>
      <c r="AY186" s="256"/>
      <c r="AZ186" s="256"/>
      <c r="BA186" s="256"/>
      <c r="BB186" s="256"/>
      <c r="BC186" s="256"/>
      <c r="BD186" s="256"/>
      <c r="BE186" s="256"/>
      <c r="BF186" s="256"/>
      <c r="BG186" s="256"/>
      <c r="BH186" s="256"/>
      <c r="BI186" s="256"/>
      <c r="BJ186" s="256"/>
      <c r="BK186" s="256"/>
      <c r="BL186" s="256"/>
      <c r="BM186" s="256"/>
      <c r="BN186" s="256"/>
      <c r="BO186" s="256"/>
      <c r="BP186" s="256"/>
      <c r="BQ186" s="256"/>
      <c r="BR186" s="256"/>
      <c r="BS186" s="256"/>
      <c r="BT186" s="256"/>
      <c r="BU186" s="256"/>
      <c r="BV186" s="256"/>
      <c r="BW186" s="256"/>
      <c r="BX186" s="256"/>
      <c r="BY186" s="256"/>
      <c r="BZ186" s="255"/>
    </row>
    <row r="187" spans="1:78">
      <c r="A187" s="237"/>
      <c r="B187" s="256"/>
      <c r="C187" s="256"/>
      <c r="D187" s="256"/>
      <c r="E187" s="255"/>
      <c r="F187" s="255"/>
      <c r="G187" s="255"/>
      <c r="H187" s="255"/>
      <c r="I187" s="255"/>
      <c r="J187" s="256"/>
      <c r="K187" s="256"/>
      <c r="L187" s="256"/>
      <c r="M187" s="256"/>
      <c r="N187" s="256"/>
      <c r="O187" s="256"/>
      <c r="P187" s="256"/>
      <c r="Q187" s="256"/>
      <c r="R187" s="256"/>
      <c r="S187" s="256"/>
      <c r="T187" s="256"/>
      <c r="U187" s="256"/>
      <c r="V187" s="256"/>
      <c r="W187" s="256"/>
      <c r="X187" s="256"/>
      <c r="Y187" s="256"/>
      <c r="Z187" s="256"/>
      <c r="AA187" s="256"/>
      <c r="AB187" s="256"/>
      <c r="AC187" s="256"/>
      <c r="AD187" s="256"/>
      <c r="AE187" s="256"/>
      <c r="AF187" s="256"/>
      <c r="AG187" s="256"/>
      <c r="AH187" s="256"/>
      <c r="AI187" s="256"/>
      <c r="AJ187" s="256"/>
      <c r="AK187" s="256"/>
      <c r="AL187" s="256"/>
      <c r="AM187" s="256"/>
      <c r="AN187" s="256"/>
      <c r="AO187" s="256"/>
      <c r="AP187" s="256"/>
      <c r="AQ187" s="256"/>
      <c r="AR187" s="256"/>
      <c r="AS187" s="256"/>
      <c r="AT187" s="256"/>
      <c r="AU187" s="256"/>
      <c r="AV187" s="256"/>
      <c r="AW187" s="256"/>
      <c r="AX187" s="256"/>
      <c r="AY187" s="256"/>
      <c r="AZ187" s="256"/>
      <c r="BA187" s="256"/>
      <c r="BB187" s="256"/>
      <c r="BC187" s="256"/>
      <c r="BD187" s="256"/>
      <c r="BE187" s="256"/>
      <c r="BF187" s="256"/>
      <c r="BG187" s="256"/>
      <c r="BH187" s="256"/>
      <c r="BI187" s="256"/>
      <c r="BJ187" s="256"/>
      <c r="BK187" s="256"/>
      <c r="BL187" s="256"/>
      <c r="BM187" s="256"/>
      <c r="BN187" s="256"/>
      <c r="BO187" s="256"/>
      <c r="BP187" s="256"/>
      <c r="BQ187" s="256"/>
      <c r="BR187" s="256"/>
      <c r="BS187" s="256"/>
      <c r="BT187" s="256"/>
      <c r="BU187" s="256"/>
      <c r="BV187" s="256"/>
      <c r="BW187" s="256"/>
      <c r="BX187" s="256"/>
      <c r="BY187" s="256"/>
      <c r="BZ187" s="255"/>
    </row>
    <row r="188" spans="1:78">
      <c r="A188" s="237"/>
      <c r="B188" s="256"/>
      <c r="C188" s="256"/>
      <c r="D188" s="256"/>
      <c r="E188" s="255"/>
      <c r="F188" s="255"/>
      <c r="G188" s="255"/>
      <c r="H188" s="255"/>
      <c r="I188" s="255"/>
      <c r="J188" s="256"/>
      <c r="K188" s="256"/>
      <c r="L188" s="256"/>
      <c r="M188" s="256"/>
      <c r="N188" s="256"/>
      <c r="O188" s="256"/>
      <c r="P188" s="256"/>
      <c r="Q188" s="256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6"/>
      <c r="AC188" s="256"/>
      <c r="AD188" s="256"/>
      <c r="AE188" s="256"/>
      <c r="AF188" s="256"/>
      <c r="AG188" s="256"/>
      <c r="AH188" s="256"/>
      <c r="AI188" s="256"/>
      <c r="AJ188" s="256"/>
      <c r="AK188" s="256"/>
      <c r="AL188" s="256"/>
      <c r="AM188" s="256"/>
      <c r="AN188" s="256"/>
      <c r="AO188" s="256"/>
      <c r="AP188" s="256"/>
      <c r="AQ188" s="256"/>
      <c r="AR188" s="256"/>
      <c r="AS188" s="256"/>
      <c r="AT188" s="256"/>
      <c r="AU188" s="256"/>
      <c r="AV188" s="256"/>
      <c r="AW188" s="256"/>
      <c r="AX188" s="256"/>
      <c r="AY188" s="256"/>
      <c r="AZ188" s="256"/>
      <c r="BA188" s="256"/>
      <c r="BB188" s="256"/>
      <c r="BC188" s="256"/>
      <c r="BD188" s="256"/>
      <c r="BE188" s="256"/>
      <c r="BF188" s="256"/>
      <c r="BG188" s="256"/>
      <c r="BH188" s="256"/>
      <c r="BI188" s="256"/>
      <c r="BJ188" s="256"/>
      <c r="BK188" s="256"/>
      <c r="BL188" s="256"/>
      <c r="BM188" s="256"/>
      <c r="BN188" s="256"/>
      <c r="BO188" s="256"/>
      <c r="BP188" s="256"/>
      <c r="BQ188" s="256"/>
      <c r="BR188" s="256"/>
      <c r="BS188" s="256"/>
      <c r="BT188" s="256"/>
      <c r="BU188" s="256"/>
      <c r="BV188" s="256"/>
      <c r="BW188" s="256"/>
      <c r="BX188" s="256"/>
      <c r="BY188" s="256"/>
      <c r="BZ188" s="255"/>
    </row>
    <row r="189" spans="1:78">
      <c r="A189" s="237"/>
      <c r="B189" s="256"/>
      <c r="C189" s="256"/>
      <c r="D189" s="256"/>
      <c r="E189" s="255"/>
      <c r="F189" s="255"/>
      <c r="G189" s="255"/>
      <c r="H189" s="255"/>
      <c r="I189" s="255"/>
      <c r="J189" s="256"/>
      <c r="K189" s="256"/>
      <c r="L189" s="256"/>
      <c r="M189" s="256"/>
      <c r="N189" s="256"/>
      <c r="O189" s="256"/>
      <c r="P189" s="256"/>
      <c r="Q189" s="256"/>
      <c r="R189" s="256"/>
      <c r="S189" s="256"/>
      <c r="T189" s="256"/>
      <c r="U189" s="256"/>
      <c r="V189" s="256"/>
      <c r="W189" s="256"/>
      <c r="X189" s="256"/>
      <c r="Y189" s="256"/>
      <c r="Z189" s="256"/>
      <c r="AA189" s="256"/>
      <c r="AB189" s="256"/>
      <c r="AC189" s="256"/>
      <c r="AD189" s="256"/>
      <c r="AE189" s="256"/>
      <c r="AF189" s="256"/>
      <c r="AG189" s="256"/>
      <c r="AH189" s="256"/>
      <c r="AI189" s="256"/>
      <c r="AJ189" s="256"/>
      <c r="AK189" s="256"/>
      <c r="AL189" s="256"/>
      <c r="AM189" s="256"/>
      <c r="AN189" s="256"/>
      <c r="AO189" s="256"/>
      <c r="AP189" s="256"/>
      <c r="AQ189" s="256"/>
      <c r="AR189" s="256"/>
      <c r="AS189" s="256"/>
      <c r="AT189" s="256"/>
      <c r="AU189" s="256"/>
      <c r="AV189" s="256"/>
      <c r="AW189" s="256"/>
      <c r="AX189" s="256"/>
      <c r="AY189" s="256"/>
      <c r="AZ189" s="256"/>
      <c r="BA189" s="256"/>
      <c r="BB189" s="256"/>
      <c r="BC189" s="256"/>
      <c r="BD189" s="256"/>
      <c r="BE189" s="256"/>
      <c r="BF189" s="256"/>
      <c r="BG189" s="256"/>
      <c r="BH189" s="256"/>
      <c r="BI189" s="256"/>
      <c r="BJ189" s="256"/>
      <c r="BK189" s="256"/>
      <c r="BL189" s="256"/>
      <c r="BM189" s="256"/>
      <c r="BN189" s="256"/>
      <c r="BO189" s="256"/>
      <c r="BP189" s="256"/>
      <c r="BQ189" s="256"/>
      <c r="BR189" s="256"/>
      <c r="BS189" s="256"/>
      <c r="BT189" s="256"/>
      <c r="BU189" s="256"/>
      <c r="BV189" s="256"/>
      <c r="BW189" s="256"/>
      <c r="BX189" s="256"/>
      <c r="BY189" s="256"/>
      <c r="BZ189" s="255"/>
    </row>
    <row r="190" spans="1:78">
      <c r="A190" s="237"/>
      <c r="B190" s="256"/>
      <c r="C190" s="256"/>
      <c r="D190" s="256"/>
      <c r="E190" s="255"/>
      <c r="F190" s="255"/>
      <c r="G190" s="255"/>
      <c r="H190" s="255"/>
      <c r="I190" s="255"/>
      <c r="J190" s="256"/>
      <c r="K190" s="256"/>
      <c r="L190" s="256"/>
      <c r="M190" s="256"/>
      <c r="N190" s="256"/>
      <c r="O190" s="256"/>
      <c r="P190" s="256"/>
      <c r="Q190" s="256"/>
      <c r="R190" s="256"/>
      <c r="S190" s="256"/>
      <c r="T190" s="256"/>
      <c r="U190" s="256"/>
      <c r="V190" s="256"/>
      <c r="W190" s="256"/>
      <c r="X190" s="256"/>
      <c r="Y190" s="256"/>
      <c r="Z190" s="256"/>
      <c r="AA190" s="256"/>
      <c r="AB190" s="256"/>
      <c r="AC190" s="256"/>
      <c r="AD190" s="256"/>
      <c r="AE190" s="256"/>
      <c r="AF190" s="256"/>
      <c r="AG190" s="256"/>
      <c r="AH190" s="256"/>
      <c r="AI190" s="256"/>
      <c r="AJ190" s="256"/>
      <c r="AK190" s="256"/>
      <c r="AL190" s="256"/>
      <c r="AM190" s="256"/>
      <c r="AN190" s="256"/>
      <c r="AO190" s="256"/>
      <c r="AP190" s="256"/>
      <c r="AQ190" s="256"/>
      <c r="AR190" s="256"/>
      <c r="AS190" s="256"/>
      <c r="AT190" s="256"/>
      <c r="AU190" s="256"/>
      <c r="AV190" s="256"/>
      <c r="AW190" s="256"/>
      <c r="AX190" s="256"/>
      <c r="AY190" s="256"/>
      <c r="AZ190" s="256"/>
      <c r="BA190" s="256"/>
      <c r="BB190" s="256"/>
      <c r="BC190" s="256"/>
      <c r="BD190" s="256"/>
      <c r="BE190" s="256"/>
      <c r="BF190" s="256"/>
      <c r="BG190" s="256"/>
      <c r="BH190" s="256"/>
      <c r="BI190" s="256"/>
      <c r="BJ190" s="256"/>
      <c r="BK190" s="256"/>
      <c r="BL190" s="256"/>
      <c r="BM190" s="256"/>
      <c r="BN190" s="256"/>
      <c r="BO190" s="256"/>
      <c r="BP190" s="256"/>
      <c r="BQ190" s="256"/>
      <c r="BR190" s="256"/>
      <c r="BS190" s="256"/>
      <c r="BT190" s="256"/>
      <c r="BU190" s="256"/>
      <c r="BV190" s="256"/>
      <c r="BW190" s="256"/>
      <c r="BX190" s="256"/>
      <c r="BY190" s="256"/>
      <c r="BZ190" s="255"/>
    </row>
    <row r="191" spans="1:78">
      <c r="A191" s="237"/>
      <c r="B191" s="256"/>
      <c r="C191" s="256"/>
      <c r="D191" s="256"/>
      <c r="E191" s="255"/>
      <c r="F191" s="255"/>
      <c r="G191" s="255"/>
      <c r="H191" s="255"/>
      <c r="I191" s="255"/>
      <c r="J191" s="256"/>
      <c r="K191" s="256"/>
      <c r="L191" s="256"/>
      <c r="M191" s="256"/>
      <c r="N191" s="256"/>
      <c r="O191" s="256"/>
      <c r="P191" s="256"/>
      <c r="Q191" s="256"/>
      <c r="R191" s="256"/>
      <c r="S191" s="256"/>
      <c r="T191" s="256"/>
      <c r="U191" s="256"/>
      <c r="V191" s="256"/>
      <c r="W191" s="256"/>
      <c r="X191" s="256"/>
      <c r="Y191" s="256"/>
      <c r="Z191" s="256"/>
      <c r="AA191" s="256"/>
      <c r="AB191" s="256"/>
      <c r="AC191" s="256"/>
      <c r="AD191" s="256"/>
      <c r="AE191" s="256"/>
      <c r="AF191" s="256"/>
      <c r="AG191" s="256"/>
      <c r="AH191" s="256"/>
      <c r="AI191" s="256"/>
      <c r="AJ191" s="256"/>
      <c r="AK191" s="256"/>
      <c r="AL191" s="256"/>
      <c r="AM191" s="256"/>
      <c r="AN191" s="256"/>
      <c r="AO191" s="256"/>
      <c r="AP191" s="256"/>
      <c r="AQ191" s="256"/>
      <c r="AR191" s="256"/>
      <c r="AS191" s="256"/>
      <c r="AT191" s="256"/>
      <c r="AU191" s="256"/>
      <c r="AV191" s="256"/>
      <c r="AW191" s="256"/>
      <c r="AX191" s="256"/>
      <c r="AY191" s="256"/>
      <c r="AZ191" s="256"/>
      <c r="BA191" s="256"/>
      <c r="BB191" s="256"/>
      <c r="BC191" s="256"/>
      <c r="BD191" s="256"/>
      <c r="BE191" s="256"/>
      <c r="BF191" s="256"/>
      <c r="BG191" s="256"/>
      <c r="BH191" s="256"/>
      <c r="BI191" s="256"/>
      <c r="BJ191" s="256"/>
      <c r="BK191" s="256"/>
      <c r="BL191" s="256"/>
      <c r="BM191" s="256"/>
      <c r="BN191" s="256"/>
      <c r="BO191" s="256"/>
      <c r="BP191" s="256"/>
      <c r="BQ191" s="256"/>
      <c r="BR191" s="256"/>
      <c r="BS191" s="256"/>
      <c r="BT191" s="256"/>
      <c r="BU191" s="256"/>
      <c r="BV191" s="256"/>
      <c r="BW191" s="256"/>
      <c r="BX191" s="256"/>
      <c r="BY191" s="256"/>
      <c r="BZ191" s="255"/>
    </row>
    <row r="192" spans="1:78">
      <c r="A192" s="237"/>
      <c r="B192" s="256"/>
      <c r="C192" s="256"/>
      <c r="D192" s="256"/>
      <c r="E192" s="255"/>
      <c r="F192" s="255"/>
      <c r="G192" s="255"/>
      <c r="H192" s="255"/>
      <c r="I192" s="255"/>
      <c r="J192" s="256"/>
      <c r="K192" s="256"/>
      <c r="L192" s="256"/>
      <c r="M192" s="256"/>
      <c r="N192" s="256"/>
      <c r="O192" s="256"/>
      <c r="P192" s="256"/>
      <c r="Q192" s="256"/>
      <c r="R192" s="256"/>
      <c r="S192" s="256"/>
      <c r="T192" s="256"/>
      <c r="U192" s="256"/>
      <c r="V192" s="256"/>
      <c r="W192" s="256"/>
      <c r="X192" s="256"/>
      <c r="Y192" s="256"/>
      <c r="Z192" s="256"/>
      <c r="AA192" s="256"/>
      <c r="AB192" s="256"/>
      <c r="AC192" s="256"/>
      <c r="AD192" s="256"/>
      <c r="AE192" s="256"/>
      <c r="AF192" s="256"/>
      <c r="AG192" s="256"/>
      <c r="AH192" s="256"/>
      <c r="AI192" s="256"/>
      <c r="AJ192" s="256"/>
      <c r="AK192" s="256"/>
      <c r="AL192" s="256"/>
      <c r="AM192" s="256"/>
      <c r="AN192" s="256"/>
      <c r="AO192" s="256"/>
      <c r="AP192" s="256"/>
      <c r="AQ192" s="256"/>
      <c r="AR192" s="256"/>
      <c r="AS192" s="256"/>
      <c r="AT192" s="256"/>
      <c r="AU192" s="256"/>
      <c r="AV192" s="256"/>
      <c r="AW192" s="256"/>
      <c r="AX192" s="256"/>
      <c r="AY192" s="256"/>
      <c r="AZ192" s="256"/>
      <c r="BA192" s="256"/>
      <c r="BB192" s="256"/>
      <c r="BC192" s="256"/>
      <c r="BD192" s="256"/>
      <c r="BE192" s="256"/>
      <c r="BF192" s="256"/>
      <c r="BG192" s="256"/>
      <c r="BH192" s="256"/>
      <c r="BI192" s="256"/>
      <c r="BJ192" s="256"/>
      <c r="BK192" s="256"/>
      <c r="BL192" s="256"/>
      <c r="BM192" s="256"/>
      <c r="BN192" s="256"/>
      <c r="BO192" s="256"/>
      <c r="BP192" s="256"/>
      <c r="BQ192" s="256"/>
      <c r="BR192" s="256"/>
      <c r="BS192" s="256"/>
      <c r="BT192" s="256"/>
      <c r="BU192" s="256"/>
      <c r="BV192" s="256"/>
      <c r="BW192" s="256"/>
      <c r="BX192" s="256"/>
      <c r="BY192" s="256"/>
      <c r="BZ192" s="255"/>
    </row>
  </sheetData>
  <protectedRanges>
    <protectedRange algorithmName="SHA-512" hashValue="q13QhIEz7vdocR5HYqkywtU9i1V/GOdqkfbH1PFTms0BVtOVAiQDzIioLOGMpH0K7IXu/2nqCfy2v8uwcnTT6w==" saltValue="IefFFmuYbWRd2Co5+9bJbw==" spinCount="100000" sqref="L16:M16 L20:M20 L22:M25 L29:M30 L33:M34 L37:M37 L40:M40 L43:M43 L46:M46 L49:M49 L52:M52 L55:M57 L69:M69 L99:M99 L102:M102 L105:M105 L108:M108 L111:M111 L130:M130 E16:I16 E20:I20 E29:I30 E33:I34 E37:I37 E40:I40 E43:I43 E46:I46 E49:I49 E52:I52 E55:I57 E69:I69 E99:I99 E102:I102 E108:I108 E22:I25 E105:I105 E111:J111 E130:J130 E142:BS148" name="Rango1"/>
    <protectedRange algorithmName="SHA-512" hashValue="q13QhIEz7vdocR5HYqkywtU9i1V/GOdqkfbH1PFTms0BVtOVAiQDzIioLOGMpH0K7IXu/2nqCfy2v8uwcnTT6w==" saltValue="IefFFmuYbWRd2Co5+9bJbw==" spinCount="100000" sqref="N20:Q20 N22:Q25 N29:Q30 N33:Q34 N37:Q37 N40:Q40 N43:Q43 N46:Q46 N49:Q49 N52:Q52 N55:Q57 N69:Q69 N99:Q99 N102:Q102 N105:Q105 N108:Q108 N111:Q111 N130:Q130 J108 J105 J102 J99 J69 J55:J57 J52 J49 J46 J43 J40 J37 J33:J34 J29:J30 J22:J25 J20 J16 N16:Q16 T20:AV20 T22:AV25 T29:AV30 T33:AV34 T37:AV37 T40:AV40 T43:AV43 T46:AV46 T49:AV49 T52:AV52 T55:AV57 V69:AV69 T16:AV16 T130:AV130 T99:AV99 T102:AV102 T105:AV105 T108:AV108 T111:AV111 AZ20:BS20 AZ22:BS25 AZ29:BS30 AZ33:BS34 AZ37:BS37 AZ40:BS40 AZ43:BS43 AZ46:BS46 AZ49:BS49 AZ52:BS52 AZ55:BS57 AZ69:BS69 AZ99:BS99 AZ130:BS130 AZ16:BS16 AZ108:BS108 AZ105:BS105 BA111:BS111 AZ102:BS102" name="Rango1_2"/>
    <protectedRange sqref="K16 K20 K22:K25 K29:K30 K33:K34 K37 K40 K43 K46 K49 K52 K55:K57 K69 K99 K102 K105 K108 K111 K130" name="Rango1_3"/>
    <protectedRange sqref="CA16 CA20 CA22:CA25 CA29:CA30 CA33:CA34 CA37 CA40 CA43 CA46 CA49 CA52 CA55:CA57 CA69 CA99 CA102 CA105 CA108 CA111 CA130 CA142" name="Rango1_5"/>
    <protectedRange algorithmName="SHA-512" hashValue="q13QhIEz7vdocR5HYqkywtU9i1V/GOdqkfbH1PFTms0BVtOVAiQDzIioLOGMpH0K7IXu/2nqCfy2v8uwcnTT6w==" saltValue="IefFFmuYbWRd2Co5+9bJbw==" spinCount="100000" sqref="R16 R20 R22:R25 R29:R30 R33:R34 R37 R40 R43 R46 R49 R52 R55:R57 R99 R102 R105 R108 R111 R130 R69:U69" name="Rango1_1"/>
    <protectedRange sqref="S16 S20 S22:S25 S29:S30 S33:S34 S37 S40 S43 S46 S49 S52 S55:S57 S99 S102 S105 S108 S111 S130" name="Rango1_6"/>
  </protectedRanges>
  <mergeCells count="3">
    <mergeCell ref="A1:BZ1"/>
    <mergeCell ref="A2:BZ2"/>
    <mergeCell ref="A149:C149"/>
  </mergeCells>
  <printOptions horizontalCentered="1"/>
  <pageMargins left="0.31496062992125984" right="0.31496062992125984" top="0.15748031496062992" bottom="0.55118110236220474" header="0.31496062992125984" footer="0.31496062992125984"/>
  <pageSetup paperSize="9" scale="71" orientation="portrait" r:id="rId1"/>
  <headerFooter>
    <oddFooter>&amp;C&amp;N</oddFooter>
  </headerFooter>
  <rowBreaks count="2" manualBreakCount="2">
    <brk id="51" max="2" man="1"/>
    <brk id="97" max="2" man="1"/>
  </rowBreaks>
  <colBreaks count="1" manualBreakCount="1">
    <brk id="78" max="20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2377BFE8E8CB4B9845DAEC0446180B" ma:contentTypeVersion="0" ma:contentTypeDescription="Crear nuevo documento." ma:contentTypeScope="" ma:versionID="a22fef4dcc864b6d24e13c020222a3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B690B7-4944-40F5-A6E0-EAF98B4171D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C565DF-7FCE-4728-8820-9F53EE7D7F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3A1FAD-3827-4DA1-AFD0-03364132E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JULIO-SEPTIEMBRE 2017</vt:lpstr>
      <vt:lpstr>'JULIO-SEPTIEMBRE 2017'!Área_de_impresión</vt:lpstr>
      <vt:lpstr>'JULIO-SEPTIEMBRE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F. Beliaeva de Santos</dc:creator>
  <cp:lastModifiedBy>Irina F. Beliaeva de Santos</cp:lastModifiedBy>
  <dcterms:created xsi:type="dcterms:W3CDTF">2017-12-04T19:49:36Z</dcterms:created>
  <dcterms:modified xsi:type="dcterms:W3CDTF">2018-01-10T14:42:29Z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0x010100BB2377BFE8E8CB4B9845DAEC0446180B</vt:lpwstr>
  </property>
</Properties>
</file>