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lorentino\OneDrive - INDOTEL\EAEE\REPORTE RES 141-10\2021\Reportes Web\"/>
    </mc:Choice>
  </mc:AlternateContent>
  <bookViews>
    <workbookView xWindow="0" yWindow="0" windowWidth="20490" windowHeight="7320"/>
  </bookViews>
  <sheets>
    <sheet name="DICIEMBRE 2021" sheetId="12" r:id="rId1"/>
    <sheet name="NOVIEMBRE 2021" sheetId="11" r:id="rId2"/>
    <sheet name="OCTUBRE" sheetId="10" r:id="rId3"/>
    <sheet name="SEPTIEMBRE" sheetId="9" r:id="rId4"/>
    <sheet name="AGOSTO 2021" sheetId="8" r:id="rId5"/>
    <sheet name="JULIO" sheetId="7" r:id="rId6"/>
    <sheet name="JUNIO" sheetId="6" r:id="rId7"/>
    <sheet name="MAYO 2021" sheetId="5" r:id="rId8"/>
    <sheet name="ABRIL 2021" sheetId="4" r:id="rId9"/>
    <sheet name="MARZO 2021" sheetId="3" r:id="rId10"/>
    <sheet name="FEBRERO 2021" sheetId="1" r:id="rId11"/>
    <sheet name="ENERO 2021" sheetId="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2" i="12" l="1"/>
  <c r="C29" i="12"/>
  <c r="C24" i="12"/>
  <c r="C23" i="12"/>
  <c r="CL22" i="12"/>
  <c r="CF22" i="12"/>
  <c r="BJ22" i="12"/>
  <c r="BB22" i="12"/>
  <c r="AR22" i="12"/>
  <c r="AQ22" i="12"/>
  <c r="AM22" i="12"/>
  <c r="AG22" i="12"/>
  <c r="AF22" i="12"/>
  <c r="AA22" i="12"/>
  <c r="CL19" i="12"/>
  <c r="CL26" i="12" s="1"/>
  <c r="CF19" i="12"/>
  <c r="CF26" i="12" s="1"/>
  <c r="BJ19" i="12"/>
  <c r="BC19" i="12"/>
  <c r="BC26" i="12" s="1"/>
  <c r="BB19" i="12"/>
  <c r="AR19" i="12"/>
  <c r="AQ19" i="12"/>
  <c r="AM19" i="12"/>
  <c r="AG19" i="12"/>
  <c r="AF19" i="12"/>
  <c r="AA19" i="12"/>
  <c r="I19" i="12"/>
  <c r="C18" i="12"/>
  <c r="C16" i="12"/>
  <c r="BJ26" i="12" l="1"/>
  <c r="AG26" i="12"/>
  <c r="BB26" i="12"/>
  <c r="AF26" i="12"/>
  <c r="AM26" i="12"/>
  <c r="C19" i="12"/>
  <c r="AA26" i="12"/>
  <c r="AQ26" i="12"/>
  <c r="AR26" i="12"/>
  <c r="C22" i="12"/>
  <c r="C32" i="12"/>
  <c r="C26" i="12" l="1"/>
  <c r="AM24" i="10" l="1"/>
  <c r="CP14" i="10"/>
  <c r="CO14" i="10"/>
  <c r="CN14" i="10"/>
  <c r="CL14" i="10"/>
  <c r="CK14" i="10"/>
  <c r="CG14" i="10"/>
  <c r="CF14" i="10"/>
  <c r="CD14" i="10"/>
  <c r="CC14" i="10"/>
  <c r="CB14" i="10"/>
  <c r="CA14" i="10"/>
  <c r="BZ14" i="10"/>
  <c r="BY14" i="10"/>
  <c r="BX14" i="10"/>
  <c r="BW14" i="10"/>
  <c r="BV14" i="10"/>
  <c r="BU14" i="10"/>
  <c r="BT14" i="10"/>
  <c r="BS14" i="10"/>
  <c r="BR14" i="10"/>
  <c r="BP14" i="10"/>
  <c r="BO14" i="10"/>
  <c r="BM14" i="10"/>
  <c r="BK14" i="10"/>
  <c r="BJ14" i="10"/>
  <c r="BI14" i="10"/>
  <c r="BH14" i="10"/>
  <c r="BE14" i="10"/>
  <c r="BD14" i="10"/>
  <c r="BB14" i="10"/>
  <c r="AZ14" i="10"/>
  <c r="AX14" i="10"/>
  <c r="AV14" i="10"/>
  <c r="AT14" i="10"/>
  <c r="AS14" i="10"/>
  <c r="AS18" i="10" s="1"/>
  <c r="AR14" i="10"/>
  <c r="AQ14" i="10"/>
  <c r="AP14" i="10"/>
  <c r="AO14" i="10"/>
  <c r="AN14" i="10"/>
  <c r="AM14" i="10"/>
  <c r="AL14" i="10"/>
  <c r="AJ14" i="10"/>
  <c r="AG14" i="10"/>
  <c r="AF14" i="10"/>
  <c r="AD14" i="10"/>
  <c r="AA14" i="10"/>
  <c r="Z14" i="10"/>
  <c r="Y14" i="10"/>
  <c r="V14" i="10"/>
  <c r="T14" i="10"/>
  <c r="R14" i="10"/>
  <c r="P14" i="10"/>
  <c r="O14" i="10"/>
  <c r="N14" i="10"/>
  <c r="M14" i="10"/>
  <c r="L14" i="10"/>
  <c r="K14" i="10"/>
  <c r="J14" i="10"/>
  <c r="H14" i="10"/>
  <c r="G14" i="10"/>
  <c r="F14" i="10"/>
  <c r="E14" i="10"/>
  <c r="D14" i="10"/>
  <c r="CP11" i="10"/>
  <c r="CP18" i="10" s="1"/>
  <c r="CO11" i="10"/>
  <c r="CO18" i="10" s="1"/>
  <c r="CN11" i="10"/>
  <c r="CN18" i="10" s="1"/>
  <c r="CL11" i="10"/>
  <c r="CL18" i="10" s="1"/>
  <c r="CK11" i="10"/>
  <c r="CK18" i="10" s="1"/>
  <c r="CG11" i="10"/>
  <c r="CG18" i="10" s="1"/>
  <c r="CF11" i="10"/>
  <c r="CF18" i="10" s="1"/>
  <c r="CD11" i="10"/>
  <c r="CD18" i="10" s="1"/>
  <c r="CC11" i="10"/>
  <c r="CC18" i="10" s="1"/>
  <c r="CB11" i="10"/>
  <c r="CB18" i="10" s="1"/>
  <c r="CA11" i="10"/>
  <c r="CA18" i="10" s="1"/>
  <c r="BZ11" i="10"/>
  <c r="BZ18" i="10" s="1"/>
  <c r="BY11" i="10"/>
  <c r="BY18" i="10" s="1"/>
  <c r="BX11" i="10"/>
  <c r="BX18" i="10" s="1"/>
  <c r="BW11" i="10"/>
  <c r="BW18" i="10" s="1"/>
  <c r="BV11" i="10"/>
  <c r="BV18" i="10" s="1"/>
  <c r="BU11" i="10"/>
  <c r="BU18" i="10" s="1"/>
  <c r="BT11" i="10"/>
  <c r="BT18" i="10" s="1"/>
  <c r="BS11" i="10"/>
  <c r="BS18" i="10" s="1"/>
  <c r="BR11" i="10"/>
  <c r="BR18" i="10" s="1"/>
  <c r="BP11" i="10"/>
  <c r="BP18" i="10" s="1"/>
  <c r="BO11" i="10"/>
  <c r="BO18" i="10" s="1"/>
  <c r="BM11" i="10"/>
  <c r="BM18" i="10" s="1"/>
  <c r="BK11" i="10"/>
  <c r="BK18" i="10" s="1"/>
  <c r="BJ11" i="10"/>
  <c r="BJ18" i="10" s="1"/>
  <c r="BI11" i="10"/>
  <c r="BI18" i="10" s="1"/>
  <c r="BH11" i="10"/>
  <c r="BH18" i="10" s="1"/>
  <c r="BF11" i="10"/>
  <c r="BF18" i="10" s="1"/>
  <c r="BE11" i="10"/>
  <c r="BD11" i="10"/>
  <c r="BC11" i="10"/>
  <c r="BC18" i="10" s="1"/>
  <c r="BB11" i="10"/>
  <c r="AZ11" i="10"/>
  <c r="AX11" i="10"/>
  <c r="AV11" i="10"/>
  <c r="AT11" i="10"/>
  <c r="AR11" i="10"/>
  <c r="AQ11" i="10"/>
  <c r="AP11" i="10"/>
  <c r="AP18" i="10" s="1"/>
  <c r="AO11" i="10"/>
  <c r="AN11" i="10"/>
  <c r="AM11" i="10"/>
  <c r="AL11" i="10"/>
  <c r="AL18" i="10" s="1"/>
  <c r="AJ11" i="10"/>
  <c r="AG11" i="10"/>
  <c r="AF11" i="10"/>
  <c r="AD11" i="10"/>
  <c r="AD18" i="10" s="1"/>
  <c r="AA11" i="10"/>
  <c r="Z11" i="10"/>
  <c r="Y11" i="10"/>
  <c r="V11" i="10"/>
  <c r="V18" i="10" s="1"/>
  <c r="T11" i="10"/>
  <c r="R11" i="10"/>
  <c r="P11" i="10"/>
  <c r="O11" i="10"/>
  <c r="O18" i="10" s="1"/>
  <c r="N11" i="10"/>
  <c r="M11" i="10"/>
  <c r="L11" i="10"/>
  <c r="K11" i="10"/>
  <c r="K18" i="10" s="1"/>
  <c r="J11" i="10"/>
  <c r="H11" i="10"/>
  <c r="G11" i="10"/>
  <c r="F11" i="10"/>
  <c r="F18" i="10" s="1"/>
  <c r="E11" i="10"/>
  <c r="D11" i="10"/>
  <c r="J18" i="10" l="1"/>
  <c r="T18" i="10"/>
  <c r="AJ18" i="10"/>
  <c r="AT18" i="10"/>
  <c r="BB18" i="10"/>
  <c r="AX18" i="10"/>
  <c r="D18" i="10"/>
  <c r="H18" i="10"/>
  <c r="M18" i="10"/>
  <c r="R18" i="10"/>
  <c r="Z18" i="10"/>
  <c r="AG18" i="10"/>
  <c r="AN18" i="10"/>
  <c r="AR18" i="10"/>
  <c r="BE18" i="10"/>
  <c r="G18" i="10"/>
  <c r="P18" i="10"/>
  <c r="AF18" i="10"/>
  <c r="AQ18" i="10"/>
  <c r="BD18" i="10"/>
  <c r="AZ18" i="10"/>
  <c r="L18" i="10"/>
  <c r="Y18" i="10"/>
  <c r="AM18" i="10"/>
  <c r="AV18" i="10"/>
  <c r="E18" i="10"/>
  <c r="N18" i="10"/>
  <c r="AA18" i="10"/>
  <c r="AO18" i="10"/>
  <c r="C21" i="10"/>
  <c r="C16" i="10"/>
  <c r="C15" i="10"/>
  <c r="C10" i="10"/>
  <c r="C8" i="10"/>
  <c r="C11" i="10" l="1"/>
  <c r="C24" i="10"/>
  <c r="C24" i="9"/>
  <c r="C21" i="9"/>
  <c r="C16" i="9"/>
  <c r="C15" i="9"/>
  <c r="CI14" i="9"/>
  <c r="CC14" i="9"/>
  <c r="BU14" i="9"/>
  <c r="AE14" i="9"/>
  <c r="V14" i="9"/>
  <c r="CI11" i="9"/>
  <c r="CC11" i="9"/>
  <c r="BU11" i="9"/>
  <c r="BH11" i="9"/>
  <c r="BH18" i="9" s="1"/>
  <c r="BD11" i="9"/>
  <c r="BD18" i="9" s="1"/>
  <c r="BB11" i="9"/>
  <c r="BB18" i="9" s="1"/>
  <c r="BA11" i="9"/>
  <c r="BA18" i="9" s="1"/>
  <c r="AQ11" i="9"/>
  <c r="AQ18" i="9" s="1"/>
  <c r="AF11" i="9"/>
  <c r="AF18" i="9" s="1"/>
  <c r="AE11" i="9"/>
  <c r="V11" i="9"/>
  <c r="C10" i="9"/>
  <c r="C8" i="9"/>
  <c r="C14" i="10" l="1"/>
  <c r="C18" i="10" s="1"/>
  <c r="AE18" i="9"/>
  <c r="CC18" i="9"/>
  <c r="BU18" i="9"/>
  <c r="C11" i="9"/>
  <c r="CI18" i="9"/>
  <c r="V18" i="9"/>
  <c r="C14" i="9" l="1"/>
  <c r="C18" i="9" s="1"/>
  <c r="I11" i="8" l="1"/>
  <c r="C24" i="8" l="1"/>
  <c r="C21" i="8"/>
  <c r="C16" i="8"/>
  <c r="C15" i="8"/>
  <c r="AZ14" i="8"/>
  <c r="AM14" i="8"/>
  <c r="AE14" i="8"/>
  <c r="V14" i="8"/>
  <c r="BH11" i="8"/>
  <c r="BH18" i="8" s="1"/>
  <c r="BD11" i="8"/>
  <c r="BD18" i="8" s="1"/>
  <c r="BB11" i="8"/>
  <c r="BB18" i="8" s="1"/>
  <c r="BA11" i="8"/>
  <c r="BA18" i="8" s="1"/>
  <c r="AZ11" i="8"/>
  <c r="AQ11" i="8"/>
  <c r="AQ18" i="8" s="1"/>
  <c r="AM11" i="8"/>
  <c r="AF11" i="8"/>
  <c r="AF18" i="8" s="1"/>
  <c r="AE11" i="8"/>
  <c r="AD11" i="8"/>
  <c r="V11" i="8"/>
  <c r="C10" i="8"/>
  <c r="C8" i="8"/>
  <c r="C11" i="8" l="1"/>
  <c r="AZ18" i="8"/>
  <c r="AE18" i="8"/>
  <c r="C14" i="8"/>
  <c r="AM18" i="8"/>
  <c r="V18" i="8"/>
  <c r="AD18" i="8"/>
  <c r="C24" i="7"/>
  <c r="C21" i="7"/>
  <c r="C16" i="7"/>
  <c r="C15" i="7"/>
  <c r="BJ14" i="7"/>
  <c r="AZ14" i="7"/>
  <c r="AM14" i="7"/>
  <c r="AJ14" i="7"/>
  <c r="AH14" i="7"/>
  <c r="AG14" i="7"/>
  <c r="AE14" i="7"/>
  <c r="W14" i="7"/>
  <c r="V14" i="7"/>
  <c r="U14" i="7"/>
  <c r="S14" i="7"/>
  <c r="BJ11" i="7"/>
  <c r="BH11" i="7"/>
  <c r="BH18" i="7" s="1"/>
  <c r="BD11" i="7"/>
  <c r="BD18" i="7" s="1"/>
  <c r="BB11" i="7"/>
  <c r="BB18" i="7" s="1"/>
  <c r="BA11" i="7"/>
  <c r="BA18" i="7" s="1"/>
  <c r="AZ11" i="7"/>
  <c r="AQ11" i="7"/>
  <c r="AQ18" i="7" s="1"/>
  <c r="AM11" i="7"/>
  <c r="AJ11" i="7"/>
  <c r="AH11" i="7"/>
  <c r="AG11" i="7"/>
  <c r="AF11" i="7"/>
  <c r="AF18" i="7" s="1"/>
  <c r="AE11" i="7"/>
  <c r="AD11" i="7"/>
  <c r="AD18" i="7" s="1"/>
  <c r="W11" i="7"/>
  <c r="V11" i="7"/>
  <c r="U11" i="7"/>
  <c r="S11" i="7"/>
  <c r="C10" i="7"/>
  <c r="C8" i="7"/>
  <c r="AJ3" i="7"/>
  <c r="AG3" i="7"/>
  <c r="C18" i="8" l="1"/>
  <c r="U18" i="7"/>
  <c r="AZ18" i="7"/>
  <c r="BJ18" i="7"/>
  <c r="V18" i="7"/>
  <c r="AH18" i="7"/>
  <c r="AE18" i="7"/>
  <c r="AJ18" i="7"/>
  <c r="C14" i="7"/>
  <c r="AM18" i="7"/>
  <c r="AG18" i="7"/>
  <c r="S18" i="7"/>
  <c r="W18" i="7"/>
  <c r="C11" i="7"/>
  <c r="C18" i="7" l="1"/>
  <c r="CO14" i="2" l="1"/>
  <c r="CN14" i="2"/>
  <c r="CM14" i="2"/>
  <c r="CL14" i="2"/>
  <c r="CK14" i="2"/>
  <c r="CJ14" i="2"/>
  <c r="CH14" i="2"/>
  <c r="CF14" i="2"/>
  <c r="CE14" i="2"/>
  <c r="CD14" i="2"/>
  <c r="CC14" i="2"/>
  <c r="CB14" i="2"/>
  <c r="CA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K14" i="2"/>
  <c r="BJ14" i="2"/>
  <c r="BI14" i="2"/>
  <c r="BH14" i="2"/>
  <c r="BG14" i="2"/>
  <c r="BE14" i="2"/>
  <c r="BA14" i="2"/>
  <c r="AZ14" i="2"/>
  <c r="AY14" i="2"/>
  <c r="AX14" i="2"/>
  <c r="AW14" i="2"/>
  <c r="AV14" i="2"/>
  <c r="AS14" i="2"/>
  <c r="AR14" i="2"/>
  <c r="AQ14" i="2"/>
  <c r="AP14" i="2"/>
  <c r="AO14" i="2"/>
  <c r="AN14" i="2"/>
  <c r="AM14" i="2"/>
  <c r="AL14" i="2"/>
  <c r="AJ14" i="2"/>
  <c r="AI14" i="2"/>
  <c r="AH14" i="2"/>
  <c r="AG14" i="2"/>
  <c r="AF14" i="2"/>
  <c r="AE14" i="2"/>
  <c r="AD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N14" i="2"/>
  <c r="M14" i="2"/>
  <c r="L14" i="2"/>
  <c r="I14" i="2"/>
  <c r="CO11" i="2"/>
  <c r="CN11" i="2"/>
  <c r="CN18" i="2" s="1"/>
  <c r="CM11" i="2"/>
  <c r="CM18" i="2" s="1"/>
  <c r="CL11" i="2"/>
  <c r="CK11" i="2"/>
  <c r="CJ11" i="2"/>
  <c r="CH11" i="2"/>
  <c r="CF11" i="2"/>
  <c r="CE11" i="2"/>
  <c r="CD11" i="2"/>
  <c r="CD18" i="2" s="1"/>
  <c r="CC11" i="2"/>
  <c r="CC18" i="2" s="1"/>
  <c r="CB11" i="2"/>
  <c r="CA11" i="2"/>
  <c r="BY11" i="2"/>
  <c r="BX11" i="2"/>
  <c r="BW11" i="2"/>
  <c r="BV11" i="2"/>
  <c r="BU11" i="2"/>
  <c r="BU18" i="2" s="1"/>
  <c r="BT11" i="2"/>
  <c r="BT18" i="2" s="1"/>
  <c r="BS11" i="2"/>
  <c r="BR11" i="2"/>
  <c r="BQ11" i="2"/>
  <c r="BP11" i="2"/>
  <c r="BO11" i="2"/>
  <c r="BN11" i="2"/>
  <c r="BM11" i="2"/>
  <c r="BM18" i="2" s="1"/>
  <c r="BK11" i="2"/>
  <c r="BK18" i="2" s="1"/>
  <c r="BJ11" i="2"/>
  <c r="BI11" i="2"/>
  <c r="BH11" i="2"/>
  <c r="BG11" i="2"/>
  <c r="BE11" i="2"/>
  <c r="BA11" i="2"/>
  <c r="AZ11" i="2"/>
  <c r="AZ18" i="2" s="1"/>
  <c r="AY11" i="2"/>
  <c r="AY18" i="2" s="1"/>
  <c r="AX11" i="2"/>
  <c r="AW11" i="2"/>
  <c r="AV11" i="2"/>
  <c r="AS11" i="2"/>
  <c r="AR11" i="2"/>
  <c r="AQ11" i="2"/>
  <c r="AP11" i="2"/>
  <c r="AP18" i="2" s="1"/>
  <c r="AO11" i="2"/>
  <c r="AO18" i="2" s="1"/>
  <c r="AN11" i="2"/>
  <c r="AM11" i="2"/>
  <c r="AL11" i="2"/>
  <c r="AJ11" i="2"/>
  <c r="AI11" i="2"/>
  <c r="AH11" i="2"/>
  <c r="AG11" i="2"/>
  <c r="AG18" i="2" s="1"/>
  <c r="AF11" i="2"/>
  <c r="AF18" i="2" s="1"/>
  <c r="AE11" i="2"/>
  <c r="AD11" i="2"/>
  <c r="AB11" i="2"/>
  <c r="AA11" i="2"/>
  <c r="Z11" i="2"/>
  <c r="Y11" i="2"/>
  <c r="X11" i="2"/>
  <c r="X18" i="2" s="1"/>
  <c r="W11" i="2"/>
  <c r="W18" i="2" s="1"/>
  <c r="V11" i="2"/>
  <c r="U11" i="2"/>
  <c r="T11" i="2"/>
  <c r="S11" i="2"/>
  <c r="R11" i="2"/>
  <c r="Q11" i="2"/>
  <c r="P11" i="2"/>
  <c r="P18" i="2" s="1"/>
  <c r="N11" i="2"/>
  <c r="N18" i="2" s="1"/>
  <c r="M11" i="2"/>
  <c r="L11" i="2"/>
  <c r="I11" i="2"/>
  <c r="C24" i="2"/>
  <c r="C21" i="2"/>
  <c r="C16" i="2"/>
  <c r="C15" i="2"/>
  <c r="C10" i="2"/>
  <c r="C8" i="2"/>
  <c r="CO14" i="1"/>
  <c r="CN14" i="1"/>
  <c r="CM14" i="1"/>
  <c r="CL14" i="1"/>
  <c r="CK14" i="1"/>
  <c r="CJ14" i="1"/>
  <c r="CH14" i="1"/>
  <c r="CF14" i="1"/>
  <c r="CE14" i="1"/>
  <c r="CD14" i="1"/>
  <c r="CC14" i="1"/>
  <c r="CB14" i="1"/>
  <c r="CA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K14" i="1"/>
  <c r="BJ14" i="1"/>
  <c r="BI14" i="1"/>
  <c r="BH14" i="1"/>
  <c r="BG14" i="1"/>
  <c r="BE14" i="1"/>
  <c r="BA14" i="1"/>
  <c r="AZ14" i="1"/>
  <c r="AY14" i="1"/>
  <c r="AX14" i="1"/>
  <c r="AW14" i="1"/>
  <c r="AV14" i="1"/>
  <c r="AS14" i="1"/>
  <c r="AR14" i="1"/>
  <c r="AQ14" i="1"/>
  <c r="AP14" i="1"/>
  <c r="AO14" i="1"/>
  <c r="AN14" i="1"/>
  <c r="AM14" i="1"/>
  <c r="AL14" i="1"/>
  <c r="AJ14" i="1"/>
  <c r="AI14" i="1"/>
  <c r="AH14" i="1"/>
  <c r="AG14" i="1"/>
  <c r="AF14" i="1"/>
  <c r="AE14" i="1"/>
  <c r="AD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N14" i="1"/>
  <c r="M14" i="1"/>
  <c r="L14" i="1"/>
  <c r="I14" i="1"/>
  <c r="I12" i="1"/>
  <c r="CO11" i="1"/>
  <c r="CN11" i="1"/>
  <c r="CM11" i="1"/>
  <c r="CL11" i="1"/>
  <c r="CK11" i="1"/>
  <c r="CJ11" i="1"/>
  <c r="CH11" i="1"/>
  <c r="CH18" i="1" s="1"/>
  <c r="CF11" i="1"/>
  <c r="CF18" i="1" s="1"/>
  <c r="CE11" i="1"/>
  <c r="CD11" i="1"/>
  <c r="CD18" i="1" s="1"/>
  <c r="CC11" i="1"/>
  <c r="CB11" i="1"/>
  <c r="CA11" i="1"/>
  <c r="BY11" i="1"/>
  <c r="BX11" i="1"/>
  <c r="BX18" i="1" s="1"/>
  <c r="BW11" i="1"/>
  <c r="BW18" i="1" s="1"/>
  <c r="BV11" i="1"/>
  <c r="BU11" i="1"/>
  <c r="BU18" i="1" s="1"/>
  <c r="BT11" i="1"/>
  <c r="BS11" i="1"/>
  <c r="BR11" i="1"/>
  <c r="BQ11" i="1"/>
  <c r="BP11" i="1"/>
  <c r="BP18" i="1" s="1"/>
  <c r="BO11" i="1"/>
  <c r="BO18" i="1" s="1"/>
  <c r="BN11" i="1"/>
  <c r="BM11" i="1"/>
  <c r="BM18" i="1" s="1"/>
  <c r="BK11" i="1"/>
  <c r="BJ11" i="1"/>
  <c r="BI11" i="1"/>
  <c r="BH11" i="1"/>
  <c r="BG11" i="1"/>
  <c r="BG18" i="1" s="1"/>
  <c r="BE11" i="1"/>
  <c r="BE18" i="1" s="1"/>
  <c r="BA11" i="1"/>
  <c r="AZ11" i="1"/>
  <c r="AZ18" i="1" s="1"/>
  <c r="AY11" i="1"/>
  <c r="AX11" i="1"/>
  <c r="AW11" i="1"/>
  <c r="AV11" i="1"/>
  <c r="AS11" i="1"/>
  <c r="AS18" i="1" s="1"/>
  <c r="AR11" i="1"/>
  <c r="AR18" i="1" s="1"/>
  <c r="AQ11" i="1"/>
  <c r="AP11" i="1"/>
  <c r="AP18" i="1" s="1"/>
  <c r="AO11" i="1"/>
  <c r="AN11" i="1"/>
  <c r="AM11" i="1"/>
  <c r="AL11" i="1"/>
  <c r="AJ11" i="1"/>
  <c r="AJ18" i="1" s="1"/>
  <c r="AI11" i="1"/>
  <c r="AI18" i="1" s="1"/>
  <c r="AH11" i="1"/>
  <c r="AG11" i="1"/>
  <c r="AG18" i="1" s="1"/>
  <c r="AF11" i="1"/>
  <c r="AE11" i="1"/>
  <c r="AD11" i="1"/>
  <c r="AB11" i="1"/>
  <c r="AA11" i="1"/>
  <c r="AA18" i="1" s="1"/>
  <c r="Z11" i="1"/>
  <c r="Z18" i="1" s="1"/>
  <c r="Y11" i="1"/>
  <c r="X11" i="1"/>
  <c r="X18" i="1" s="1"/>
  <c r="W11" i="1"/>
  <c r="V11" i="1"/>
  <c r="U11" i="1"/>
  <c r="T11" i="1"/>
  <c r="S11" i="1"/>
  <c r="S18" i="1" s="1"/>
  <c r="R11" i="1"/>
  <c r="R18" i="1" s="1"/>
  <c r="Q11" i="1"/>
  <c r="P11" i="1"/>
  <c r="P18" i="1" s="1"/>
  <c r="N11" i="1"/>
  <c r="M11" i="1"/>
  <c r="L11" i="1"/>
  <c r="I11" i="1"/>
  <c r="C24" i="1"/>
  <c r="C21" i="1"/>
  <c r="C16" i="1"/>
  <c r="C15" i="1"/>
  <c r="C10" i="1"/>
  <c r="C8" i="1"/>
  <c r="CN18" i="1" l="1"/>
  <c r="Q18" i="2"/>
  <c r="Y18" i="2"/>
  <c r="AH18" i="2"/>
  <c r="AQ18" i="2"/>
  <c r="BA18" i="2"/>
  <c r="BN18" i="2"/>
  <c r="BV18" i="2"/>
  <c r="CE18" i="2"/>
  <c r="CO18" i="2"/>
  <c r="C14" i="2"/>
  <c r="L18" i="1"/>
  <c r="U18" i="1"/>
  <c r="AD18" i="1"/>
  <c r="AM18" i="1"/>
  <c r="AW18" i="1"/>
  <c r="BI18" i="1"/>
  <c r="BR18" i="1"/>
  <c r="CA18" i="1"/>
  <c r="CK18" i="1"/>
  <c r="R18" i="2"/>
  <c r="Z18" i="2"/>
  <c r="AI18" i="2"/>
  <c r="AR18" i="2"/>
  <c r="BE18" i="2"/>
  <c r="N18" i="1"/>
  <c r="W18" i="1"/>
  <c r="AF18" i="1"/>
  <c r="AO18" i="1"/>
  <c r="AY18" i="1"/>
  <c r="BK18" i="1"/>
  <c r="BT18" i="1"/>
  <c r="CC18" i="1"/>
  <c r="CM18" i="1"/>
  <c r="L18" i="2"/>
  <c r="U18" i="2"/>
  <c r="AD18" i="2"/>
  <c r="AM18" i="2"/>
  <c r="I18" i="1"/>
  <c r="T18" i="1"/>
  <c r="AB18" i="1"/>
  <c r="AL18" i="1"/>
  <c r="AV18" i="1"/>
  <c r="BH18" i="1"/>
  <c r="BQ18" i="1"/>
  <c r="BY18" i="1"/>
  <c r="CJ18" i="1"/>
  <c r="M18" i="1"/>
  <c r="V18" i="1"/>
  <c r="AE18" i="1"/>
  <c r="AN18" i="1"/>
  <c r="AX18" i="1"/>
  <c r="BJ18" i="1"/>
  <c r="BS18" i="1"/>
  <c r="CB18" i="1"/>
  <c r="CL18" i="1"/>
  <c r="BO18" i="2"/>
  <c r="BW18" i="2"/>
  <c r="CF18" i="2"/>
  <c r="AW18" i="2"/>
  <c r="M18" i="2"/>
  <c r="V18" i="2"/>
  <c r="AE18" i="2"/>
  <c r="AN18" i="2"/>
  <c r="AX18" i="2"/>
  <c r="BJ18" i="2"/>
  <c r="BS18" i="2"/>
  <c r="CB18" i="2"/>
  <c r="CL18" i="2"/>
  <c r="AH18" i="1"/>
  <c r="AQ18" i="1"/>
  <c r="BA18" i="1"/>
  <c r="BN18" i="1"/>
  <c r="BV18" i="1"/>
  <c r="CE18" i="1"/>
  <c r="CO18" i="1"/>
  <c r="S18" i="2"/>
  <c r="AA18" i="2"/>
  <c r="AJ18" i="2"/>
  <c r="AS18" i="2"/>
  <c r="BG18" i="2"/>
  <c r="BP18" i="2"/>
  <c r="BX18" i="2"/>
  <c r="CH18" i="2"/>
  <c r="Q18" i="1"/>
  <c r="C14" i="1"/>
  <c r="I18" i="2"/>
  <c r="T18" i="2"/>
  <c r="AB18" i="2"/>
  <c r="AL18" i="2"/>
  <c r="AV18" i="2"/>
  <c r="BH18" i="2"/>
  <c r="BQ18" i="2"/>
  <c r="BY18" i="2"/>
  <c r="CJ18" i="2"/>
  <c r="BI18" i="2"/>
  <c r="BR18" i="2"/>
  <c r="CA18" i="2"/>
  <c r="CK18" i="2"/>
  <c r="Y18" i="1"/>
  <c r="C11" i="2"/>
  <c r="C11" i="1"/>
  <c r="C18" i="2" l="1"/>
  <c r="C18" i="1"/>
</calcChain>
</file>

<file path=xl/comments1.xml><?xml version="1.0" encoding="utf-8"?>
<comments xmlns="http://schemas.openxmlformats.org/spreadsheetml/2006/main">
  <authors>
    <author/>
  </authors>
  <commentList>
    <comment ref="AE2" authorId="0" shapeId="0">
      <text>
        <r>
          <rPr>
            <sz val="10"/>
            <color rgb="FF000000"/>
            <rFont val="Arial"/>
            <family val="2"/>
          </rPr>
          <t>======
ID#AAAAJrAuRBI
Irina F. Beliaeva de Santos    (2020-04-13 13:32:38)
Tiene conseciones vencidas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E2" authorId="0" shapeId="0">
      <text>
        <r>
          <rPr>
            <sz val="10"/>
            <color rgb="FF000000"/>
            <rFont val="Arial"/>
            <family val="2"/>
          </rPr>
          <t>======
ID#AAAAJrAuRBI
Irina F. Beliaeva de Santos    (2020-04-13 13:32:38)
Tiene conseciones vencidas</t>
        </r>
      </text>
    </comment>
  </commentList>
</comments>
</file>

<file path=xl/sharedStrings.xml><?xml version="1.0" encoding="utf-8"?>
<sst xmlns="http://schemas.openxmlformats.org/spreadsheetml/2006/main" count="2701" uniqueCount="281">
  <si>
    <t>RESOLUCIÓN NO. 141-10</t>
  </si>
  <si>
    <t xml:space="preserve">CLARO </t>
  </si>
  <si>
    <t>ALTICE DOMINICANA</t>
  </si>
  <si>
    <t>Trilogy Dominicana (Viva)</t>
  </si>
  <si>
    <t>Wind Telecom</t>
  </si>
  <si>
    <t>AIR COMUNICATION, SRL</t>
  </si>
  <si>
    <t>ALLARD INDUSTRIES</t>
  </si>
  <si>
    <t>Astro Cablevision</t>
  </si>
  <si>
    <t>ADVANCED VOIP TELECOM S.A.</t>
  </si>
  <si>
    <t>AMBAR CABLE TV</t>
  </si>
  <si>
    <t>BT Latam Dominicana, S.A</t>
  </si>
  <si>
    <t>CABLE ATLANTICO, SRL</t>
  </si>
  <si>
    <t>CABLE COLOR S R L</t>
  </si>
  <si>
    <t>CABLE DEL NORTE SRL</t>
  </si>
  <si>
    <t>CABLES DE MICHES EIRL</t>
  </si>
  <si>
    <t>CABLE MAX S.R.L</t>
  </si>
  <si>
    <t xml:space="preserve">CABLE ONDA ORIENTAL </t>
  </si>
  <si>
    <t>CABLESAT DOMINICANA</t>
  </si>
  <si>
    <t>CABLEVISION DEL CARIBE EIRL</t>
  </si>
  <si>
    <t>CABLE VISION GOMEZ</t>
  </si>
  <si>
    <t>CABLE VISION E. GONZALEZ,S.R.L.</t>
  </si>
  <si>
    <t>Cablevision JARABACOA</t>
  </si>
  <si>
    <t>CABLE VISION YAMASA S.R.L</t>
  </si>
  <si>
    <t>Columbus Networks Dominicana*</t>
  </si>
  <si>
    <t>CORPORACIÓN SATELITAL NOVAVISIÓN DOMINICANA, S.A.S.</t>
  </si>
  <si>
    <t>CRISPELL CABLE VISION*</t>
  </si>
  <si>
    <t>DELTA COMUNICACIONES, SRL</t>
  </si>
  <si>
    <t>DR-PRONTOTEL*</t>
  </si>
  <si>
    <t>GOLD DATA DOMINICANA,S.A.S</t>
  </si>
  <si>
    <t>J VISION, SRL</t>
  </si>
  <si>
    <t xml:space="preserve">LE BOUQUET FRANCAIS </t>
  </si>
  <si>
    <t>MAO CABLE VISION, SRL</t>
  </si>
  <si>
    <t>MATOS AGUASVIVAS TV CABLE</t>
  </si>
  <si>
    <t>MDCTV</t>
  </si>
  <si>
    <t>MELO TV X CABLE</t>
  </si>
  <si>
    <t>MONTAÑA CABLE TV, SRL</t>
  </si>
  <si>
    <t>MUNDO1 TELECOM</t>
  </si>
  <si>
    <t>ONEMAX, S.A.</t>
  </si>
  <si>
    <t>ORBIT CABLE, S. A.</t>
  </si>
  <si>
    <t>POLOVISIÓN S.A.</t>
  </si>
  <si>
    <t>REDES TELEVISIVAS SATELITAL (RETEVISA)</t>
  </si>
  <si>
    <t xml:space="preserve">RODRIGUEZ CABLE VISION </t>
  </si>
  <si>
    <t>SENDAS ENTERPRICES, SRL</t>
  </si>
  <si>
    <t>SERVICIOS TV SATELITE MCR, SRL</t>
  </si>
  <si>
    <t>SILK GLOBAL DOMINICANA</t>
  </si>
  <si>
    <t>SILVER LAKE INVESTMENT, S.A</t>
  </si>
  <si>
    <t>SONICO COMUNICACIONES SRL (CABLESONICO)*</t>
  </si>
  <si>
    <t>STAR CABLE</t>
  </si>
  <si>
    <t>TECNICOS DE TV POR CABLE INDEPENDENCIA*</t>
  </si>
  <si>
    <t>TEKCOM DOMINCANA*</t>
  </si>
  <si>
    <t>TELEINCA, S.R.L</t>
  </si>
  <si>
    <t>TELEIMAGEN  SATELITAL</t>
  </si>
  <si>
    <t>TELE JAHINI SRL*</t>
  </si>
  <si>
    <t>TELECABLE BANILEJO</t>
  </si>
  <si>
    <t>TELECABLE CARACOLES, CXA</t>
  </si>
  <si>
    <t>TELECABLE CENTRAL, SRL</t>
  </si>
  <si>
    <t>TELECABLE COMPOSTELA</t>
  </si>
  <si>
    <t>TELECABLE EL LIMON</t>
  </si>
  <si>
    <t>TELECABLE LAS GUARANAS S.R.L.</t>
  </si>
  <si>
    <t>TELECABLE LA UNION,SRL</t>
  </si>
  <si>
    <t>TELECABLE LUPERON</t>
  </si>
  <si>
    <t xml:space="preserve">TELECABLE INTERNACIONAL </t>
  </si>
  <si>
    <t>TELECABLE LUZ VISION</t>
  </si>
  <si>
    <t>TELECABLE OCOA,S.R.L.</t>
  </si>
  <si>
    <t>TELECABLE PUERTO PLATA, SRL</t>
  </si>
  <si>
    <t>TELECABLE SABANETA S.R.L.</t>
  </si>
  <si>
    <t>TELECABLE SAMANA S.R.L</t>
  </si>
  <si>
    <t>TELECABLE SANTO DOMINGO, S.R.L</t>
  </si>
  <si>
    <t>TELEMON SRL</t>
  </si>
  <si>
    <t xml:space="preserve">TELEVIADUCTO, SRL </t>
  </si>
  <si>
    <t>TELEOPERADORA DEL NORDESTE, S.R.L</t>
  </si>
  <si>
    <t>TELEVISION ARCOIRIS,S,A</t>
  </si>
  <si>
    <t>TELEVISION POR CABLE</t>
  </si>
  <si>
    <t>Television Punto i Comunicaciones*</t>
  </si>
  <si>
    <t>TRASVERCOM</t>
  </si>
  <si>
    <t>TV CABL ESAN JUAN. S.A.</t>
  </si>
  <si>
    <t>TVCB</t>
  </si>
  <si>
    <t>UNE COMUNICACIONES SRL</t>
  </si>
  <si>
    <t>UNICABLE SRL</t>
  </si>
  <si>
    <t>UNIVERSAL CABLE</t>
  </si>
  <si>
    <t>VILLA TAPIA CABLE VISION, SRL</t>
  </si>
  <si>
    <t>YUMA VISION SRL</t>
  </si>
  <si>
    <t>14-02-2020</t>
  </si>
  <si>
    <t>INDICADORES</t>
  </si>
  <si>
    <t>MÉTRICA</t>
  </si>
  <si>
    <t>ENERO.2021</t>
  </si>
  <si>
    <t xml:space="preserve">CANTIDAD </t>
  </si>
  <si>
    <t xml:space="preserve"> CANTIDAD  </t>
  </si>
  <si>
    <t>MÓDULO DE INDICADORES PARA TELEFONÍA FIJA</t>
  </si>
  <si>
    <t> </t>
  </si>
  <si>
    <t>LÍNEAS EN OPERACIÓN DE TELEFONÍA LOCAL FIJA</t>
  </si>
  <si>
    <t>NÚMERO DE LÍNEAS</t>
  </si>
  <si>
    <t>LÍNEAS IP</t>
  </si>
  <si>
    <t>TOTAL LÍNEAS FIJAS</t>
  </si>
  <si>
    <t xml:space="preserve">                                   -  </t>
  </si>
  <si>
    <t>MÓDULO DE INDICADORES PARA TELEFONÍA MÓVIL</t>
  </si>
  <si>
    <t>LÍNEAS EN OPERACIÓN DE TELEFONÍA MÓVIL (POST PAGO Y PREPAGO)</t>
  </si>
  <si>
    <t xml:space="preserve"> -   </t>
  </si>
  <si>
    <t xml:space="preserve">LÍNEAS EN OPERACIÓN DE TELEFONÍA MÓVIL PREPAGO </t>
  </si>
  <si>
    <t>LÍNEAS EN OPERACIÓN DE TELEFONÍA MÓVIL POSTPAGO</t>
  </si>
  <si>
    <t xml:space="preserve"> </t>
  </si>
  <si>
    <t>LÍNEAS TELEFÓNICAS TOTALES</t>
  </si>
  <si>
    <t xml:space="preserve">MÓDULO DE INDICADORES DE SERVICIOS DE DIFUSIÓN POR SUSCRIPCIÓN </t>
  </si>
  <si>
    <t>TOTAL DE SUSCRIPTORES DE TELEVISIÓN RESTRINGIDA O POR  SUSCRIPCIÓN (CABLE, IPTV, SATÉLITE O INALÁMBRICA)</t>
  </si>
  <si>
    <t>NÚMERO DE SUSCRIPTORES</t>
  </si>
  <si>
    <t>MÓDULO DE INDICADORES DE INTERNET</t>
  </si>
  <si>
    <t>NÚMERO DE CUENTAS DE ACCESO A INTERNET</t>
  </si>
  <si>
    <t>NÚMERO DE CUENTAS</t>
  </si>
  <si>
    <t xml:space="preserve">NOTA: El cumplimiento de la obligación de entrega de la información ordenada mediante la Resolución No. 141-10, dictada por el Consejo Directivo del Indotel en fecha 19 de octubre de 2010,  es de interés público y sirve para el trazado de políticas públicas en el sector de las telecomunicaciones, por tanto su incumplimiento es pasible de ser sancionado. </t>
  </si>
  <si>
    <t xml:space="preserve">*Último dato disponible a la fecha de publicación. Las informaciones pueden variar de acuerdo a las actualizaciones de reportes pendientes. </t>
  </si>
  <si>
    <t>Telecable Adames*  notificó cierre de operaciones apartir del mes de julio de 2019.</t>
  </si>
  <si>
    <t>Skymax Dominicana notificó cierre de operaciones en noviembre de 2019</t>
  </si>
  <si>
    <t xml:space="preserve">Villa Rivas Cable TV notificó cierre de operaciones a partir del mes de julio de 2019. </t>
  </si>
  <si>
    <t>TELECOM INTERNATIONAL S.A.no está operando.</t>
  </si>
  <si>
    <t>Dirección de Planificación Estratégica - Departamento de Estadísticas</t>
  </si>
  <si>
    <t>estadisticas@indotel.gob.do</t>
  </si>
  <si>
    <t>DAJABON CABLEVISION, S.R.L*</t>
  </si>
  <si>
    <t>ÉXITO VISION CABLE SAS</t>
  </si>
  <si>
    <t>TRILOGY DOMINICANA (VIVA)</t>
  </si>
  <si>
    <t>WIND TELECOM</t>
  </si>
  <si>
    <t>ASTER - TECNODISA</t>
  </si>
  <si>
    <t>BT LATAM DOMINICANA, S.A</t>
  </si>
  <si>
    <t>COLUMBUS NETWORKS DOMINICANA*</t>
  </si>
  <si>
    <t>Telejima*</t>
  </si>
  <si>
    <t>28-02-2021</t>
  </si>
  <si>
    <t>DELTA COMUNICACIONES, SRL*</t>
  </si>
  <si>
    <t>J VISION, SRL*</t>
  </si>
  <si>
    <t>UNICABLE SRL*</t>
  </si>
  <si>
    <t>CAP CANA TEL, S.A.</t>
  </si>
  <si>
    <t>ASTRO CABLEVISION</t>
  </si>
  <si>
    <t>CABLE ONDA ORIENTAL*</t>
  </si>
  <si>
    <t>CABLEVISION JARABACOA</t>
  </si>
  <si>
    <t>CERRONET, SRL.</t>
  </si>
  <si>
    <t>MAO CABLE VISION, SRL*</t>
  </si>
  <si>
    <t>MONTECRISTI CABLEVISION, S.R.L.*</t>
  </si>
  <si>
    <t>TELECABLE COMPOSTELA*</t>
  </si>
  <si>
    <t>TELECABLE LAS GUARANAS S.R.L.*</t>
  </si>
  <si>
    <t>TELESTAR</t>
  </si>
  <si>
    <t>MARZO.2021</t>
  </si>
  <si>
    <t>CRISPELL CABLE VISION</t>
  </si>
  <si>
    <t>DAJABON CABLEVISION, S.R.L</t>
  </si>
  <si>
    <t>MONTECRISTI CABLEVISION, S. R. L.</t>
  </si>
  <si>
    <t>Cap Cana Tel, S.A.</t>
  </si>
  <si>
    <t>ÉXITO VISION CABLE SAS*</t>
  </si>
  <si>
    <t>FEBRERO.2021</t>
  </si>
  <si>
    <t>15-05-2021</t>
  </si>
  <si>
    <t>ABRIL.2021</t>
  </si>
  <si>
    <r>
      <rPr>
        <sz val="12"/>
        <color rgb="FFFF0000"/>
        <rFont val="Arial"/>
        <family val="2"/>
      </rPr>
      <t>*</t>
    </r>
    <r>
      <rPr>
        <sz val="10"/>
        <color rgb="FFFF0000"/>
        <rFont val="Arial"/>
        <family val="2"/>
      </rPr>
      <t xml:space="preserve">Último dato disponible a la fecha de publicación. Las informaciones pueden variar de acuerdo a las actualizaciones de reportes pendientes. </t>
    </r>
  </si>
  <si>
    <t>TELE JAHINI SRL</t>
  </si>
  <si>
    <t>COLUMBUS NETWORKS DOMINICANA</t>
  </si>
  <si>
    <t>DR-PRONTOTEL</t>
  </si>
  <si>
    <r>
      <t xml:space="preserve">INSTITUTO DOMINICANO DE LAS TELECOMUNICACIONES 
</t>
    </r>
    <r>
      <rPr>
        <b/>
        <sz val="11"/>
        <rFont val="Times New Roman"/>
        <family val="1"/>
      </rPr>
      <t>INDICADORES ESTADÍSTICOS MENSUALES -MARZO 2021</t>
    </r>
  </si>
  <si>
    <t>INSTITUTO DOMINICANO DE LAS TELECOMUNICACIONES 
INDICADORES ESTADÍSTICOS MENSUALES -FEBRERO 2021</t>
  </si>
  <si>
    <t>15-06-202</t>
  </si>
  <si>
    <t>15-06-2021</t>
  </si>
  <si>
    <t>MAYO.2021</t>
  </si>
  <si>
    <t>.</t>
  </si>
  <si>
    <t>Television Punto i Comunicaciones</t>
  </si>
  <si>
    <t>Actualizado: 22 de junio de 2021</t>
  </si>
  <si>
    <t>Actualizado: 22 de JUNIO de 2021</t>
  </si>
  <si>
    <t>Aster - TECNODISA</t>
  </si>
  <si>
    <r>
      <t xml:space="preserve">INSTITUTO DOMINICANO DE LAS TELECOMUNICACIONES 
</t>
    </r>
    <r>
      <rPr>
        <b/>
        <sz val="11"/>
        <rFont val="Times New Roman"/>
        <family val="1"/>
      </rPr>
      <t>INDICADORES ESTADÍSTICOS MENSUALES - MAYO 2021</t>
    </r>
  </si>
  <si>
    <r>
      <t xml:space="preserve">INSTITUTO DOMINICANO DE LAS TELECOMUNICACIONES 
</t>
    </r>
    <r>
      <rPr>
        <b/>
        <sz val="11"/>
        <rFont val="Times New Roman"/>
        <family val="1"/>
      </rPr>
      <t>INDICADORES ESTADÍSTICOS MENSUALES - ABRIL 2021</t>
    </r>
  </si>
  <si>
    <t xml:space="preserve">CAP CANA </t>
  </si>
  <si>
    <t>Ambar Cable tv</t>
  </si>
  <si>
    <t>CABLE COLOR, SRL</t>
  </si>
  <si>
    <t xml:space="preserve">           DR-PRONTOTEL                                                  </t>
  </si>
  <si>
    <t>Telecable Compostela</t>
  </si>
  <si>
    <t>17-05-2021</t>
  </si>
  <si>
    <t>17-06-2021</t>
  </si>
  <si>
    <t>JUNIO.2021</t>
  </si>
  <si>
    <t>CLARO</t>
  </si>
  <si>
    <t>*aster - TECNODISA</t>
  </si>
  <si>
    <t>Astro Cablevisión</t>
  </si>
  <si>
    <t xml:space="preserve">BT Latam Dominicana, S.A </t>
  </si>
  <si>
    <t>Cablevisión Jarabacoa</t>
  </si>
  <si>
    <t>COLUMBUS</t>
  </si>
  <si>
    <t>Le Bouquet Francais</t>
  </si>
  <si>
    <t>MUNDO1TELECOM</t>
  </si>
  <si>
    <t>Orbit Cable, S. A.</t>
  </si>
  <si>
    <t>Polovision, S.A.</t>
  </si>
  <si>
    <t>Telecable Caracoles Cxa</t>
  </si>
  <si>
    <t>TELE STAR</t>
  </si>
  <si>
    <t>TV CABLES AN JUAN. S.A.</t>
  </si>
  <si>
    <t>tvcb</t>
  </si>
  <si>
    <t>15-07-2021</t>
  </si>
  <si>
    <t>30-06-2021</t>
  </si>
  <si>
    <t>N/A</t>
  </si>
  <si>
    <t>Actualizado: 4 de AGOSTO de 2021</t>
  </si>
  <si>
    <r>
      <t xml:space="preserve">INSTITUTO DOMINICANO DE LAS TELECOMUNICACIONES 
</t>
    </r>
    <r>
      <rPr>
        <b/>
        <sz val="11"/>
        <rFont val="Times New Roman"/>
        <family val="1"/>
      </rPr>
      <t xml:space="preserve">INDICADORES ESTADÍSTICOS MENSUALES - JUNIO 2021
</t>
    </r>
    <r>
      <rPr>
        <b/>
        <sz val="10"/>
        <rFont val="Times New Roman"/>
        <family val="1"/>
      </rPr>
      <t>RESOLUCIÓN NO. 141-10</t>
    </r>
  </si>
  <si>
    <t>INSTITUTO DOMINICANO DE LAS TELECOMUNICACIONES 
INDICADORES ESTADÍSTICOS MENSUALES - ENERO 2021</t>
  </si>
  <si>
    <t xml:space="preserve">INSTITUTO DOMINICANO DE LAS TELECOMUNICACIONES </t>
  </si>
  <si>
    <t>INDICADORES ESTADÍSTICOS MENSUALES - JULIO  2021</t>
  </si>
  <si>
    <t>CABLE COLOR, SRL*</t>
  </si>
  <si>
    <t>CABLES DE MICHES EIRL*</t>
  </si>
  <si>
    <t xml:space="preserve">CABLE ONDA ORIENTAL* </t>
  </si>
  <si>
    <t>CABLESAT DOMINICANA*</t>
  </si>
  <si>
    <t>CABLEVISION DEL CARIBE EIRL*</t>
  </si>
  <si>
    <t>CERRONET, SRL.*</t>
  </si>
  <si>
    <t xml:space="preserve">           DR-PRONTOTEL *                                                 </t>
  </si>
  <si>
    <t>J VISION, SRL *</t>
  </si>
  <si>
    <t>MATOS AGUASVIVAS TV CABLE*</t>
  </si>
  <si>
    <t>Telecable Caracoles Cxa*</t>
  </si>
  <si>
    <t>15-08-2021</t>
  </si>
  <si>
    <t>31-07-2021</t>
  </si>
  <si>
    <t>JULIO.2021</t>
  </si>
  <si>
    <t>CANTIDAD</t>
  </si>
  <si>
    <t>Villa Rivas Cable TV y Telecable Adames*  notificaron cierre de operaciones apartir del mes de julio de 2019.</t>
  </si>
  <si>
    <t>Telecom International  S.A.no está operando.</t>
  </si>
  <si>
    <t>Las operadoras Gold Data y RID presentan sus reportes mensuales en cero, ya que el servicio de conectividad ofrecido no aplica en este formulario. Por tanto, han sido excluidas de los consolidados mensuales.</t>
  </si>
  <si>
    <t>SILVER LAKE INVESTMENT, S.A*</t>
  </si>
  <si>
    <t>SILK GLOBAL DOMINICANA*</t>
  </si>
  <si>
    <t>Actualizado: 27 de SEPTIEMBRE de 2021</t>
  </si>
  <si>
    <t>MONTECRISTI CABLEVISION, S. R. L.*</t>
  </si>
  <si>
    <t>Telejima</t>
  </si>
  <si>
    <t>CABLE ONDA ORIENTAL</t>
  </si>
  <si>
    <t>CABLE VISION GOMEZ*</t>
  </si>
  <si>
    <t xml:space="preserve">           DR-PRONTOTEL                                      </t>
  </si>
  <si>
    <t xml:space="preserve">J VISION, SRL </t>
  </si>
  <si>
    <t>TEKCOM DOMINCANA</t>
  </si>
  <si>
    <t>Telecable Compostela*</t>
  </si>
  <si>
    <t>TELEVISION ARCOIRIS,S,A*</t>
  </si>
  <si>
    <t>22-09-2021</t>
  </si>
  <si>
    <t>15-09-2021</t>
  </si>
  <si>
    <t>31-08-2021</t>
  </si>
  <si>
    <t>AGOSTO.2021</t>
  </si>
  <si>
    <t>%</t>
  </si>
  <si>
    <t>INDICADORES ESTADÍSTICOS MENSUALES - AGOSTO  2021</t>
  </si>
  <si>
    <t>INDICADORES ESTADÍSTICOS MENSUALES - SEPTIEMBRE  2021</t>
  </si>
  <si>
    <t>15-10-2021</t>
  </si>
  <si>
    <t>25-102021</t>
  </si>
  <si>
    <t>SEPTIEMBRE.2021</t>
  </si>
  <si>
    <t>Actualizado: 2 de Noviembre de 2021</t>
  </si>
  <si>
    <t>Actualizado: 4 de octubre de 2021</t>
  </si>
  <si>
    <t>INDICADORES ESTADÍSTICOS MENSUALES - OCTUBRE  2021</t>
  </si>
  <si>
    <t>TECNI SATELLITE SRL</t>
  </si>
  <si>
    <t>19-11-2021</t>
  </si>
  <si>
    <t>15-11-2021</t>
  </si>
  <si>
    <t>15-15-2021</t>
  </si>
  <si>
    <t>OCTUBRE.2021</t>
  </si>
  <si>
    <t>COMUNICACIONES Y MEDIOS NACIONALES SRL</t>
  </si>
  <si>
    <t>SILVER LAKE INVESMENTS, S.A. ( SILVER CABLE)</t>
  </si>
  <si>
    <t>Telecable El Cercado</t>
  </si>
  <si>
    <t>Actualizado: 29 de diciembre de 2021</t>
  </si>
  <si>
    <t>Las empresas Telecable el Cercado, Tecni Satellite y Comunicaciones y Medios Nacionales  empezarón a entregar datos estadísticos en octubre 2021.</t>
  </si>
  <si>
    <t>15-12-2021</t>
  </si>
  <si>
    <t>30-11-2021</t>
  </si>
  <si>
    <t>NOVIEMBRE.2021</t>
  </si>
  <si>
    <t>INDICADORES ESTADÍSTICOS MENSUALES -NOVIEMBRE  2021</t>
  </si>
  <si>
    <t>*Aster - TECNODISA</t>
  </si>
  <si>
    <t>Astro Cablevisión*</t>
  </si>
  <si>
    <t>Cablevisión Jarabacoa*</t>
  </si>
  <si>
    <t>CABLE VISION YAMASA S.R.L*</t>
  </si>
  <si>
    <t xml:space="preserve">           DR-PRONTOTEL*                    </t>
  </si>
  <si>
    <t>MELO TV X CABLE*</t>
  </si>
  <si>
    <t>REDES TELEVISIVAS SATELITAL (RETEVISA)*</t>
  </si>
  <si>
    <t>SILVER LAKE INVESMENTS, S.A. ( SILVER CABLE)*</t>
  </si>
  <si>
    <t>STAR CABLE*</t>
  </si>
  <si>
    <t>TELEIMAGEN  SATELITAL*</t>
  </si>
  <si>
    <t>Telecable El Cercado*</t>
  </si>
  <si>
    <t>TELECABLE EL LIMON*</t>
  </si>
  <si>
    <t>TRASVERCOM*</t>
  </si>
  <si>
    <t>TV CABLES AN JUAN. S.A.*</t>
  </si>
  <si>
    <t>UNE COMUNICACIONES SRL*</t>
  </si>
  <si>
    <t>Actualizado: 20 de ENERO de 2022</t>
  </si>
  <si>
    <t>INDICADORES ESTADÍSTICOS MENSUALES -DICIEMBRE  2021</t>
  </si>
  <si>
    <t>18-01-2022</t>
  </si>
  <si>
    <t>15-01-2022</t>
  </si>
  <si>
    <t>31-12-2021</t>
  </si>
  <si>
    <t>DICIEMBRE.2021</t>
  </si>
  <si>
    <t>ALLARD INDUSTRIES*</t>
  </si>
  <si>
    <t>Ambar Cable tv*</t>
  </si>
  <si>
    <t>CABLE VISION E. GONZALEZ,S.R.L.*</t>
  </si>
  <si>
    <t>COMUNICACIONES Y MEDIOS NACIONALES SRL*</t>
  </si>
  <si>
    <t>MUNDO1TELECOM*</t>
  </si>
  <si>
    <t>TECNICOS DE TV POR CABLE INDEPENDENCIA</t>
  </si>
  <si>
    <t>TELECABLE LUPERON*</t>
  </si>
  <si>
    <t>TELECABLE PUERTO PLATA, SRL*</t>
  </si>
  <si>
    <t>UNIVERSAL CABLE*</t>
  </si>
  <si>
    <r>
      <rPr>
        <b/>
        <sz val="11"/>
        <color rgb="FF000000"/>
        <rFont val="Candara"/>
        <family val="2"/>
      </rPr>
      <t xml:space="preserve">"De acuerdo a los Reportes de Indicadores Estadísticos suministrados por las prestadoras de los Servicios de Telecomunicaciones en la República Dominicana, al finalizar el mes de diciembre del año 2021*, se presentan los siguientes resultados": 
</t>
    </r>
    <r>
      <rPr>
        <sz val="11"/>
        <color rgb="FF000000"/>
        <rFont val="Candara"/>
        <family val="2"/>
      </rPr>
      <t xml:space="preserve">
• El servicio de telefonía exhibe un total de</t>
    </r>
    <r>
      <rPr>
        <b/>
        <sz val="11"/>
        <color rgb="FF000000"/>
        <rFont val="Candara"/>
        <family val="2"/>
      </rPr>
      <t xml:space="preserve"> 10,890,020</t>
    </r>
    <r>
      <rPr>
        <sz val="11"/>
        <color rgb="FF000000"/>
        <rFont val="Candara"/>
        <family val="2"/>
      </rPr>
      <t xml:space="preserve"> líneas, mostrando un crecimiento de 0.81% comparadas con el mes de noviembre de 2021, producido principalmente por la adición de 89,106 mil líneas de telefonía móvil</t>
    </r>
    <r>
      <rPr>
        <sz val="11"/>
        <rFont val="Candara"/>
        <family val="2"/>
      </rPr>
      <t xml:space="preserve"> (0.92%)</t>
    </r>
    <r>
      <rPr>
        <sz val="11"/>
        <color rgb="FFFF0000"/>
        <rFont val="Candara"/>
        <family val="2"/>
      </rPr>
      <t xml:space="preserve">. </t>
    </r>
    <r>
      <rPr>
        <sz val="11"/>
        <color rgb="FF000000"/>
        <rFont val="Candara"/>
        <family val="2"/>
      </rPr>
      <t xml:space="preserve">
• El servicio de difusión por suscripción cerró el mes de diciembre con un acumulado de 798,601 cuentas, mostrando una reducción de 0.17%. 
• El servicio de acceso a Internet presentó una variación de 1.78%, aumentando 165,158 suscripciones netas y registrando un total de 9,466,815 cuentas. La prestadora Claro abarcó un 7</t>
    </r>
    <r>
      <rPr>
        <sz val="11"/>
        <rFont val="Candara"/>
        <family val="2"/>
      </rPr>
      <t>8% del referido aumento, mientras que Altice representó un 18%</t>
    </r>
    <r>
      <rPr>
        <sz val="11"/>
        <color rgb="FF000000"/>
        <rFont val="Candara"/>
        <family val="2"/>
      </rPr>
      <t xml:space="preserve">.                 
• La participación de los servicios telefónicos en el mercado de las telecomunicaciones para el periodo analizado, es como sigue: La telefonía fija (tradicional y VoIP) representa un 10.60% (1,154,669) y las líneas móviles un 89.40% (9,735,351) del servicio de voz.   
</t>
    </r>
    <r>
      <rPr>
        <b/>
        <sz val="11"/>
        <color rgb="FF000000"/>
        <rFont val="Candara"/>
        <family val="2"/>
      </rPr>
      <t xml:space="preserve">Comparando los servicios citados anteriormente con el mes de diciembre del año 2020 se obtuvieron los siguientes resultados: </t>
    </r>
    <r>
      <rPr>
        <sz val="11"/>
        <color rgb="FF000000"/>
        <rFont val="Candara"/>
        <family val="2"/>
      </rPr>
      <t xml:space="preserve">
• El servicio telefónico total experimentó una variación positiva de un 7.34%, agregando  744,940 mil líneas       
       • La telefonía móvil creció un 8.30% 
       • La telefonía fija (tradicional y VoIP) se redujo en un 0.07%
• El servicio de televisión por suscripción aumentó en un 1.10% 
• El acceso a Internet incrementó en 8.00%, agregando un poco más de 700 mil cuentas.</t>
    </r>
  </si>
  <si>
    <t>Actualizado: 21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</si>
</sst>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dd\-mm\-yyyy"/>
    <numFmt numFmtId="166" formatCode="0.0%"/>
    <numFmt numFmtId="167" formatCode="_-* #,##0.00_-;\-* #,##0.00_-;_-* &quot;-&quot;??_-;_-@"/>
    <numFmt numFmtId="168" formatCode="0.000%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rgb="FF002060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Arial"/>
      <family val="2"/>
    </font>
    <font>
      <b/>
      <sz val="14"/>
      <color theme="1"/>
      <name val="Angsana New"/>
      <family val="1"/>
    </font>
    <font>
      <b/>
      <sz val="10"/>
      <color theme="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u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FFFFFF"/>
      <name val="Arial"/>
      <family val="2"/>
    </font>
    <font>
      <u/>
      <sz val="10"/>
      <color theme="10"/>
      <name val="Arial"/>
      <family val="2"/>
    </font>
    <font>
      <b/>
      <sz val="8"/>
      <color theme="1"/>
      <name val="Arial"/>
      <family val="2"/>
    </font>
    <font>
      <sz val="11"/>
      <color rgb="FF000000"/>
      <name val="Candara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1"/>
      <name val="Times New Roman"/>
      <family val="1"/>
    </font>
    <font>
      <sz val="11"/>
      <color theme="0"/>
      <name val="Book Antiqua"/>
      <family val="1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ndara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name val="Candara"/>
      <family val="2"/>
    </font>
    <font>
      <sz val="11"/>
      <color rgb="FFFF0000"/>
      <name val="Candara"/>
      <family val="2"/>
    </font>
    <font>
      <sz val="9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3A38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366"/>
        <bgColor rgb="FF003366"/>
      </patternFill>
    </fill>
    <fill>
      <patternFill patternType="solid">
        <fgColor rgb="FF1F497D"/>
        <bgColor rgb="FF1F497D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D8D8D8"/>
      </patternFill>
    </fill>
    <fill>
      <patternFill patternType="solid">
        <fgColor rgb="FFD9D9D9"/>
        <bgColor rgb="FF000000"/>
      </patternFill>
    </fill>
    <fill>
      <patternFill patternType="solid">
        <fgColor rgb="FF1F497D"/>
        <bgColor rgb="FF000000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C0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theme="0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1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0" borderId="0"/>
    <xf numFmtId="0" fontId="5" fillId="0" borderId="0"/>
  </cellStyleXfs>
  <cellXfs count="696">
    <xf numFmtId="0" fontId="0" fillId="0" borderId="0" xfId="0"/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3" fillId="2" borderId="0" xfId="0" applyFont="1" applyFill="1" applyBorder="1"/>
    <xf numFmtId="0" fontId="0" fillId="0" borderId="0" xfId="0" applyFont="1"/>
    <xf numFmtId="0" fontId="0" fillId="0" borderId="0" xfId="0" applyFont="1" applyAlignment="1"/>
    <xf numFmtId="164" fontId="8" fillId="2" borderId="0" xfId="0" applyNumberFormat="1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0" fillId="3" borderId="0" xfId="0" applyFont="1" applyFill="1"/>
    <xf numFmtId="0" fontId="0" fillId="3" borderId="0" xfId="0" applyFont="1" applyFill="1" applyAlignment="1"/>
    <xf numFmtId="164" fontId="2" fillId="3" borderId="0" xfId="0" applyNumberFormat="1" applyFont="1" applyFill="1" applyAlignment="1">
      <alignment vertical="center"/>
    </xf>
    <xf numFmtId="0" fontId="3" fillId="0" borderId="0" xfId="0" applyFont="1"/>
    <xf numFmtId="0" fontId="2" fillId="4" borderId="3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164" fontId="10" fillId="5" borderId="4" xfId="0" applyNumberFormat="1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/>
    </xf>
    <xf numFmtId="165" fontId="11" fillId="6" borderId="5" xfId="0" applyNumberFormat="1" applyFont="1" applyFill="1" applyBorder="1" applyAlignment="1" applyProtection="1">
      <alignment horizontal="center" vertical="center"/>
      <protection locked="0" hidden="1"/>
    </xf>
    <xf numFmtId="165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2" fillId="0" borderId="8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164" fontId="13" fillId="7" borderId="4" xfId="0" applyNumberFormat="1" applyFont="1" applyFill="1" applyBorder="1" applyAlignment="1">
      <alignment horizontal="left" vertical="center" wrapText="1"/>
    </xf>
    <xf numFmtId="164" fontId="13" fillId="7" borderId="7" xfId="0" applyNumberFormat="1" applyFont="1" applyFill="1" applyBorder="1" applyAlignment="1">
      <alignment horizontal="left" vertical="center" wrapText="1"/>
    </xf>
    <xf numFmtId="164" fontId="13" fillId="7" borderId="12" xfId="0" applyNumberFormat="1" applyFont="1" applyFill="1" applyBorder="1" applyAlignment="1">
      <alignment horizontal="left" vertical="center" wrapText="1"/>
    </xf>
    <xf numFmtId="164" fontId="8" fillId="8" borderId="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wrapText="1"/>
    </xf>
    <xf numFmtId="164" fontId="14" fillId="0" borderId="16" xfId="0" applyNumberFormat="1" applyFont="1" applyBorder="1" applyAlignment="1">
      <alignment horizontal="center" wrapText="1"/>
    </xf>
    <xf numFmtId="3" fontId="2" fillId="4" borderId="14" xfId="0" applyNumberFormat="1" applyFont="1" applyFill="1" applyBorder="1" applyAlignment="1">
      <alignment horizontal="right" wrapText="1"/>
    </xf>
    <xf numFmtId="3" fontId="2" fillId="4" borderId="17" xfId="0" applyNumberFormat="1" applyFont="1" applyFill="1" applyBorder="1" applyAlignment="1">
      <alignment horizontal="right" wrapText="1"/>
    </xf>
    <xf numFmtId="164" fontId="8" fillId="0" borderId="8" xfId="0" applyNumberFormat="1" applyFont="1" applyBorder="1" applyAlignment="1">
      <alignment horizontal="right"/>
    </xf>
    <xf numFmtId="164" fontId="13" fillId="7" borderId="18" xfId="0" applyNumberFormat="1" applyFont="1" applyFill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left"/>
    </xf>
    <xf numFmtId="3" fontId="2" fillId="4" borderId="17" xfId="0" applyNumberFormat="1" applyFont="1" applyFill="1" applyBorder="1" applyAlignment="1">
      <alignment horizontal="right"/>
    </xf>
    <xf numFmtId="164" fontId="8" fillId="0" borderId="17" xfId="0" applyNumberFormat="1" applyFont="1" applyBorder="1" applyAlignment="1">
      <alignment horizontal="left" wrapText="1"/>
    </xf>
    <xf numFmtId="164" fontId="8" fillId="0" borderId="14" xfId="0" applyNumberFormat="1" applyFont="1" applyBorder="1" applyAlignment="1">
      <alignment horizontal="right" wrapText="1"/>
    </xf>
    <xf numFmtId="164" fontId="8" fillId="0" borderId="17" xfId="0" applyNumberFormat="1" applyFont="1" applyBorder="1" applyAlignment="1">
      <alignment horizontal="right" wrapText="1"/>
    </xf>
    <xf numFmtId="164" fontId="8" fillId="0" borderId="19" xfId="0" applyNumberFormat="1" applyFont="1" applyBorder="1" applyAlignment="1">
      <alignment horizontal="right" wrapText="1"/>
    </xf>
    <xf numFmtId="164" fontId="8" fillId="0" borderId="2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43" fontId="3" fillId="2" borderId="0" xfId="0" applyNumberFormat="1" applyFont="1" applyFill="1" applyBorder="1"/>
    <xf numFmtId="164" fontId="8" fillId="0" borderId="24" xfId="0" applyNumberFormat="1" applyFont="1" applyBorder="1" applyAlignment="1">
      <alignment wrapText="1"/>
    </xf>
    <xf numFmtId="164" fontId="14" fillId="0" borderId="25" xfId="0" applyNumberFormat="1" applyFont="1" applyBorder="1" applyAlignment="1">
      <alignment horizontal="center" wrapText="1"/>
    </xf>
    <xf numFmtId="164" fontId="8" fillId="0" borderId="26" xfId="0" applyNumberFormat="1" applyFont="1" applyBorder="1" applyAlignment="1">
      <alignment horizontal="right" wrapText="1"/>
    </xf>
    <xf numFmtId="164" fontId="8" fillId="0" borderId="28" xfId="0" applyNumberFormat="1" applyFont="1" applyBorder="1" applyAlignment="1">
      <alignment horizontal="right" wrapText="1"/>
    </xf>
    <xf numFmtId="0" fontId="3" fillId="2" borderId="7" xfId="0" applyFont="1" applyFill="1" applyBorder="1"/>
    <xf numFmtId="164" fontId="2" fillId="0" borderId="29" xfId="0" applyNumberFormat="1" applyFont="1" applyBorder="1" applyAlignment="1">
      <alignment wrapText="1"/>
    </xf>
    <xf numFmtId="164" fontId="14" fillId="0" borderId="30" xfId="0" applyNumberFormat="1" applyFont="1" applyBorder="1" applyAlignment="1">
      <alignment horizontal="center" wrapText="1"/>
    </xf>
    <xf numFmtId="3" fontId="2" fillId="4" borderId="31" xfId="0" applyNumberFormat="1" applyFont="1" applyFill="1" applyBorder="1" applyAlignment="1">
      <alignment horizontal="right" wrapText="1"/>
    </xf>
    <xf numFmtId="3" fontId="2" fillId="4" borderId="32" xfId="0" applyNumberFormat="1" applyFont="1" applyFill="1" applyBorder="1" applyAlignment="1">
      <alignment wrapText="1"/>
    </xf>
    <xf numFmtId="3" fontId="2" fillId="4" borderId="17" xfId="0" applyNumberFormat="1" applyFont="1" applyFill="1" applyBorder="1" applyAlignment="1">
      <alignment wrapText="1"/>
    </xf>
    <xf numFmtId="164" fontId="2" fillId="0" borderId="6" xfId="0" applyNumberFormat="1" applyFont="1" applyBorder="1" applyAlignment="1">
      <alignment wrapText="1"/>
    </xf>
    <xf numFmtId="3" fontId="2" fillId="4" borderId="26" xfId="0" applyNumberFormat="1" applyFont="1" applyFill="1" applyBorder="1" applyAlignment="1">
      <alignment horizontal="right" wrapText="1"/>
    </xf>
    <xf numFmtId="164" fontId="2" fillId="0" borderId="6" xfId="0" applyNumberFormat="1" applyFont="1" applyBorder="1" applyAlignment="1">
      <alignment horizontal="left" vertical="center"/>
    </xf>
    <xf numFmtId="164" fontId="14" fillId="0" borderId="13" xfId="0" applyNumberFormat="1" applyFont="1" applyBorder="1" applyAlignment="1">
      <alignment horizontal="center" vertical="center"/>
    </xf>
    <xf numFmtId="166" fontId="2" fillId="0" borderId="2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164" fontId="8" fillId="9" borderId="6" xfId="0" applyNumberFormat="1" applyFont="1" applyFill="1" applyBorder="1" applyAlignment="1">
      <alignment horizontal="left"/>
    </xf>
    <xf numFmtId="164" fontId="14" fillId="9" borderId="10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right" vertical="center"/>
    </xf>
    <xf numFmtId="167" fontId="14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 wrapText="1"/>
    </xf>
    <xf numFmtId="164" fontId="8" fillId="0" borderId="15" xfId="1" applyNumberFormat="1" applyFont="1" applyBorder="1" applyAlignment="1">
      <alignment horizontal="left"/>
    </xf>
    <xf numFmtId="164" fontId="14" fillId="0" borderId="16" xfId="1" applyNumberFormat="1" applyFont="1" applyBorder="1" applyAlignment="1">
      <alignment horizontal="center" wrapText="1"/>
    </xf>
    <xf numFmtId="164" fontId="8" fillId="4" borderId="26" xfId="1" applyNumberFormat="1" applyFont="1" applyFill="1" applyBorder="1"/>
    <xf numFmtId="164" fontId="8" fillId="4" borderId="17" xfId="1" applyNumberFormat="1" applyFont="1" applyFill="1" applyBorder="1"/>
    <xf numFmtId="164" fontId="3" fillId="2" borderId="0" xfId="1" applyNumberFormat="1" applyFont="1" applyFill="1" applyBorder="1"/>
    <xf numFmtId="164" fontId="0" fillId="0" borderId="0" xfId="1" applyNumberFormat="1" applyFont="1" applyAlignment="1"/>
    <xf numFmtId="3" fontId="2" fillId="0" borderId="31" xfId="0" applyNumberFormat="1" applyFont="1" applyBorder="1" applyAlignment="1">
      <alignment horizontal="right" wrapText="1"/>
    </xf>
    <xf numFmtId="3" fontId="8" fillId="4" borderId="17" xfId="0" applyNumberFormat="1" applyFont="1" applyFill="1" applyBorder="1"/>
    <xf numFmtId="164" fontId="8" fillId="0" borderId="6" xfId="0" applyNumberFormat="1" applyFont="1" applyBorder="1" applyAlignment="1">
      <alignment horizontal="left"/>
    </xf>
    <xf numFmtId="164" fontId="14" fillId="0" borderId="35" xfId="0" applyNumberFormat="1" applyFont="1" applyBorder="1" applyAlignment="1">
      <alignment horizontal="center" wrapText="1"/>
    </xf>
    <xf numFmtId="3" fontId="8" fillId="4" borderId="8" xfId="0" applyNumberFormat="1" applyFont="1" applyFill="1" applyBorder="1"/>
    <xf numFmtId="3" fontId="8" fillId="4" borderId="21" xfId="0" applyNumberFormat="1" applyFont="1" applyFill="1" applyBorder="1"/>
    <xf numFmtId="3" fontId="8" fillId="4" borderId="11" xfId="0" applyNumberFormat="1" applyFont="1" applyFill="1" applyBorder="1"/>
    <xf numFmtId="0" fontId="15" fillId="2" borderId="0" xfId="0" applyFont="1" applyFill="1" applyBorder="1" applyAlignment="1">
      <alignment vertical="center" wrapText="1"/>
    </xf>
    <xf numFmtId="164" fontId="14" fillId="0" borderId="0" xfId="0" applyNumberFormat="1" applyFont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left" vertical="center"/>
    </xf>
    <xf numFmtId="164" fontId="16" fillId="2" borderId="0" xfId="0" applyNumberFormat="1" applyFont="1" applyFill="1" applyBorder="1" applyAlignment="1">
      <alignment vertical="center" wrapText="1"/>
    </xf>
    <xf numFmtId="164" fontId="14" fillId="2" borderId="0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horizontal="center" vertical="center"/>
    </xf>
    <xf numFmtId="166" fontId="2" fillId="10" borderId="0" xfId="0" applyNumberFormat="1" applyFont="1" applyFill="1" applyBorder="1" applyAlignment="1">
      <alignment vertical="center"/>
    </xf>
    <xf numFmtId="166" fontId="11" fillId="3" borderId="0" xfId="2" applyNumberFormat="1" applyFont="1" applyFill="1" applyBorder="1" applyAlignment="1" applyProtection="1">
      <alignment vertical="center"/>
    </xf>
    <xf numFmtId="164" fontId="17" fillId="11" borderId="0" xfId="0" applyNumberFormat="1" applyFont="1" applyFill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top" wrapText="1"/>
    </xf>
    <xf numFmtId="164" fontId="18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10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 vertical="center"/>
    </xf>
    <xf numFmtId="10" fontId="2" fillId="2" borderId="0" xfId="0" applyNumberFormat="1" applyFont="1" applyFill="1" applyBorder="1" applyAlignment="1">
      <alignment vertical="center"/>
    </xf>
    <xf numFmtId="10" fontId="2" fillId="2" borderId="0" xfId="0" applyNumberFormat="1" applyFont="1" applyFill="1" applyBorder="1" applyAlignment="1">
      <alignment horizontal="center" vertical="center"/>
    </xf>
    <xf numFmtId="10" fontId="2" fillId="10" borderId="0" xfId="0" applyNumberFormat="1" applyFont="1" applyFill="1" applyBorder="1" applyAlignment="1">
      <alignment vertical="center"/>
    </xf>
    <xf numFmtId="164" fontId="19" fillId="2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 wrapText="1"/>
    </xf>
    <xf numFmtId="165" fontId="2" fillId="4" borderId="0" xfId="0" applyNumberFormat="1" applyFont="1" applyFill="1" applyBorder="1" applyAlignment="1">
      <alignment horizontal="center" vertical="center"/>
    </xf>
    <xf numFmtId="164" fontId="12" fillId="0" borderId="36" xfId="0" applyNumberFormat="1" applyFont="1" applyBorder="1" applyAlignment="1">
      <alignment horizontal="center" vertical="center" wrapText="1"/>
    </xf>
    <xf numFmtId="164" fontId="8" fillId="3" borderId="0" xfId="0" applyNumberFormat="1" applyFont="1" applyFill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164" fontId="3" fillId="3" borderId="0" xfId="0" applyNumberFormat="1" applyFont="1" applyFill="1" applyAlignment="1">
      <alignment vertical="center"/>
    </xf>
    <xf numFmtId="164" fontId="2" fillId="12" borderId="0" xfId="0" applyNumberFormat="1" applyFont="1" applyFill="1" applyBorder="1" applyAlignment="1">
      <alignment vertical="center"/>
    </xf>
    <xf numFmtId="164" fontId="8" fillId="3" borderId="0" xfId="1" applyNumberFormat="1" applyFont="1" applyFill="1" applyAlignment="1">
      <alignment vertical="center"/>
    </xf>
    <xf numFmtId="164" fontId="0" fillId="3" borderId="0" xfId="1" applyNumberFormat="1" applyFont="1" applyFill="1" applyAlignment="1"/>
    <xf numFmtId="0" fontId="0" fillId="3" borderId="0" xfId="0" applyFill="1"/>
    <xf numFmtId="0" fontId="2" fillId="4" borderId="0" xfId="0" applyFont="1" applyFill="1" applyBorder="1" applyAlignment="1">
      <alignment horizontal="center" vertical="center" wrapText="1"/>
    </xf>
    <xf numFmtId="164" fontId="10" fillId="5" borderId="37" xfId="0" applyNumberFormat="1" applyFont="1" applyFill="1" applyBorder="1" applyAlignment="1">
      <alignment horizontal="center" vertical="center" wrapText="1"/>
    </xf>
    <xf numFmtId="164" fontId="10" fillId="5" borderId="38" xfId="0" applyNumberFormat="1" applyFont="1" applyFill="1" applyBorder="1" applyAlignment="1">
      <alignment horizontal="center" vertical="center" wrapText="1"/>
    </xf>
    <xf numFmtId="164" fontId="10" fillId="5" borderId="39" xfId="0" applyNumberFormat="1" applyFont="1" applyFill="1" applyBorder="1" applyAlignment="1">
      <alignment horizontal="center" vertical="center" wrapText="1"/>
    </xf>
    <xf numFmtId="164" fontId="12" fillId="0" borderId="35" xfId="0" applyNumberFormat="1" applyFont="1" applyBorder="1" applyAlignment="1">
      <alignment horizontal="center" vertical="center" wrapText="1"/>
    </xf>
    <xf numFmtId="164" fontId="14" fillId="0" borderId="20" xfId="0" applyNumberFormat="1" applyFont="1" applyBorder="1" applyAlignment="1">
      <alignment horizontal="center" wrapText="1"/>
    </xf>
    <xf numFmtId="164" fontId="8" fillId="0" borderId="19" xfId="0" applyNumberFormat="1" applyFont="1" applyBorder="1" applyAlignment="1">
      <alignment horizontal="left" wrapText="1"/>
    </xf>
    <xf numFmtId="164" fontId="14" fillId="0" borderId="23" xfId="0" applyNumberFormat="1" applyFont="1" applyBorder="1" applyAlignment="1">
      <alignment horizontal="center" vertical="center" wrapText="1"/>
    </xf>
    <xf numFmtId="164" fontId="14" fillId="0" borderId="27" xfId="0" applyNumberFormat="1" applyFont="1" applyBorder="1" applyAlignment="1">
      <alignment horizontal="center" wrapText="1"/>
    </xf>
    <xf numFmtId="164" fontId="14" fillId="0" borderId="34" xfId="0" applyNumberFormat="1" applyFont="1" applyBorder="1" applyAlignment="1">
      <alignment horizontal="center" wrapText="1"/>
    </xf>
    <xf numFmtId="3" fontId="2" fillId="4" borderId="32" xfId="0" applyNumberFormat="1" applyFont="1" applyFill="1" applyBorder="1" applyAlignment="1">
      <alignment horizontal="right" wrapText="1"/>
    </xf>
    <xf numFmtId="3" fontId="2" fillId="4" borderId="28" xfId="0" applyNumberFormat="1" applyFont="1" applyFill="1" applyBorder="1" applyAlignment="1">
      <alignment horizontal="right" wrapText="1"/>
    </xf>
    <xf numFmtId="164" fontId="14" fillId="0" borderId="23" xfId="0" applyNumberFormat="1" applyFont="1" applyBorder="1" applyAlignment="1">
      <alignment horizontal="center" vertical="center"/>
    </xf>
    <xf numFmtId="164" fontId="14" fillId="9" borderId="33" xfId="0" applyNumberFormat="1" applyFont="1" applyFill="1" applyBorder="1" applyAlignment="1">
      <alignment horizontal="center" wrapText="1"/>
    </xf>
    <xf numFmtId="167" fontId="14" fillId="0" borderId="23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 wrapText="1"/>
    </xf>
    <xf numFmtId="164" fontId="8" fillId="0" borderId="15" xfId="1" applyNumberFormat="1" applyFont="1" applyBorder="1" applyAlignment="1">
      <alignment horizontal="left" wrapText="1"/>
    </xf>
    <xf numFmtId="164" fontId="14" fillId="0" borderId="20" xfId="1" applyNumberFormat="1" applyFont="1" applyBorder="1" applyAlignment="1">
      <alignment horizontal="center" wrapText="1"/>
    </xf>
    <xf numFmtId="164" fontId="8" fillId="4" borderId="28" xfId="1" applyNumberFormat="1" applyFont="1" applyFill="1" applyBorder="1"/>
    <xf numFmtId="3" fontId="2" fillId="0" borderId="32" xfId="0" applyNumberFormat="1" applyFont="1" applyBorder="1" applyAlignment="1">
      <alignment horizontal="right" wrapText="1"/>
    </xf>
    <xf numFmtId="164" fontId="14" fillId="0" borderId="44" xfId="0" applyNumberFormat="1" applyFont="1" applyBorder="1" applyAlignment="1">
      <alignment horizontal="center" wrapText="1"/>
    </xf>
    <xf numFmtId="164" fontId="14" fillId="3" borderId="0" xfId="0" applyNumberFormat="1" applyFont="1" applyFill="1" applyBorder="1" applyAlignment="1">
      <alignment horizontal="center" wrapText="1"/>
    </xf>
    <xf numFmtId="10" fontId="8" fillId="13" borderId="0" xfId="2" applyNumberFormat="1" applyFont="1" applyFill="1" applyBorder="1"/>
    <xf numFmtId="164" fontId="21" fillId="3" borderId="0" xfId="0" applyNumberFormat="1" applyFont="1" applyFill="1"/>
    <xf numFmtId="0" fontId="20" fillId="3" borderId="0" xfId="0" applyFont="1" applyFill="1" applyBorder="1" applyAlignment="1">
      <alignment vertical="justify" wrapText="1"/>
    </xf>
    <xf numFmtId="164" fontId="12" fillId="0" borderId="47" xfId="0" applyNumberFormat="1" applyFont="1" applyBorder="1" applyAlignment="1">
      <alignment horizontal="center" vertical="center" wrapText="1"/>
    </xf>
    <xf numFmtId="164" fontId="12" fillId="0" borderId="48" xfId="0" applyNumberFormat="1" applyFont="1" applyBorder="1" applyAlignment="1">
      <alignment horizontal="center" vertical="center" wrapText="1"/>
    </xf>
    <xf numFmtId="164" fontId="12" fillId="0" borderId="49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11" fillId="14" borderId="5" xfId="0" applyNumberFormat="1" applyFont="1" applyFill="1" applyBorder="1" applyAlignment="1" applyProtection="1">
      <alignment horizontal="center" vertical="center"/>
      <protection locked="0"/>
    </xf>
    <xf numFmtId="164" fontId="21" fillId="0" borderId="50" xfId="3" applyNumberFormat="1" applyFont="1" applyFill="1" applyBorder="1" applyAlignment="1" applyProtection="1">
      <alignment horizontal="center" vertical="center" wrapText="1"/>
    </xf>
    <xf numFmtId="164" fontId="22" fillId="15" borderId="43" xfId="3" applyNumberFormat="1" applyFont="1" applyFill="1" applyBorder="1" applyAlignment="1" applyProtection="1">
      <alignment horizontal="center" vertical="center" wrapText="1"/>
    </xf>
    <xf numFmtId="3" fontId="11" fillId="14" borderId="51" xfId="3" applyNumberFormat="1" applyFont="1" applyFill="1" applyBorder="1" applyAlignment="1" applyProtection="1">
      <alignment horizontal="right" wrapText="1"/>
      <protection locked="0"/>
    </xf>
    <xf numFmtId="43" fontId="2" fillId="4" borderId="17" xfId="0" applyNumberFormat="1" applyFont="1" applyFill="1" applyBorder="1" applyAlignment="1">
      <alignment horizontal="right"/>
    </xf>
    <xf numFmtId="3" fontId="11" fillId="14" borderId="51" xfId="4" applyNumberFormat="1" applyFont="1" applyFill="1" applyBorder="1" applyAlignment="1" applyProtection="1">
      <alignment horizontal="right"/>
      <protection locked="0"/>
    </xf>
    <xf numFmtId="164" fontId="22" fillId="0" borderId="52" xfId="4" applyNumberFormat="1" applyFont="1" applyFill="1" applyBorder="1" applyAlignment="1" applyProtection="1">
      <alignment horizontal="right"/>
    </xf>
    <xf numFmtId="164" fontId="11" fillId="0" borderId="46" xfId="3" applyNumberFormat="1" applyFont="1" applyFill="1" applyBorder="1" applyAlignment="1" applyProtection="1">
      <alignment vertical="center" wrapText="1"/>
    </xf>
    <xf numFmtId="164" fontId="22" fillId="0" borderId="51" xfId="3" applyNumberFormat="1" applyFont="1" applyFill="1" applyBorder="1" applyAlignment="1" applyProtection="1">
      <alignment horizontal="right" wrapText="1"/>
    </xf>
    <xf numFmtId="3" fontId="11" fillId="14" borderId="51" xfId="3" applyNumberFormat="1" applyFont="1" applyFill="1" applyBorder="1" applyAlignment="1" applyProtection="1">
      <alignment wrapText="1"/>
      <protection locked="0"/>
    </xf>
    <xf numFmtId="3" fontId="11" fillId="14" borderId="40" xfId="3" applyNumberFormat="1" applyFont="1" applyFill="1" applyBorder="1" applyAlignment="1" applyProtection="1">
      <alignment wrapText="1"/>
      <protection locked="0"/>
    </xf>
    <xf numFmtId="166" fontId="11" fillId="0" borderId="46" xfId="4" applyNumberFormat="1" applyFont="1" applyFill="1" applyBorder="1" applyAlignment="1" applyProtection="1">
      <alignment vertical="center"/>
    </xf>
    <xf numFmtId="164" fontId="2" fillId="9" borderId="0" xfId="0" applyNumberFormat="1" applyFont="1" applyFill="1" applyBorder="1" applyAlignment="1">
      <alignment vertical="center"/>
    </xf>
    <xf numFmtId="3" fontId="8" fillId="4" borderId="17" xfId="1" applyNumberFormat="1" applyFont="1" applyFill="1" applyBorder="1"/>
    <xf numFmtId="3" fontId="11" fillId="14" borderId="51" xfId="3" applyNumberFormat="1" applyFont="1" applyFill="1" applyBorder="1" applyAlignment="1" applyProtection="1">
      <protection locked="0"/>
    </xf>
    <xf numFmtId="164" fontId="8" fillId="0" borderId="0" xfId="1" applyNumberFormat="1" applyFont="1" applyAlignment="1">
      <alignment vertical="center"/>
    </xf>
    <xf numFmtId="166" fontId="8" fillId="4" borderId="17" xfId="0" applyNumberFormat="1" applyFont="1" applyFill="1" applyBorder="1"/>
    <xf numFmtId="3" fontId="11" fillId="14" borderId="50" xfId="3" applyNumberFormat="1" applyFont="1" applyFill="1" applyBorder="1" applyAlignment="1" applyProtection="1">
      <protection locked="0"/>
    </xf>
    <xf numFmtId="166" fontId="8" fillId="2" borderId="0" xfId="0" applyNumberFormat="1" applyFont="1" applyFill="1" applyBorder="1" applyAlignment="1">
      <alignment vertical="center"/>
    </xf>
    <xf numFmtId="165" fontId="11" fillId="4" borderId="3" xfId="0" applyNumberFormat="1" applyFont="1" applyFill="1" applyBorder="1" applyAlignment="1">
      <alignment horizontal="center" vertical="center"/>
    </xf>
    <xf numFmtId="164" fontId="10" fillId="16" borderId="4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64" fontId="2" fillId="17" borderId="0" xfId="0" applyNumberFormat="1" applyFont="1" applyFill="1" applyBorder="1" applyAlignment="1">
      <alignment vertical="center"/>
    </xf>
    <xf numFmtId="10" fontId="2" fillId="17" borderId="0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justify" vertical="center" wrapText="1"/>
    </xf>
    <xf numFmtId="164" fontId="23" fillId="2" borderId="0" xfId="0" applyNumberFormat="1" applyFont="1" applyFill="1" applyBorder="1" applyAlignment="1">
      <alignment horizontal="left" vertical="center" wrapText="1"/>
    </xf>
    <xf numFmtId="164" fontId="13" fillId="7" borderId="6" xfId="0" applyNumberFormat="1" applyFont="1" applyFill="1" applyBorder="1" applyAlignment="1">
      <alignment horizontal="center" vertical="center" wrapText="1"/>
    </xf>
    <xf numFmtId="0" fontId="0" fillId="18" borderId="0" xfId="0" applyFill="1"/>
    <xf numFmtId="0" fontId="20" fillId="3" borderId="1" xfId="0" applyFont="1" applyFill="1" applyBorder="1" applyAlignment="1">
      <alignment vertical="top" wrapText="1"/>
    </xf>
    <xf numFmtId="0" fontId="20" fillId="3" borderId="0" xfId="0" applyFont="1" applyFill="1" applyBorder="1" applyAlignment="1">
      <alignment vertical="top" wrapText="1"/>
    </xf>
    <xf numFmtId="0" fontId="0" fillId="18" borderId="0" xfId="0" applyFont="1" applyFill="1" applyAlignment="1"/>
    <xf numFmtId="10" fontId="3" fillId="0" borderId="0" xfId="2" applyNumberFormat="1" applyFont="1"/>
    <xf numFmtId="164" fontId="10" fillId="19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28" fillId="0" borderId="0" xfId="0" applyFont="1"/>
    <xf numFmtId="164" fontId="0" fillId="0" borderId="0" xfId="0" applyNumberFormat="1"/>
    <xf numFmtId="0" fontId="3" fillId="3" borderId="0" xfId="0" applyFont="1" applyFill="1" applyBorder="1"/>
    <xf numFmtId="3" fontId="8" fillId="13" borderId="0" xfId="0" applyNumberFormat="1" applyFont="1" applyFill="1" applyBorder="1"/>
    <xf numFmtId="164" fontId="22" fillId="13" borderId="0" xfId="0" applyNumberFormat="1" applyFont="1" applyFill="1" applyBorder="1" applyAlignment="1">
      <alignment horizontal="right"/>
    </xf>
    <xf numFmtId="10" fontId="22" fillId="13" borderId="0" xfId="0" applyNumberFormat="1" applyFont="1" applyFill="1" applyBorder="1" applyAlignment="1">
      <alignment horizontal="center" wrapText="1"/>
    </xf>
    <xf numFmtId="10" fontId="8" fillId="13" borderId="0" xfId="2" applyNumberFormat="1" applyFont="1" applyFill="1" applyBorder="1" applyAlignment="1">
      <alignment horizontal="center" wrapText="1"/>
    </xf>
    <xf numFmtId="0" fontId="0" fillId="3" borderId="0" xfId="0" applyFill="1" applyBorder="1"/>
    <xf numFmtId="3" fontId="31" fillId="3" borderId="0" xfId="0" applyNumberFormat="1" applyFont="1" applyFill="1" applyBorder="1" applyAlignment="1">
      <alignment horizontal="right" wrapText="1"/>
    </xf>
    <xf numFmtId="164" fontId="30" fillId="3" borderId="0" xfId="0" applyNumberFormat="1" applyFont="1" applyFill="1" applyBorder="1" applyAlignment="1">
      <alignment horizontal="left" vertical="center" wrapText="1"/>
    </xf>
    <xf numFmtId="164" fontId="30" fillId="3" borderId="0" xfId="0" applyNumberFormat="1" applyFont="1" applyFill="1" applyBorder="1" applyAlignment="1">
      <alignment vertical="center"/>
    </xf>
    <xf numFmtId="164" fontId="32" fillId="3" borderId="0" xfId="0" applyNumberFormat="1" applyFont="1" applyFill="1" applyBorder="1"/>
    <xf numFmtId="3" fontId="0" fillId="3" borderId="0" xfId="0" applyNumberFormat="1" applyFill="1" applyBorder="1"/>
    <xf numFmtId="10" fontId="0" fillId="3" borderId="0" xfId="2" applyNumberFormat="1" applyFont="1" applyFill="1" applyBorder="1"/>
    <xf numFmtId="0" fontId="29" fillId="10" borderId="0" xfId="0" applyFont="1" applyFill="1" applyBorder="1" applyAlignment="1">
      <alignment horizontal="center" vertical="center"/>
    </xf>
    <xf numFmtId="164" fontId="3" fillId="0" borderId="0" xfId="1" applyNumberFormat="1" applyFont="1" applyBorder="1"/>
    <xf numFmtId="165" fontId="11" fillId="6" borderId="56" xfId="0" applyNumberFormat="1" applyFont="1" applyFill="1" applyBorder="1" applyAlignment="1" applyProtection="1">
      <alignment horizontal="center" vertical="center"/>
      <protection locked="0"/>
    </xf>
    <xf numFmtId="165" fontId="11" fillId="6" borderId="44" xfId="0" applyNumberFormat="1" applyFont="1" applyFill="1" applyBorder="1" applyAlignment="1" applyProtection="1">
      <alignment horizontal="center" vertical="center"/>
      <protection locked="0"/>
    </xf>
    <xf numFmtId="164" fontId="13" fillId="7" borderId="57" xfId="0" applyNumberFormat="1" applyFont="1" applyFill="1" applyBorder="1" applyAlignment="1">
      <alignment horizontal="left" vertical="center" wrapText="1"/>
    </xf>
    <xf numFmtId="164" fontId="2" fillId="0" borderId="55" xfId="0" applyNumberFormat="1" applyFont="1" applyBorder="1" applyAlignment="1">
      <alignment wrapText="1"/>
    </xf>
    <xf numFmtId="164" fontId="2" fillId="0" borderId="55" xfId="0" applyNumberFormat="1" applyFont="1" applyBorder="1" applyAlignment="1">
      <alignment horizontal="left"/>
    </xf>
    <xf numFmtId="164" fontId="8" fillId="0" borderId="58" xfId="0" applyNumberFormat="1" applyFont="1" applyBorder="1" applyAlignment="1">
      <alignment horizontal="left" wrapText="1"/>
    </xf>
    <xf numFmtId="164" fontId="2" fillId="0" borderId="45" xfId="0" applyNumberFormat="1" applyFont="1" applyBorder="1" applyAlignment="1">
      <alignment vertical="center" wrapText="1"/>
    </xf>
    <xf numFmtId="164" fontId="8" fillId="0" borderId="59" xfId="0" applyNumberFormat="1" applyFont="1" applyBorder="1" applyAlignment="1">
      <alignment wrapText="1"/>
    </xf>
    <xf numFmtId="164" fontId="2" fillId="0" borderId="60" xfId="0" applyNumberFormat="1" applyFont="1" applyBorder="1" applyAlignment="1">
      <alignment wrapText="1"/>
    </xf>
    <xf numFmtId="164" fontId="2" fillId="0" borderId="54" xfId="0" applyNumberFormat="1" applyFont="1" applyBorder="1" applyAlignment="1">
      <alignment wrapText="1"/>
    </xf>
    <xf numFmtId="164" fontId="2" fillId="0" borderId="54" xfId="0" applyNumberFormat="1" applyFont="1" applyBorder="1" applyAlignment="1">
      <alignment horizontal="left" vertical="center"/>
    </xf>
    <xf numFmtId="164" fontId="8" fillId="9" borderId="54" xfId="0" applyNumberFormat="1" applyFont="1" applyFill="1" applyBorder="1" applyAlignment="1">
      <alignment horizontal="left"/>
    </xf>
    <xf numFmtId="164" fontId="2" fillId="0" borderId="45" xfId="0" applyNumberFormat="1" applyFont="1" applyBorder="1" applyAlignment="1">
      <alignment horizontal="right" vertical="center"/>
    </xf>
    <xf numFmtId="164" fontId="8" fillId="0" borderId="55" xfId="1" applyNumberFormat="1" applyFont="1" applyBorder="1" applyAlignment="1">
      <alignment horizontal="left"/>
    </xf>
    <xf numFmtId="164" fontId="8" fillId="0" borderId="41" xfId="0" applyNumberFormat="1" applyFont="1" applyBorder="1" applyAlignment="1">
      <alignment horizontal="left"/>
    </xf>
    <xf numFmtId="164" fontId="14" fillId="0" borderId="61" xfId="0" applyNumberFormat="1" applyFont="1" applyBorder="1" applyAlignment="1">
      <alignment horizontal="center" wrapText="1"/>
    </xf>
    <xf numFmtId="164" fontId="10" fillId="19" borderId="4" xfId="0" applyNumberFormat="1" applyFont="1" applyFill="1" applyBorder="1" applyAlignment="1">
      <alignment horizontal="center" vertical="center"/>
    </xf>
    <xf numFmtId="164" fontId="10" fillId="19" borderId="18" xfId="0" applyNumberFormat="1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3" fontId="11" fillId="6" borderId="51" xfId="3" applyNumberFormat="1" applyFont="1" applyFill="1" applyBorder="1" applyAlignment="1" applyProtection="1">
      <alignment horizontal="right" wrapText="1"/>
      <protection locked="0"/>
    </xf>
    <xf numFmtId="164" fontId="22" fillId="20" borderId="43" xfId="3" applyNumberFormat="1" applyFont="1" applyFill="1" applyBorder="1" applyAlignment="1" applyProtection="1">
      <alignment horizontal="center" vertical="center" wrapText="1"/>
    </xf>
    <xf numFmtId="3" fontId="11" fillId="6" borderId="51" xfId="4" applyNumberFormat="1" applyFont="1" applyFill="1" applyBorder="1" applyAlignment="1" applyProtection="1">
      <alignment horizontal="right"/>
      <protection locked="0"/>
    </xf>
    <xf numFmtId="164" fontId="22" fillId="0" borderId="52" xfId="4" applyNumberFormat="1" applyFont="1" applyBorder="1" applyAlignment="1" applyProtection="1">
      <alignment horizontal="right"/>
    </xf>
    <xf numFmtId="164" fontId="11" fillId="0" borderId="46" xfId="3" applyNumberFormat="1" applyFont="1" applyBorder="1" applyAlignment="1" applyProtection="1">
      <alignment vertical="center" wrapText="1"/>
    </xf>
    <xf numFmtId="3" fontId="11" fillId="6" borderId="51" xfId="3" applyNumberFormat="1" applyFont="1" applyFill="1" applyBorder="1" applyAlignment="1" applyProtection="1">
      <alignment wrapText="1"/>
      <protection locked="0"/>
    </xf>
    <xf numFmtId="3" fontId="11" fillId="6" borderId="40" xfId="3" applyNumberFormat="1" applyFont="1" applyFill="1" applyBorder="1" applyAlignment="1" applyProtection="1">
      <alignment wrapText="1"/>
      <protection locked="0"/>
    </xf>
    <xf numFmtId="166" fontId="11" fillId="0" borderId="46" xfId="4" applyNumberFormat="1" applyFont="1" applyBorder="1" applyAlignment="1" applyProtection="1">
      <alignment vertical="center"/>
    </xf>
    <xf numFmtId="3" fontId="11" fillId="6" borderId="51" xfId="3" applyNumberFormat="1" applyFont="1" applyFill="1" applyBorder="1" applyAlignment="1" applyProtection="1">
      <protection locked="0"/>
    </xf>
    <xf numFmtId="3" fontId="11" fillId="6" borderId="50" xfId="3" applyNumberFormat="1" applyFont="1" applyFill="1" applyBorder="1" applyAlignment="1" applyProtection="1">
      <protection locked="0"/>
    </xf>
    <xf numFmtId="164" fontId="2" fillId="3" borderId="0" xfId="0" applyNumberFormat="1" applyFont="1" applyFill="1" applyBorder="1" applyAlignment="1">
      <alignment horizontal="left" vertical="center"/>
    </xf>
    <xf numFmtId="164" fontId="14" fillId="3" borderId="0" xfId="0" applyNumberFormat="1" applyFont="1" applyFill="1" applyBorder="1" applyAlignment="1">
      <alignment horizontal="center" vertical="center"/>
    </xf>
    <xf numFmtId="10" fontId="8" fillId="3" borderId="0" xfId="2" applyNumberFormat="1" applyFont="1" applyFill="1" applyBorder="1" applyAlignment="1">
      <alignment horizontal="center" wrapText="1"/>
    </xf>
    <xf numFmtId="166" fontId="2" fillId="3" borderId="0" xfId="0" applyNumberFormat="1" applyFont="1" applyFill="1" applyBorder="1" applyAlignment="1">
      <alignment vertical="center"/>
    </xf>
    <xf numFmtId="2" fontId="2" fillId="3" borderId="0" xfId="0" applyNumberFormat="1" applyFont="1" applyFill="1" applyBorder="1" applyAlignment="1">
      <alignment vertical="center"/>
    </xf>
    <xf numFmtId="166" fontId="2" fillId="3" borderId="0" xfId="0" applyNumberFormat="1" applyFont="1" applyFill="1" applyBorder="1" applyAlignment="1">
      <alignment horizontal="center" vertical="center"/>
    </xf>
    <xf numFmtId="168" fontId="0" fillId="3" borderId="0" xfId="0" applyNumberFormat="1" applyFill="1"/>
    <xf numFmtId="164" fontId="30" fillId="3" borderId="0" xfId="0" applyNumberFormat="1" applyFont="1" applyFill="1" applyBorder="1" applyAlignment="1">
      <alignment horizontal="right" wrapText="1"/>
    </xf>
    <xf numFmtId="43" fontId="2" fillId="3" borderId="0" xfId="0" applyNumberFormat="1" applyFont="1" applyFill="1" applyBorder="1" applyAlignment="1">
      <alignment vertical="center"/>
    </xf>
    <xf numFmtId="10" fontId="2" fillId="3" borderId="0" xfId="0" applyNumberFormat="1" applyFont="1" applyFill="1" applyBorder="1" applyAlignment="1">
      <alignment vertical="center"/>
    </xf>
    <xf numFmtId="164" fontId="31" fillId="3" borderId="0" xfId="0" applyNumberFormat="1" applyFont="1" applyFill="1" applyBorder="1" applyAlignment="1">
      <alignment vertical="center" wrapText="1"/>
    </xf>
    <xf numFmtId="3" fontId="8" fillId="3" borderId="0" xfId="0" applyNumberFormat="1" applyFont="1" applyFill="1" applyBorder="1"/>
    <xf numFmtId="164" fontId="17" fillId="3" borderId="0" xfId="0" applyNumberFormat="1" applyFont="1" applyFill="1" applyAlignment="1">
      <alignment horizontal="left" vertical="center"/>
    </xf>
    <xf numFmtId="164" fontId="0" fillId="3" borderId="0" xfId="0" applyNumberFormat="1" applyFill="1" applyBorder="1"/>
    <xf numFmtId="164" fontId="8" fillId="3" borderId="0" xfId="0" applyNumberFormat="1" applyFont="1" applyFill="1" applyBorder="1" applyAlignment="1">
      <alignment horizontal="center" vertical="top" wrapText="1"/>
    </xf>
    <xf numFmtId="164" fontId="18" fillId="3" borderId="0" xfId="0" applyNumberFormat="1" applyFont="1" applyFill="1" applyBorder="1" applyAlignment="1">
      <alignment horizontal="center" vertical="center"/>
    </xf>
    <xf numFmtId="166" fontId="8" fillId="3" borderId="0" xfId="0" applyNumberFormat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right" vertical="center"/>
    </xf>
    <xf numFmtId="10" fontId="2" fillId="3" borderId="0" xfId="0" applyNumberFormat="1" applyFont="1" applyFill="1" applyBorder="1" applyAlignment="1">
      <alignment horizontal="center" vertical="center"/>
    </xf>
    <xf numFmtId="164" fontId="19" fillId="3" borderId="0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 wrapText="1"/>
    </xf>
    <xf numFmtId="164" fontId="13" fillId="3" borderId="0" xfId="0" applyNumberFormat="1" applyFont="1" applyFill="1" applyBorder="1" applyAlignment="1">
      <alignment horizontal="left" vertical="center" wrapText="1"/>
    </xf>
    <xf numFmtId="164" fontId="8" fillId="3" borderId="0" xfId="1" applyNumberFormat="1" applyFont="1" applyFill="1" applyBorder="1"/>
    <xf numFmtId="0" fontId="26" fillId="3" borderId="41" xfId="0" applyFont="1" applyFill="1" applyBorder="1" applyAlignment="1">
      <alignment vertical="center" wrapText="1"/>
    </xf>
    <xf numFmtId="0" fontId="26" fillId="3" borderId="42" xfId="0" applyFont="1" applyFill="1" applyBorder="1" applyAlignment="1">
      <alignment vertical="center" wrapText="1"/>
    </xf>
    <xf numFmtId="0" fontId="26" fillId="3" borderId="43" xfId="0" applyFont="1" applyFill="1" applyBorder="1" applyAlignment="1">
      <alignment vertical="center" wrapText="1"/>
    </xf>
    <xf numFmtId="164" fontId="33" fillId="0" borderId="9" xfId="0" applyNumberFormat="1" applyFont="1" applyBorder="1" applyAlignment="1">
      <alignment horizontal="center" vertical="center" wrapText="1"/>
    </xf>
    <xf numFmtId="164" fontId="34" fillId="7" borderId="6" xfId="0" applyNumberFormat="1" applyFont="1" applyFill="1" applyBorder="1" applyAlignment="1">
      <alignment horizontal="left" vertical="center" wrapText="1"/>
    </xf>
    <xf numFmtId="164" fontId="13" fillId="19" borderId="18" xfId="0" applyNumberFormat="1" applyFont="1" applyFill="1" applyBorder="1" applyAlignment="1">
      <alignment horizontal="center" vertical="center" wrapText="1"/>
    </xf>
    <xf numFmtId="164" fontId="13" fillId="19" borderId="4" xfId="0" applyNumberFormat="1" applyFont="1" applyFill="1" applyBorder="1" applyAlignment="1">
      <alignment horizontal="center" vertical="center" wrapText="1"/>
    </xf>
    <xf numFmtId="164" fontId="13" fillId="19" borderId="4" xfId="0" applyNumberFormat="1" applyFont="1" applyFill="1" applyBorder="1" applyAlignment="1">
      <alignment horizontal="center" vertical="center"/>
    </xf>
    <xf numFmtId="0" fontId="36" fillId="0" borderId="0" xfId="0" applyFont="1"/>
    <xf numFmtId="0" fontId="2" fillId="0" borderId="0" xfId="0" applyFont="1"/>
    <xf numFmtId="165" fontId="11" fillId="6" borderId="5" xfId="0" quotePrefix="1" applyNumberFormat="1" applyFont="1" applyFill="1" applyBorder="1" applyAlignment="1" applyProtection="1">
      <alignment horizontal="center" vertical="center"/>
      <protection locked="0"/>
    </xf>
    <xf numFmtId="164" fontId="38" fillId="0" borderId="50" xfId="3" applyNumberFormat="1" applyFont="1" applyFill="1" applyBorder="1" applyAlignment="1" applyProtection="1">
      <alignment horizontal="center" vertical="center" wrapText="1"/>
    </xf>
    <xf numFmtId="164" fontId="38" fillId="0" borderId="50" xfId="1" applyNumberFormat="1" applyFont="1" applyFill="1" applyBorder="1" applyAlignment="1" applyProtection="1">
      <alignment horizontal="center" vertical="center" wrapText="1"/>
    </xf>
    <xf numFmtId="164" fontId="33" fillId="0" borderId="11" xfId="0" applyNumberFormat="1" applyFont="1" applyBorder="1" applyAlignment="1">
      <alignment horizontal="center" vertical="center" wrapText="1"/>
    </xf>
    <xf numFmtId="164" fontId="38" fillId="0" borderId="50" xfId="3" applyNumberFormat="1" applyFont="1" applyBorder="1" applyAlignment="1">
      <alignment horizontal="center" vertical="center" wrapText="1"/>
    </xf>
    <xf numFmtId="164" fontId="34" fillId="7" borderId="7" xfId="0" applyNumberFormat="1" applyFont="1" applyFill="1" applyBorder="1" applyAlignment="1">
      <alignment horizontal="left" vertical="center" wrapText="1"/>
    </xf>
    <xf numFmtId="3" fontId="37" fillId="4" borderId="15" xfId="0" applyNumberFormat="1" applyFont="1" applyFill="1" applyBorder="1" applyAlignment="1">
      <alignment horizontal="right" wrapText="1"/>
    </xf>
    <xf numFmtId="3" fontId="39" fillId="6" borderId="51" xfId="3" applyNumberFormat="1" applyFont="1" applyFill="1" applyBorder="1" applyAlignment="1" applyProtection="1">
      <alignment horizontal="right" wrapText="1"/>
      <protection locked="0"/>
    </xf>
    <xf numFmtId="3" fontId="39" fillId="14" borderId="51" xfId="1" applyNumberFormat="1" applyFont="1" applyFill="1" applyBorder="1" applyAlignment="1" applyProtection="1">
      <alignment horizontal="right" wrapText="1"/>
      <protection locked="0"/>
    </xf>
    <xf numFmtId="3" fontId="37" fillId="4" borderId="17" xfId="0" applyNumberFormat="1" applyFont="1" applyFill="1" applyBorder="1" applyAlignment="1">
      <alignment horizontal="right" wrapText="1"/>
    </xf>
    <xf numFmtId="164" fontId="34" fillId="7" borderId="18" xfId="0" applyNumberFormat="1" applyFont="1" applyFill="1" applyBorder="1" applyAlignment="1">
      <alignment horizontal="left" vertical="center" wrapText="1"/>
    </xf>
    <xf numFmtId="164" fontId="38" fillId="0" borderId="52" xfId="4" applyNumberFormat="1" applyFont="1" applyBorder="1" applyAlignment="1" applyProtection="1">
      <alignment horizontal="right"/>
    </xf>
    <xf numFmtId="164" fontId="38" fillId="0" borderId="52" xfId="2" applyNumberFormat="1" applyFont="1" applyFill="1" applyBorder="1" applyAlignment="1" applyProtection="1">
      <alignment horizontal="right"/>
    </xf>
    <xf numFmtId="164" fontId="33" fillId="0" borderId="21" xfId="0" applyNumberFormat="1" applyFont="1" applyBorder="1" applyAlignment="1">
      <alignment horizontal="right"/>
    </xf>
    <xf numFmtId="164" fontId="38" fillId="0" borderId="52" xfId="4" applyNumberFormat="1" applyFont="1" applyBorder="1" applyAlignment="1">
      <alignment horizontal="right"/>
    </xf>
    <xf numFmtId="164" fontId="37" fillId="0" borderId="1" xfId="0" applyNumberFormat="1" applyFont="1" applyBorder="1" applyAlignment="1">
      <alignment vertical="center" wrapText="1"/>
    </xf>
    <xf numFmtId="164" fontId="39" fillId="0" borderId="46" xfId="3" applyNumberFormat="1" applyFont="1" applyBorder="1" applyAlignment="1" applyProtection="1">
      <alignment vertical="center" wrapText="1"/>
    </xf>
    <xf numFmtId="164" fontId="39" fillId="0" borderId="46" xfId="1" applyNumberFormat="1" applyFont="1" applyFill="1" applyBorder="1" applyAlignment="1" applyProtection="1">
      <alignment wrapText="1"/>
    </xf>
    <xf numFmtId="164" fontId="37" fillId="0" borderId="2" xfId="0" applyNumberFormat="1" applyFont="1" applyBorder="1" applyAlignment="1">
      <alignment vertical="center" wrapText="1"/>
    </xf>
    <xf numFmtId="164" fontId="39" fillId="0" borderId="46" xfId="3" applyNumberFormat="1" applyFont="1" applyBorder="1" applyAlignment="1">
      <alignment vertical="center" wrapText="1"/>
    </xf>
    <xf numFmtId="3" fontId="39" fillId="14" borderId="51" xfId="1" applyNumberFormat="1" applyFont="1" applyFill="1" applyBorder="1" applyAlignment="1" applyProtection="1">
      <alignment wrapText="1"/>
      <protection locked="0"/>
    </xf>
    <xf numFmtId="166" fontId="37" fillId="0" borderId="1" xfId="0" applyNumberFormat="1" applyFont="1" applyBorder="1" applyAlignment="1">
      <alignment vertical="center"/>
    </xf>
    <xf numFmtId="166" fontId="39" fillId="0" borderId="46" xfId="4" applyNumberFormat="1" applyFont="1" applyBorder="1" applyAlignment="1" applyProtection="1">
      <alignment vertical="center"/>
    </xf>
    <xf numFmtId="166" fontId="39" fillId="0" borderId="46" xfId="2" applyNumberFormat="1" applyFont="1" applyFill="1" applyBorder="1" applyAlignment="1" applyProtection="1"/>
    <xf numFmtId="166" fontId="37" fillId="0" borderId="2" xfId="0" applyNumberFormat="1" applyFont="1" applyBorder="1" applyAlignment="1">
      <alignment vertical="center"/>
    </xf>
    <xf numFmtId="166" fontId="39" fillId="0" borderId="46" xfId="4" applyNumberFormat="1" applyFont="1" applyBorder="1" applyAlignment="1">
      <alignment vertical="center"/>
    </xf>
    <xf numFmtId="164" fontId="33" fillId="0" borderId="9" xfId="0" applyNumberFormat="1" applyFont="1" applyBorder="1" applyAlignment="1">
      <alignment horizontal="right"/>
    </xf>
    <xf numFmtId="3" fontId="37" fillId="0" borderId="15" xfId="0" applyNumberFormat="1" applyFont="1" applyBorder="1" applyAlignment="1">
      <alignment horizontal="right" wrapText="1"/>
    </xf>
    <xf numFmtId="164" fontId="33" fillId="4" borderId="24" xfId="1" applyNumberFormat="1" applyFont="1" applyFill="1" applyBorder="1"/>
    <xf numFmtId="3" fontId="39" fillId="6" borderId="51" xfId="3" applyNumberFormat="1" applyFont="1" applyFill="1" applyBorder="1" applyAlignment="1" applyProtection="1">
      <protection locked="0"/>
    </xf>
    <xf numFmtId="164" fontId="33" fillId="4" borderId="17" xfId="1" applyNumberFormat="1" applyFont="1" applyFill="1" applyBorder="1"/>
    <xf numFmtId="3" fontId="38" fillId="6" borderId="40" xfId="3" applyNumberFormat="1" applyFont="1" applyFill="1" applyBorder="1" applyAlignment="1" applyProtection="1">
      <alignment horizontal="right" wrapText="1"/>
      <protection locked="0"/>
    </xf>
    <xf numFmtId="3" fontId="33" fillId="4" borderId="17" xfId="1" applyNumberFormat="1" applyFont="1" applyFill="1" applyBorder="1"/>
    <xf numFmtId="3" fontId="37" fillId="4" borderId="17" xfId="0" applyNumberFormat="1" applyFont="1" applyFill="1" applyBorder="1"/>
    <xf numFmtId="3" fontId="39" fillId="6" borderId="51" xfId="3" applyNumberFormat="1" applyFont="1" applyFill="1" applyBorder="1" applyProtection="1">
      <protection locked="0"/>
    </xf>
    <xf numFmtId="3" fontId="37" fillId="0" borderId="29" xfId="0" applyNumberFormat="1" applyFont="1" applyBorder="1" applyAlignment="1">
      <alignment horizontal="right" wrapText="1"/>
    </xf>
    <xf numFmtId="166" fontId="39" fillId="0" borderId="46" xfId="4" applyNumberFormat="1" applyFont="1" applyFill="1" applyBorder="1" applyAlignment="1" applyProtection="1">
      <alignment vertical="center"/>
    </xf>
    <xf numFmtId="3" fontId="33" fillId="4" borderId="17" xfId="0" applyNumberFormat="1" applyFont="1" applyFill="1" applyBorder="1"/>
    <xf numFmtId="166" fontId="33" fillId="4" borderId="17" xfId="0" applyNumberFormat="1" applyFont="1" applyFill="1" applyBorder="1"/>
    <xf numFmtId="3" fontId="33" fillId="4" borderId="9" xfId="0" applyNumberFormat="1" applyFont="1" applyFill="1" applyBorder="1"/>
    <xf numFmtId="3" fontId="39" fillId="6" borderId="50" xfId="3" applyNumberFormat="1" applyFont="1" applyFill="1" applyBorder="1" applyAlignment="1" applyProtection="1">
      <protection locked="0"/>
    </xf>
    <xf numFmtId="3" fontId="33" fillId="4" borderId="11" xfId="0" applyNumberFormat="1" applyFont="1" applyFill="1" applyBorder="1"/>
    <xf numFmtId="3" fontId="39" fillId="14" borderId="50" xfId="3" applyNumberFormat="1" applyFont="1" applyFill="1" applyBorder="1" applyAlignment="1" applyProtection="1">
      <protection locked="0"/>
    </xf>
    <xf numFmtId="3" fontId="37" fillId="4" borderId="11" xfId="0" applyNumberFormat="1" applyFont="1" applyFill="1" applyBorder="1"/>
    <xf numFmtId="3" fontId="39" fillId="6" borderId="50" xfId="3" applyNumberFormat="1" applyFont="1" applyFill="1" applyBorder="1" applyProtection="1">
      <protection locked="0"/>
    </xf>
    <xf numFmtId="164" fontId="2" fillId="2" borderId="0" xfId="0" applyNumberFormat="1" applyFont="1" applyFill="1" applyBorder="1" applyAlignment="1">
      <alignment horizontal="left" vertical="center" wrapText="1"/>
    </xf>
    <xf numFmtId="164" fontId="34" fillId="16" borderId="4" xfId="0" applyNumberFormat="1" applyFont="1" applyFill="1" applyBorder="1" applyAlignment="1">
      <alignment horizontal="center" vertical="center" wrapText="1"/>
    </xf>
    <xf numFmtId="3" fontId="39" fillId="6" borderId="52" xfId="3" applyNumberFormat="1" applyFont="1" applyFill="1" applyBorder="1" applyAlignment="1" applyProtection="1">
      <protection locked="0"/>
    </xf>
    <xf numFmtId="164" fontId="13" fillId="7" borderId="0" xfId="0" applyNumberFormat="1" applyFont="1" applyFill="1" applyBorder="1" applyAlignment="1">
      <alignment horizontal="left" vertical="center" wrapText="1"/>
    </xf>
    <xf numFmtId="164" fontId="38" fillId="0" borderId="65" xfId="2" applyNumberFormat="1" applyFont="1" applyFill="1" applyBorder="1" applyAlignment="1" applyProtection="1">
      <alignment horizontal="right"/>
    </xf>
    <xf numFmtId="3" fontId="39" fillId="6" borderId="66" xfId="3" applyNumberFormat="1" applyFont="1" applyFill="1" applyBorder="1" applyAlignment="1" applyProtection="1">
      <alignment horizontal="right" wrapText="1"/>
      <protection locked="0"/>
    </xf>
    <xf numFmtId="164" fontId="38" fillId="0" borderId="62" xfId="4" applyNumberFormat="1" applyFont="1" applyBorder="1" applyAlignment="1" applyProtection="1">
      <alignment horizontal="right"/>
    </xf>
    <xf numFmtId="164" fontId="39" fillId="0" borderId="23" xfId="3" applyNumberFormat="1" applyFont="1" applyBorder="1" applyAlignment="1" applyProtection="1">
      <alignment vertical="center" wrapText="1"/>
    </xf>
    <xf numFmtId="166" fontId="39" fillId="0" borderId="23" xfId="4" applyNumberFormat="1" applyFont="1" applyBorder="1" applyAlignment="1" applyProtection="1">
      <alignment vertical="center"/>
    </xf>
    <xf numFmtId="3" fontId="39" fillId="6" borderId="63" xfId="3" applyNumberFormat="1" applyFont="1" applyFill="1" applyBorder="1" applyAlignment="1" applyProtection="1">
      <protection locked="0"/>
    </xf>
    <xf numFmtId="166" fontId="11" fillId="0" borderId="23" xfId="4" applyNumberFormat="1" applyFont="1" applyFill="1" applyBorder="1" applyAlignment="1" applyProtection="1">
      <alignment vertical="center"/>
    </xf>
    <xf numFmtId="3" fontId="39" fillId="6" borderId="62" xfId="3" applyNumberFormat="1" applyFont="1" applyFill="1" applyBorder="1" applyAlignment="1" applyProtection="1">
      <protection locked="0"/>
    </xf>
    <xf numFmtId="164" fontId="34" fillId="7" borderId="0" xfId="0" applyNumberFormat="1" applyFont="1" applyFill="1" applyBorder="1" applyAlignment="1">
      <alignment horizontal="left" vertical="center" wrapText="1"/>
    </xf>
    <xf numFmtId="164" fontId="34" fillId="7" borderId="1" xfId="0" applyNumberFormat="1" applyFont="1" applyFill="1" applyBorder="1" applyAlignment="1">
      <alignment horizontal="left" vertical="center" wrapText="1"/>
    </xf>
    <xf numFmtId="3" fontId="39" fillId="6" borderId="67" xfId="4" applyNumberFormat="1" applyFont="1" applyFill="1" applyBorder="1" applyAlignment="1" applyProtection="1">
      <alignment horizontal="right"/>
      <protection locked="0"/>
    </xf>
    <xf numFmtId="3" fontId="37" fillId="4" borderId="68" xfId="0" applyNumberFormat="1" applyFont="1" applyFill="1" applyBorder="1" applyAlignment="1">
      <alignment horizontal="right"/>
    </xf>
    <xf numFmtId="3" fontId="11" fillId="6" borderId="67" xfId="4" applyNumberFormat="1" applyFont="1" applyFill="1" applyBorder="1" applyAlignment="1" applyProtection="1">
      <alignment horizontal="right"/>
      <protection locked="0"/>
    </xf>
    <xf numFmtId="164" fontId="33" fillId="0" borderId="69" xfId="0" applyNumberFormat="1" applyFont="1" applyBorder="1" applyAlignment="1">
      <alignment horizontal="right" wrapText="1"/>
    </xf>
    <xf numFmtId="164" fontId="33" fillId="0" borderId="52" xfId="0" applyNumberFormat="1" applyFont="1" applyBorder="1" applyAlignment="1">
      <alignment horizontal="right" wrapText="1"/>
    </xf>
    <xf numFmtId="164" fontId="2" fillId="0" borderId="70" xfId="0" applyNumberFormat="1" applyFont="1" applyBorder="1" applyAlignment="1">
      <alignment horizontal="left"/>
    </xf>
    <xf numFmtId="164" fontId="14" fillId="0" borderId="71" xfId="0" applyNumberFormat="1" applyFont="1" applyBorder="1" applyAlignment="1">
      <alignment horizontal="center" wrapText="1"/>
    </xf>
    <xf numFmtId="3" fontId="37" fillId="4" borderId="70" xfId="0" applyNumberFormat="1" applyFont="1" applyFill="1" applyBorder="1" applyAlignment="1">
      <alignment horizontal="right" wrapText="1"/>
    </xf>
    <xf numFmtId="3" fontId="39" fillId="6" borderId="72" xfId="4" applyNumberFormat="1" applyFont="1" applyFill="1" applyBorder="1" applyAlignment="1" applyProtection="1">
      <alignment horizontal="right"/>
      <protection locked="0"/>
    </xf>
    <xf numFmtId="43" fontId="39" fillId="14" borderId="67" xfId="1" applyFont="1" applyFill="1" applyBorder="1" applyAlignment="1" applyProtection="1">
      <alignment horizontal="right"/>
      <protection locked="0"/>
    </xf>
    <xf numFmtId="164" fontId="8" fillId="0" borderId="73" xfId="0" applyNumberFormat="1" applyFont="1" applyBorder="1" applyAlignment="1">
      <alignment horizontal="left" wrapText="1"/>
    </xf>
    <xf numFmtId="164" fontId="14" fillId="0" borderId="48" xfId="0" applyNumberFormat="1" applyFont="1" applyBorder="1" applyAlignment="1">
      <alignment horizontal="center" wrapText="1"/>
    </xf>
    <xf numFmtId="164" fontId="33" fillId="0" borderId="74" xfId="0" applyNumberFormat="1" applyFont="1" applyBorder="1" applyAlignment="1">
      <alignment horizontal="right" wrapText="1"/>
    </xf>
    <xf numFmtId="164" fontId="33" fillId="0" borderId="69" xfId="0" applyNumberFormat="1" applyFont="1" applyBorder="1" applyAlignment="1">
      <alignment horizontal="right"/>
    </xf>
    <xf numFmtId="164" fontId="8" fillId="0" borderId="70" xfId="0" applyNumberFormat="1" applyFont="1" applyBorder="1" applyAlignment="1">
      <alignment wrapText="1"/>
    </xf>
    <xf numFmtId="164" fontId="33" fillId="0" borderId="70" xfId="0" applyNumberFormat="1" applyFont="1" applyBorder="1" applyAlignment="1">
      <alignment horizontal="right" wrapText="1"/>
    </xf>
    <xf numFmtId="164" fontId="38" fillId="0" borderId="75" xfId="3" applyNumberFormat="1" applyFont="1" applyFill="1" applyBorder="1" applyAlignment="1" applyProtection="1">
      <alignment horizontal="right" wrapText="1"/>
    </xf>
    <xf numFmtId="164" fontId="38" fillId="0" borderId="67" xfId="3" applyNumberFormat="1" applyFont="1" applyFill="1" applyBorder="1" applyAlignment="1" applyProtection="1">
      <alignment horizontal="right" wrapText="1"/>
    </xf>
    <xf numFmtId="164" fontId="22" fillId="0" borderId="67" xfId="3" applyNumberFormat="1" applyFont="1" applyFill="1" applyBorder="1" applyAlignment="1" applyProtection="1">
      <alignment horizontal="right" wrapText="1"/>
    </xf>
    <xf numFmtId="164" fontId="33" fillId="0" borderId="68" xfId="0" applyNumberFormat="1" applyFont="1" applyBorder="1" applyAlignment="1">
      <alignment horizontal="right" wrapText="1"/>
    </xf>
    <xf numFmtId="164" fontId="38" fillId="0" borderId="67" xfId="3" applyNumberFormat="1" applyFont="1" applyBorder="1" applyAlignment="1">
      <alignment horizontal="right" wrapText="1"/>
    </xf>
    <xf numFmtId="164" fontId="2" fillId="0" borderId="76" xfId="0" applyNumberFormat="1" applyFont="1" applyBorder="1" applyAlignment="1">
      <alignment wrapText="1"/>
    </xf>
    <xf numFmtId="164" fontId="14" fillId="0" borderId="77" xfId="0" applyNumberFormat="1" applyFont="1" applyBorder="1" applyAlignment="1">
      <alignment horizontal="center" wrapText="1"/>
    </xf>
    <xf numFmtId="3" fontId="37" fillId="4" borderId="78" xfId="0" applyNumberFormat="1" applyFont="1" applyFill="1" applyBorder="1" applyAlignment="1">
      <alignment horizontal="right" wrapText="1"/>
    </xf>
    <xf numFmtId="3" fontId="39" fillId="6" borderId="66" xfId="3" applyNumberFormat="1" applyFont="1" applyFill="1" applyBorder="1" applyAlignment="1" applyProtection="1">
      <alignment wrapText="1"/>
      <protection locked="0"/>
    </xf>
    <xf numFmtId="3" fontId="39" fillId="6" borderId="79" xfId="3" applyNumberFormat="1" applyFont="1" applyFill="1" applyBorder="1" applyAlignment="1" applyProtection="1">
      <alignment wrapText="1"/>
      <protection locked="0"/>
    </xf>
    <xf numFmtId="3" fontId="39" fillId="14" borderId="79" xfId="1" applyNumberFormat="1" applyFont="1" applyFill="1" applyBorder="1" applyAlignment="1" applyProtection="1">
      <alignment wrapText="1"/>
      <protection locked="0"/>
    </xf>
    <xf numFmtId="3" fontId="39" fillId="6" borderId="79" xfId="3" applyNumberFormat="1" applyFont="1" applyFill="1" applyBorder="1" applyAlignment="1" applyProtection="1">
      <alignment horizontal="center" wrapText="1"/>
      <protection locked="0"/>
    </xf>
    <xf numFmtId="3" fontId="39" fillId="6" borderId="79" xfId="3" applyNumberFormat="1" applyFont="1" applyFill="1" applyBorder="1" applyAlignment="1" applyProtection="1">
      <alignment horizontal="right" wrapText="1"/>
      <protection locked="0"/>
    </xf>
    <xf numFmtId="3" fontId="11" fillId="6" borderId="79" xfId="3" applyNumberFormat="1" applyFont="1" applyFill="1" applyBorder="1" applyAlignment="1" applyProtection="1">
      <alignment wrapText="1"/>
      <protection locked="0"/>
    </xf>
    <xf numFmtId="3" fontId="37" fillId="4" borderId="80" xfId="0" applyNumberFormat="1" applyFont="1" applyFill="1" applyBorder="1" applyAlignment="1">
      <alignment wrapText="1"/>
    </xf>
    <xf numFmtId="164" fontId="2" fillId="0" borderId="41" xfId="0" applyNumberFormat="1" applyFont="1" applyBorder="1" applyAlignment="1">
      <alignment wrapText="1"/>
    </xf>
    <xf numFmtId="164" fontId="14" fillId="0" borderId="81" xfId="0" applyNumberFormat="1" applyFont="1" applyBorder="1" applyAlignment="1">
      <alignment horizontal="center" wrapText="1"/>
    </xf>
    <xf numFmtId="3" fontId="37" fillId="4" borderId="82" xfId="0" applyNumberFormat="1" applyFont="1" applyFill="1" applyBorder="1" applyAlignment="1">
      <alignment horizontal="right" wrapText="1"/>
    </xf>
    <xf numFmtId="3" fontId="39" fillId="6" borderId="44" xfId="3" applyNumberFormat="1" applyFont="1" applyFill="1" applyBorder="1" applyAlignment="1" applyProtection="1">
      <alignment wrapText="1"/>
      <protection locked="0"/>
    </xf>
    <xf numFmtId="3" fontId="39" fillId="6" borderId="43" xfId="3" applyNumberFormat="1" applyFont="1" applyFill="1" applyBorder="1" applyAlignment="1" applyProtection="1">
      <alignment wrapText="1"/>
      <protection locked="0"/>
    </xf>
    <xf numFmtId="3" fontId="39" fillId="14" borderId="83" xfId="1" applyNumberFormat="1" applyFont="1" applyFill="1" applyBorder="1" applyAlignment="1" applyProtection="1">
      <alignment wrapText="1"/>
      <protection locked="0"/>
    </xf>
    <xf numFmtId="3" fontId="39" fillId="6" borderId="83" xfId="3" applyNumberFormat="1" applyFont="1" applyFill="1" applyBorder="1" applyAlignment="1" applyProtection="1">
      <alignment horizontal="center" wrapText="1"/>
      <protection locked="0"/>
    </xf>
    <xf numFmtId="3" fontId="39" fillId="6" borderId="83" xfId="3" applyNumberFormat="1" applyFont="1" applyFill="1" applyBorder="1" applyAlignment="1" applyProtection="1">
      <alignment horizontal="right" wrapText="1"/>
      <protection locked="0"/>
    </xf>
    <xf numFmtId="3" fontId="11" fillId="6" borderId="43" xfId="3" applyNumberFormat="1" applyFont="1" applyFill="1" applyBorder="1" applyAlignment="1" applyProtection="1">
      <alignment wrapText="1"/>
      <protection locked="0"/>
    </xf>
    <xf numFmtId="3" fontId="37" fillId="4" borderId="84" xfId="0" applyNumberFormat="1" applyFont="1" applyFill="1" applyBorder="1" applyAlignment="1">
      <alignment wrapText="1"/>
    </xf>
    <xf numFmtId="3" fontId="39" fillId="14" borderId="62" xfId="1" applyNumberFormat="1" applyFont="1" applyFill="1" applyBorder="1" applyAlignment="1" applyProtection="1">
      <alignment wrapText="1"/>
      <protection locked="0"/>
    </xf>
    <xf numFmtId="164" fontId="38" fillId="0" borderId="64" xfId="3" applyNumberFormat="1" applyFont="1" applyFill="1" applyBorder="1" applyAlignment="1" applyProtection="1">
      <alignment horizontal="right" wrapText="1"/>
    </xf>
    <xf numFmtId="164" fontId="38" fillId="0" borderId="50" xfId="3" applyNumberFormat="1" applyFont="1" applyFill="1" applyBorder="1" applyAlignment="1" applyProtection="1">
      <alignment horizontal="right" wrapText="1"/>
    </xf>
    <xf numFmtId="166" fontId="2" fillId="17" borderId="0" xfId="0" applyNumberFormat="1" applyFont="1" applyFill="1" applyBorder="1" applyAlignment="1">
      <alignment vertical="center"/>
    </xf>
    <xf numFmtId="0" fontId="2" fillId="21" borderId="85" xfId="0" applyFont="1" applyFill="1" applyBorder="1" applyAlignment="1">
      <alignment vertical="center"/>
    </xf>
    <xf numFmtId="0" fontId="2" fillId="21" borderId="86" xfId="0" applyFont="1" applyFill="1" applyBorder="1" applyAlignment="1">
      <alignment vertical="center"/>
    </xf>
    <xf numFmtId="0" fontId="2" fillId="21" borderId="87" xfId="0" applyFont="1" applyFill="1" applyBorder="1" applyAlignment="1">
      <alignment vertical="center"/>
    </xf>
    <xf numFmtId="164" fontId="9" fillId="21" borderId="41" xfId="0" applyNumberFormat="1" applyFont="1" applyFill="1" applyBorder="1" applyAlignment="1">
      <alignment horizontal="center" vertical="center"/>
    </xf>
    <xf numFmtId="3" fontId="39" fillId="6" borderId="51" xfId="4" applyNumberFormat="1" applyFont="1" applyFill="1" applyBorder="1" applyAlignment="1" applyProtection="1">
      <alignment horizontal="right"/>
      <protection locked="0"/>
    </xf>
    <xf numFmtId="43" fontId="39" fillId="14" borderId="51" xfId="1" applyFont="1" applyFill="1" applyBorder="1" applyAlignment="1" applyProtection="1">
      <alignment horizontal="right"/>
      <protection locked="0"/>
    </xf>
    <xf numFmtId="3" fontId="37" fillId="4" borderId="17" xfId="0" applyNumberFormat="1" applyFont="1" applyFill="1" applyBorder="1" applyAlignment="1">
      <alignment horizontal="right"/>
    </xf>
    <xf numFmtId="164" fontId="33" fillId="0" borderId="19" xfId="0" applyNumberFormat="1" applyFont="1" applyBorder="1" applyAlignment="1">
      <alignment horizontal="right" wrapText="1"/>
    </xf>
    <xf numFmtId="164" fontId="33" fillId="0" borderId="17" xfId="0" applyNumberFormat="1" applyFont="1" applyBorder="1" applyAlignment="1">
      <alignment horizontal="right" wrapText="1"/>
    </xf>
    <xf numFmtId="164" fontId="33" fillId="0" borderId="24" xfId="0" applyNumberFormat="1" applyFont="1" applyBorder="1" applyAlignment="1">
      <alignment horizontal="right" wrapText="1"/>
    </xf>
    <xf numFmtId="164" fontId="38" fillId="0" borderId="51" xfId="3" applyNumberFormat="1" applyFont="1" applyFill="1" applyBorder="1" applyAlignment="1" applyProtection="1">
      <alignment horizontal="right" wrapText="1"/>
    </xf>
    <xf numFmtId="164" fontId="33" fillId="0" borderId="28" xfId="0" applyNumberFormat="1" applyFont="1" applyBorder="1" applyAlignment="1">
      <alignment horizontal="right" wrapText="1"/>
    </xf>
    <xf numFmtId="164" fontId="38" fillId="0" borderId="51" xfId="3" applyNumberFormat="1" applyFont="1" applyBorder="1" applyAlignment="1">
      <alignment horizontal="right" wrapText="1"/>
    </xf>
    <xf numFmtId="3" fontId="37" fillId="4" borderId="29" xfId="0" applyNumberFormat="1" applyFont="1" applyFill="1" applyBorder="1" applyAlignment="1">
      <alignment horizontal="right" wrapText="1"/>
    </xf>
    <xf numFmtId="3" fontId="39" fillId="6" borderId="51" xfId="3" applyNumberFormat="1" applyFont="1" applyFill="1" applyBorder="1" applyAlignment="1" applyProtection="1">
      <alignment wrapText="1"/>
      <protection locked="0"/>
    </xf>
    <xf numFmtId="3" fontId="39" fillId="6" borderId="51" xfId="3" applyNumberFormat="1" applyFont="1" applyFill="1" applyBorder="1" applyAlignment="1" applyProtection="1">
      <alignment horizontal="center" wrapText="1"/>
      <protection locked="0"/>
    </xf>
    <xf numFmtId="3" fontId="37" fillId="4" borderId="32" xfId="0" applyNumberFormat="1" applyFont="1" applyFill="1" applyBorder="1" applyAlignment="1">
      <alignment wrapText="1"/>
    </xf>
    <xf numFmtId="3" fontId="37" fillId="4" borderId="17" xfId="0" applyNumberFormat="1" applyFont="1" applyFill="1" applyBorder="1" applyAlignment="1">
      <alignment wrapText="1"/>
    </xf>
    <xf numFmtId="3" fontId="37" fillId="4" borderId="24" xfId="0" applyNumberFormat="1" applyFont="1" applyFill="1" applyBorder="1" applyAlignment="1">
      <alignment horizontal="right" wrapText="1"/>
    </xf>
    <xf numFmtId="3" fontId="39" fillId="6" borderId="40" xfId="3" applyNumberFormat="1" applyFont="1" applyFill="1" applyBorder="1" applyAlignment="1" applyProtection="1">
      <alignment wrapText="1"/>
      <protection locked="0"/>
    </xf>
    <xf numFmtId="164" fontId="9" fillId="21" borderId="42" xfId="0" applyNumberFormat="1" applyFont="1" applyFill="1" applyBorder="1" applyAlignment="1">
      <alignment horizontal="center" vertical="center"/>
    </xf>
    <xf numFmtId="164" fontId="9" fillId="21" borderId="43" xfId="0" applyNumberFormat="1" applyFont="1" applyFill="1" applyBorder="1" applyAlignment="1">
      <alignment horizontal="center" vertical="center"/>
    </xf>
    <xf numFmtId="164" fontId="9" fillId="21" borderId="47" xfId="0" applyNumberFormat="1" applyFont="1" applyFill="1" applyBorder="1" applyAlignment="1">
      <alignment horizontal="center" vertical="center"/>
    </xf>
    <xf numFmtId="164" fontId="9" fillId="21" borderId="88" xfId="0" applyNumberFormat="1" applyFont="1" applyFill="1" applyBorder="1" applyAlignment="1">
      <alignment horizontal="center" vertical="center"/>
    </xf>
    <xf numFmtId="164" fontId="9" fillId="21" borderId="52" xfId="0" applyNumberFormat="1" applyFont="1" applyFill="1" applyBorder="1" applyAlignment="1">
      <alignment horizontal="center" vertical="center"/>
    </xf>
    <xf numFmtId="164" fontId="38" fillId="0" borderId="90" xfId="3" applyNumberFormat="1" applyFont="1" applyFill="1" applyBorder="1" applyAlignment="1" applyProtection="1">
      <alignment horizontal="center" vertical="center" wrapText="1"/>
    </xf>
    <xf numFmtId="3" fontId="39" fillId="6" borderId="91" xfId="3" applyNumberFormat="1" applyFont="1" applyFill="1" applyBorder="1" applyAlignment="1" applyProtection="1">
      <alignment horizontal="right" wrapText="1"/>
      <protection locked="0"/>
    </xf>
    <xf numFmtId="3" fontId="39" fillId="6" borderId="91" xfId="4" applyNumberFormat="1" applyFont="1" applyFill="1" applyBorder="1" applyAlignment="1" applyProtection="1">
      <alignment horizontal="right"/>
      <protection locked="0"/>
    </xf>
    <xf numFmtId="164" fontId="38" fillId="0" borderId="88" xfId="4" applyNumberFormat="1" applyFont="1" applyBorder="1" applyAlignment="1" applyProtection="1">
      <alignment horizontal="right"/>
    </xf>
    <xf numFmtId="164" fontId="39" fillId="0" borderId="0" xfId="3" applyNumberFormat="1" applyFont="1" applyBorder="1" applyAlignment="1" applyProtection="1">
      <alignment vertical="center" wrapText="1"/>
    </xf>
    <xf numFmtId="164" fontId="38" fillId="0" borderId="91" xfId="3" applyNumberFormat="1" applyFont="1" applyFill="1" applyBorder="1" applyAlignment="1" applyProtection="1">
      <alignment horizontal="right" wrapText="1"/>
    </xf>
    <xf numFmtId="3" fontId="39" fillId="6" borderId="91" xfId="3" applyNumberFormat="1" applyFont="1" applyFill="1" applyBorder="1" applyAlignment="1" applyProtection="1">
      <alignment wrapText="1"/>
      <protection locked="0"/>
    </xf>
    <xf numFmtId="3" fontId="39" fillId="6" borderId="5" xfId="3" applyNumberFormat="1" applyFont="1" applyFill="1" applyBorder="1" applyAlignment="1" applyProtection="1">
      <alignment wrapText="1"/>
      <protection locked="0"/>
    </xf>
    <xf numFmtId="166" fontId="39" fillId="0" borderId="0" xfId="4" applyNumberFormat="1" applyFont="1" applyBorder="1" applyAlignment="1" applyProtection="1">
      <alignment vertical="center"/>
    </xf>
    <xf numFmtId="3" fontId="39" fillId="6" borderId="91" xfId="3" applyNumberFormat="1" applyFont="1" applyFill="1" applyBorder="1" applyAlignment="1" applyProtection="1">
      <protection locked="0"/>
    </xf>
    <xf numFmtId="166" fontId="39" fillId="0" borderId="0" xfId="4" applyNumberFormat="1" applyFont="1" applyFill="1" applyBorder="1" applyAlignment="1" applyProtection="1">
      <alignment vertical="center"/>
    </xf>
    <xf numFmtId="3" fontId="39" fillId="6" borderId="90" xfId="3" applyNumberFormat="1" applyFont="1" applyFill="1" applyBorder="1" applyAlignment="1" applyProtection="1">
      <protection locked="0"/>
    </xf>
    <xf numFmtId="164" fontId="38" fillId="0" borderId="62" xfId="3" applyNumberFormat="1" applyFont="1" applyFill="1" applyBorder="1" applyAlignment="1" applyProtection="1">
      <alignment horizontal="center" vertical="center" wrapText="1"/>
    </xf>
    <xf numFmtId="3" fontId="39" fillId="6" borderId="63" xfId="3" applyNumberFormat="1" applyFont="1" applyFill="1" applyBorder="1" applyAlignment="1" applyProtection="1">
      <alignment horizontal="right" wrapText="1"/>
      <protection locked="0"/>
    </xf>
    <xf numFmtId="3" fontId="39" fillId="6" borderId="63" xfId="4" applyNumberFormat="1" applyFont="1" applyFill="1" applyBorder="1" applyAlignment="1" applyProtection="1">
      <alignment horizontal="right"/>
      <protection locked="0"/>
    </xf>
    <xf numFmtId="164" fontId="38" fillId="0" borderId="63" xfId="3" applyNumberFormat="1" applyFont="1" applyFill="1" applyBorder="1" applyAlignment="1" applyProtection="1">
      <alignment horizontal="right" wrapText="1"/>
    </xf>
    <xf numFmtId="3" fontId="39" fillId="6" borderId="63" xfId="3" applyNumberFormat="1" applyFont="1" applyFill="1" applyBorder="1" applyAlignment="1" applyProtection="1">
      <alignment wrapText="1"/>
      <protection locked="0"/>
    </xf>
    <xf numFmtId="3" fontId="39" fillId="6" borderId="56" xfId="3" applyNumberFormat="1" applyFont="1" applyFill="1" applyBorder="1" applyAlignment="1" applyProtection="1">
      <alignment wrapText="1"/>
      <protection locked="0"/>
    </xf>
    <xf numFmtId="166" fontId="39" fillId="0" borderId="23" xfId="4" applyNumberFormat="1" applyFont="1" applyFill="1" applyBorder="1" applyAlignment="1" applyProtection="1">
      <alignment vertical="center"/>
    </xf>
    <xf numFmtId="164" fontId="38" fillId="0" borderId="52" xfId="3" applyNumberFormat="1" applyFont="1" applyFill="1" applyBorder="1" applyAlignment="1" applyProtection="1">
      <alignment horizontal="center" vertical="center" wrapText="1"/>
    </xf>
    <xf numFmtId="164" fontId="33" fillId="0" borderId="89" xfId="0" applyNumberFormat="1" applyFont="1" applyBorder="1" applyAlignment="1">
      <alignment horizontal="center" vertical="center" wrapText="1"/>
    </xf>
    <xf numFmtId="3" fontId="37" fillId="4" borderId="19" xfId="0" applyNumberFormat="1" applyFont="1" applyFill="1" applyBorder="1" applyAlignment="1">
      <alignment horizontal="right" wrapText="1"/>
    </xf>
    <xf numFmtId="164" fontId="14" fillId="0" borderId="92" xfId="0" applyNumberFormat="1" applyFont="1" applyBorder="1" applyAlignment="1">
      <alignment horizontal="center" wrapText="1"/>
    </xf>
    <xf numFmtId="0" fontId="3" fillId="18" borderId="42" xfId="0" applyFont="1" applyFill="1" applyBorder="1"/>
    <xf numFmtId="0" fontId="3" fillId="18" borderId="43" xfId="0" applyFont="1" applyFill="1" applyBorder="1"/>
    <xf numFmtId="166" fontId="39" fillId="0" borderId="94" xfId="4" applyNumberFormat="1" applyFont="1" applyBorder="1" applyAlignment="1" applyProtection="1">
      <alignment vertical="center"/>
    </xf>
    <xf numFmtId="164" fontId="34" fillId="7" borderId="44" xfId="0" applyNumberFormat="1" applyFont="1" applyFill="1" applyBorder="1" applyAlignment="1">
      <alignment horizontal="left" vertical="center" wrapText="1"/>
    </xf>
    <xf numFmtId="164" fontId="37" fillId="0" borderId="0" xfId="0" applyNumberFormat="1" applyFont="1" applyBorder="1" applyAlignment="1">
      <alignment vertical="center" wrapText="1"/>
    </xf>
    <xf numFmtId="166" fontId="37" fillId="0" borderId="0" xfId="0" applyNumberFormat="1" applyFont="1" applyBorder="1" applyAlignment="1">
      <alignment vertical="center"/>
    </xf>
    <xf numFmtId="164" fontId="33" fillId="0" borderId="89" xfId="0" applyNumberFormat="1" applyFont="1" applyBorder="1" applyAlignment="1">
      <alignment horizontal="right"/>
    </xf>
    <xf numFmtId="3" fontId="37" fillId="0" borderId="19" xfId="0" applyNumberFormat="1" applyFont="1" applyBorder="1" applyAlignment="1">
      <alignment horizontal="right" wrapText="1"/>
    </xf>
    <xf numFmtId="164" fontId="33" fillId="4" borderId="93" xfId="1" applyNumberFormat="1" applyFont="1" applyFill="1" applyBorder="1"/>
    <xf numFmtId="3" fontId="33" fillId="4" borderId="89" xfId="0" applyNumberFormat="1" applyFont="1" applyFill="1" applyBorder="1"/>
    <xf numFmtId="164" fontId="13" fillId="7" borderId="23" xfId="0" applyNumberFormat="1" applyFont="1" applyFill="1" applyBorder="1" applyAlignment="1">
      <alignment horizontal="left" vertical="center" wrapText="1"/>
    </xf>
    <xf numFmtId="3" fontId="39" fillId="14" borderId="79" xfId="1" applyNumberFormat="1" applyFont="1" applyFill="1" applyBorder="1" applyAlignment="1" applyProtection="1">
      <alignment horizontal="right" wrapText="1"/>
      <protection locked="0"/>
    </xf>
    <xf numFmtId="3" fontId="11" fillId="6" borderId="79" xfId="3" applyNumberFormat="1" applyFont="1" applyFill="1" applyBorder="1" applyAlignment="1" applyProtection="1">
      <alignment horizontal="right" wrapText="1"/>
      <protection locked="0"/>
    </xf>
    <xf numFmtId="3" fontId="37" fillId="4" borderId="80" xfId="0" applyNumberFormat="1" applyFont="1" applyFill="1" applyBorder="1" applyAlignment="1">
      <alignment horizontal="right" wrapText="1"/>
    </xf>
    <xf numFmtId="3" fontId="39" fillId="6" borderId="95" xfId="3" applyNumberFormat="1" applyFont="1" applyFill="1" applyBorder="1" applyAlignment="1" applyProtection="1">
      <alignment horizontal="right" wrapText="1"/>
      <protection locked="0"/>
    </xf>
    <xf numFmtId="164" fontId="34" fillId="7" borderId="54" xfId="0" applyNumberFormat="1" applyFont="1" applyFill="1" applyBorder="1" applyAlignment="1">
      <alignment horizontal="left" vertical="center" wrapText="1"/>
    </xf>
    <xf numFmtId="3" fontId="33" fillId="4" borderId="96" xfId="0" applyNumberFormat="1" applyFont="1" applyFill="1" applyBorder="1"/>
    <xf numFmtId="3" fontId="37" fillId="4" borderId="96" xfId="0" applyNumberFormat="1" applyFont="1" applyFill="1" applyBorder="1"/>
    <xf numFmtId="3" fontId="37" fillId="4" borderId="97" xfId="0" applyNumberFormat="1" applyFont="1" applyFill="1" applyBorder="1" applyAlignment="1">
      <alignment horizontal="right" wrapText="1"/>
    </xf>
    <xf numFmtId="164" fontId="33" fillId="0" borderId="62" xfId="0" applyNumberFormat="1" applyFont="1" applyBorder="1" applyAlignment="1">
      <alignment horizontal="right" wrapText="1"/>
    </xf>
    <xf numFmtId="164" fontId="33" fillId="0" borderId="62" xfId="0" applyNumberFormat="1" applyFont="1" applyBorder="1" applyAlignment="1">
      <alignment horizontal="center" vertical="center" wrapText="1"/>
    </xf>
    <xf numFmtId="3" fontId="39" fillId="6" borderId="62" xfId="3" applyNumberFormat="1" applyFont="1" applyFill="1" applyBorder="1" applyAlignment="1" applyProtection="1">
      <alignment wrapText="1"/>
      <protection locked="0"/>
    </xf>
    <xf numFmtId="164" fontId="34" fillId="7" borderId="23" xfId="0" applyNumberFormat="1" applyFont="1" applyFill="1" applyBorder="1" applyAlignment="1">
      <alignment horizontal="left" vertical="center" wrapText="1"/>
    </xf>
    <xf numFmtId="164" fontId="38" fillId="0" borderId="86" xfId="3" applyNumberFormat="1" applyFont="1" applyFill="1" applyBorder="1" applyAlignment="1" applyProtection="1">
      <alignment horizontal="right" wrapText="1"/>
    </xf>
    <xf numFmtId="3" fontId="11" fillId="6" borderId="44" xfId="3" applyNumberFormat="1" applyFont="1" applyFill="1" applyBorder="1" applyAlignment="1" applyProtection="1">
      <alignment wrapText="1"/>
      <protection locked="0"/>
    </xf>
    <xf numFmtId="164" fontId="38" fillId="0" borderId="94" xfId="3" applyNumberFormat="1" applyFont="1" applyFill="1" applyBorder="1" applyAlignment="1" applyProtection="1">
      <alignment horizontal="right" wrapText="1"/>
    </xf>
    <xf numFmtId="164" fontId="38" fillId="0" borderId="87" xfId="3" applyNumberFormat="1" applyFont="1" applyFill="1" applyBorder="1" applyAlignment="1" applyProtection="1">
      <alignment horizontal="right" wrapText="1"/>
    </xf>
    <xf numFmtId="164" fontId="22" fillId="0" borderId="94" xfId="3" applyNumberFormat="1" applyFont="1" applyFill="1" applyBorder="1" applyAlignment="1" applyProtection="1">
      <alignment horizontal="right" wrapText="1"/>
    </xf>
    <xf numFmtId="3" fontId="11" fillId="6" borderId="62" xfId="3" applyNumberFormat="1" applyFont="1" applyFill="1" applyBorder="1" applyAlignment="1" applyProtection="1">
      <alignment wrapText="1"/>
      <protection locked="0"/>
    </xf>
    <xf numFmtId="3" fontId="39" fillId="6" borderId="52" xfId="3" applyNumberFormat="1" applyFont="1" applyFill="1" applyBorder="1" applyAlignment="1" applyProtection="1">
      <alignment wrapText="1"/>
      <protection locked="0"/>
    </xf>
    <xf numFmtId="3" fontId="39" fillId="14" borderId="52" xfId="1" applyNumberFormat="1" applyFont="1" applyFill="1" applyBorder="1" applyAlignment="1" applyProtection="1">
      <alignment wrapText="1"/>
      <protection locked="0"/>
    </xf>
    <xf numFmtId="3" fontId="39" fillId="6" borderId="52" xfId="3" applyNumberFormat="1" applyFont="1" applyFill="1" applyBorder="1" applyAlignment="1" applyProtection="1">
      <alignment horizontal="center" wrapText="1"/>
      <protection locked="0"/>
    </xf>
    <xf numFmtId="3" fontId="39" fillId="6" borderId="52" xfId="3" applyNumberFormat="1" applyFont="1" applyFill="1" applyBorder="1" applyAlignment="1" applyProtection="1">
      <alignment horizontal="right" wrapText="1"/>
      <protection locked="0"/>
    </xf>
    <xf numFmtId="3" fontId="11" fillId="6" borderId="52" xfId="3" applyNumberFormat="1" applyFont="1" applyFill="1" applyBorder="1" applyAlignment="1" applyProtection="1">
      <alignment wrapText="1"/>
      <protection locked="0"/>
    </xf>
    <xf numFmtId="3" fontId="37" fillId="4" borderId="69" xfId="0" applyNumberFormat="1" applyFont="1" applyFill="1" applyBorder="1" applyAlignment="1">
      <alignment wrapText="1"/>
    </xf>
    <xf numFmtId="164" fontId="33" fillId="0" borderId="97" xfId="0" applyNumberFormat="1" applyFont="1" applyBorder="1" applyAlignment="1">
      <alignment horizontal="right" wrapText="1"/>
    </xf>
    <xf numFmtId="164" fontId="38" fillId="0" borderId="72" xfId="3" applyNumberFormat="1" applyFont="1" applyFill="1" applyBorder="1" applyAlignment="1" applyProtection="1">
      <alignment horizontal="right" wrapText="1"/>
    </xf>
    <xf numFmtId="164" fontId="38" fillId="0" borderId="87" xfId="2" applyNumberFormat="1" applyFont="1" applyFill="1" applyBorder="1" applyAlignment="1" applyProtection="1">
      <alignment horizontal="right"/>
    </xf>
    <xf numFmtId="3" fontId="37" fillId="4" borderId="7" xfId="0" applyNumberFormat="1" applyFont="1" applyFill="1" applyBorder="1" applyAlignment="1">
      <alignment horizontal="right" wrapText="1"/>
    </xf>
    <xf numFmtId="3" fontId="39" fillId="14" borderId="43" xfId="1" applyNumberFormat="1" applyFont="1" applyFill="1" applyBorder="1" applyAlignment="1" applyProtection="1">
      <alignment wrapText="1"/>
      <protection locked="0"/>
    </xf>
    <xf numFmtId="3" fontId="39" fillId="6" borderId="43" xfId="3" applyNumberFormat="1" applyFont="1" applyFill="1" applyBorder="1" applyAlignment="1" applyProtection="1">
      <alignment horizontal="center" wrapText="1"/>
      <protection locked="0"/>
    </xf>
    <xf numFmtId="3" fontId="39" fillId="6" borderId="43" xfId="3" applyNumberFormat="1" applyFont="1" applyFill="1" applyBorder="1" applyAlignment="1" applyProtection="1">
      <alignment horizontal="right" wrapText="1"/>
      <protection locked="0"/>
    </xf>
    <xf numFmtId="3" fontId="37" fillId="4" borderId="47" xfId="0" applyNumberFormat="1" applyFont="1" applyFill="1" applyBorder="1" applyAlignment="1">
      <alignment horizontal="right" wrapText="1"/>
    </xf>
    <xf numFmtId="165" fontId="41" fillId="6" borderId="5" xfId="0" applyNumberFormat="1" applyFont="1" applyFill="1" applyBorder="1" applyAlignment="1" applyProtection="1">
      <alignment horizontal="center" vertical="center"/>
      <protection locked="0"/>
    </xf>
    <xf numFmtId="165" fontId="11" fillId="6" borderId="5" xfId="5" applyNumberFormat="1" applyFont="1" applyFill="1" applyBorder="1" applyAlignment="1" applyProtection="1">
      <alignment horizontal="center" vertical="center"/>
      <protection locked="0"/>
    </xf>
    <xf numFmtId="164" fontId="43" fillId="0" borderId="50" xfId="1" applyNumberFormat="1" applyFont="1" applyFill="1" applyBorder="1" applyAlignment="1" applyProtection="1">
      <alignment horizontal="center" vertical="center" wrapText="1"/>
    </xf>
    <xf numFmtId="164" fontId="21" fillId="0" borderId="50" xfId="1" applyNumberFormat="1" applyFont="1" applyFill="1" applyBorder="1" applyAlignment="1" applyProtection="1">
      <alignment horizontal="center" vertical="center" wrapText="1"/>
    </xf>
    <xf numFmtId="164" fontId="21" fillId="0" borderId="50" xfId="3" applyNumberFormat="1" applyFont="1" applyBorder="1" applyAlignment="1">
      <alignment horizontal="center" vertical="center" wrapText="1"/>
    </xf>
    <xf numFmtId="164" fontId="38" fillId="20" borderId="43" xfId="3" applyNumberFormat="1" applyFont="1" applyFill="1" applyBorder="1" applyAlignment="1" applyProtection="1">
      <alignment horizontal="center" vertical="center" wrapText="1"/>
    </xf>
    <xf numFmtId="164" fontId="22" fillId="20" borderId="43" xfId="1" applyNumberFormat="1" applyFont="1" applyFill="1" applyBorder="1" applyAlignment="1" applyProtection="1">
      <alignment horizontal="center" vertical="center" wrapText="1"/>
    </xf>
    <xf numFmtId="164" fontId="22" fillId="20" borderId="43" xfId="3" applyNumberFormat="1" applyFont="1" applyFill="1" applyBorder="1" applyAlignment="1">
      <alignment horizontal="center" vertical="center" wrapText="1"/>
    </xf>
    <xf numFmtId="3" fontId="11" fillId="6" borderId="51" xfId="1" applyNumberFormat="1" applyFont="1" applyFill="1" applyBorder="1" applyAlignment="1" applyProtection="1">
      <alignment horizontal="right" wrapText="1"/>
      <protection locked="0"/>
    </xf>
    <xf numFmtId="3" fontId="11" fillId="6" borderId="67" xfId="3" applyNumberFormat="1" applyFont="1" applyFill="1" applyBorder="1" applyAlignment="1" applyProtection="1">
      <alignment horizontal="right" wrapText="1"/>
      <protection locked="0"/>
    </xf>
    <xf numFmtId="3" fontId="11" fillId="6" borderId="51" xfId="2" applyNumberFormat="1" applyFont="1" applyFill="1" applyBorder="1" applyAlignment="1" applyProtection="1">
      <alignment horizontal="right"/>
      <protection locked="0"/>
    </xf>
    <xf numFmtId="164" fontId="22" fillId="0" borderId="88" xfId="4" applyNumberFormat="1" applyFont="1" applyBorder="1" applyAlignment="1" applyProtection="1">
      <alignment horizontal="right"/>
    </xf>
    <xf numFmtId="164" fontId="11" fillId="0" borderId="62" xfId="3" applyNumberFormat="1" applyFont="1" applyBorder="1" applyAlignment="1" applyProtection="1">
      <alignment vertical="center" wrapText="1"/>
    </xf>
    <xf numFmtId="164" fontId="11" fillId="0" borderId="52" xfId="3" applyNumberFormat="1" applyFont="1" applyBorder="1" applyAlignment="1" applyProtection="1">
      <alignment vertical="center" wrapText="1"/>
    </xf>
    <xf numFmtId="164" fontId="22" fillId="0" borderId="52" xfId="2" applyNumberFormat="1" applyFont="1" applyBorder="1" applyAlignment="1" applyProtection="1">
      <alignment horizontal="right"/>
    </xf>
    <xf numFmtId="164" fontId="22" fillId="0" borderId="52" xfId="4" applyNumberFormat="1" applyFont="1" applyBorder="1" applyAlignment="1">
      <alignment horizontal="right"/>
    </xf>
    <xf numFmtId="164" fontId="41" fillId="0" borderId="46" xfId="1" applyNumberFormat="1" applyFont="1" applyFill="1" applyBorder="1" applyAlignment="1" applyProtection="1">
      <alignment vertical="center" wrapText="1"/>
    </xf>
    <xf numFmtId="164" fontId="11" fillId="0" borderId="46" xfId="1" applyNumberFormat="1" applyFont="1" applyBorder="1" applyAlignment="1" applyProtection="1">
      <alignment vertical="center" wrapText="1"/>
    </xf>
    <xf numFmtId="164" fontId="11" fillId="0" borderId="46" xfId="3" applyNumberFormat="1" applyFont="1" applyBorder="1" applyAlignment="1">
      <alignment vertical="center" wrapText="1"/>
    </xf>
    <xf numFmtId="164" fontId="22" fillId="0" borderId="51" xfId="1" applyNumberFormat="1" applyFont="1" applyFill="1" applyBorder="1" applyAlignment="1" applyProtection="1">
      <alignment horizontal="right" wrapText="1"/>
    </xf>
    <xf numFmtId="164" fontId="22" fillId="0" borderId="51" xfId="3" applyNumberFormat="1" applyFont="1" applyBorder="1" applyAlignment="1">
      <alignment horizontal="right" wrapText="1"/>
    </xf>
    <xf numFmtId="3" fontId="11" fillId="6" borderId="51" xfId="1" applyNumberFormat="1" applyFont="1" applyFill="1" applyBorder="1" applyAlignment="1" applyProtection="1">
      <alignment wrapText="1"/>
      <protection locked="0"/>
    </xf>
    <xf numFmtId="3" fontId="11" fillId="6" borderId="40" xfId="1" applyNumberFormat="1" applyFont="1" applyFill="1" applyBorder="1" applyAlignment="1" applyProtection="1">
      <alignment wrapText="1"/>
      <protection locked="0"/>
    </xf>
    <xf numFmtId="166" fontId="41" fillId="0" borderId="46" xfId="2" applyNumberFormat="1" applyFont="1" applyFill="1" applyBorder="1" applyAlignment="1" applyProtection="1">
      <alignment vertical="center"/>
    </xf>
    <xf numFmtId="166" fontId="11" fillId="0" borderId="46" xfId="2" applyNumberFormat="1" applyFont="1" applyBorder="1" applyAlignment="1" applyProtection="1">
      <alignment vertical="center"/>
    </xf>
    <xf numFmtId="166" fontId="11" fillId="0" borderId="46" xfId="4" applyNumberFormat="1" applyFont="1" applyBorder="1" applyAlignment="1">
      <alignment vertical="center"/>
    </xf>
    <xf numFmtId="3" fontId="2" fillId="4" borderId="17" xfId="0" applyNumberFormat="1" applyFont="1" applyFill="1" applyBorder="1" applyAlignment="1"/>
    <xf numFmtId="3" fontId="11" fillId="6" borderId="51" xfId="1" applyNumberFormat="1" applyFont="1" applyFill="1" applyBorder="1" applyAlignment="1" applyProtection="1">
      <protection locked="0"/>
    </xf>
    <xf numFmtId="3" fontId="2" fillId="4" borderId="17" xfId="0" applyNumberFormat="1" applyFont="1" applyFill="1" applyBorder="1"/>
    <xf numFmtId="3" fontId="11" fillId="6" borderId="51" xfId="3" applyNumberFormat="1" applyFont="1" applyFill="1" applyBorder="1" applyProtection="1">
      <protection locked="0"/>
    </xf>
    <xf numFmtId="166" fontId="11" fillId="0" borderId="46" xfId="2" applyNumberFormat="1" applyFont="1" applyFill="1" applyBorder="1" applyAlignment="1" applyProtection="1">
      <alignment vertical="center"/>
    </xf>
    <xf numFmtId="3" fontId="2" fillId="4" borderId="11" xfId="0" applyNumberFormat="1" applyFont="1" applyFill="1" applyBorder="1" applyAlignment="1"/>
    <xf numFmtId="3" fontId="11" fillId="6" borderId="50" xfId="1" applyNumberFormat="1" applyFont="1" applyFill="1" applyBorder="1" applyAlignment="1" applyProtection="1">
      <protection locked="0"/>
    </xf>
    <xf numFmtId="3" fontId="2" fillId="4" borderId="11" xfId="0" applyNumberFormat="1" applyFont="1" applyFill="1" applyBorder="1"/>
    <xf numFmtId="3" fontId="11" fillId="6" borderId="50" xfId="3" applyNumberFormat="1" applyFont="1" applyFill="1" applyBorder="1" applyProtection="1">
      <protection locked="0"/>
    </xf>
    <xf numFmtId="164" fontId="38" fillId="20" borderId="42" xfId="3" applyNumberFormat="1" applyFont="1" applyFill="1" applyBorder="1" applyAlignment="1" applyProtection="1">
      <alignment horizontal="center" vertical="center" wrapText="1"/>
    </xf>
    <xf numFmtId="164" fontId="33" fillId="0" borderId="98" xfId="0" applyNumberFormat="1" applyFont="1" applyBorder="1" applyAlignment="1">
      <alignment horizontal="center" vertical="center"/>
    </xf>
    <xf numFmtId="164" fontId="38" fillId="20" borderId="53" xfId="3" applyNumberFormat="1" applyFont="1" applyFill="1" applyBorder="1" applyAlignment="1" applyProtection="1">
      <alignment horizontal="center" vertical="center" wrapText="1"/>
    </xf>
    <xf numFmtId="3" fontId="37" fillId="4" borderId="53" xfId="0" applyNumberFormat="1" applyFont="1" applyFill="1" applyBorder="1" applyAlignment="1">
      <alignment horizontal="right" wrapText="1"/>
    </xf>
    <xf numFmtId="164" fontId="34" fillId="7" borderId="53" xfId="0" applyNumberFormat="1" applyFont="1" applyFill="1" applyBorder="1" applyAlignment="1">
      <alignment horizontal="left" vertical="center" wrapText="1"/>
    </xf>
    <xf numFmtId="164" fontId="33" fillId="0" borderId="53" xfId="0" applyNumberFormat="1" applyFont="1" applyBorder="1" applyAlignment="1">
      <alignment horizontal="right" wrapText="1"/>
    </xf>
    <xf numFmtId="164" fontId="37" fillId="0" borderId="53" xfId="0" applyNumberFormat="1" applyFont="1" applyBorder="1" applyAlignment="1">
      <alignment vertical="center" wrapText="1"/>
    </xf>
    <xf numFmtId="166" fontId="37" fillId="0" borderId="53" xfId="0" applyNumberFormat="1" applyFont="1" applyBorder="1" applyAlignment="1">
      <alignment vertical="center"/>
    </xf>
    <xf numFmtId="164" fontId="33" fillId="0" borderId="53" xfId="0" applyNumberFormat="1" applyFont="1" applyBorder="1" applyAlignment="1">
      <alignment horizontal="right"/>
    </xf>
    <xf numFmtId="3" fontId="37" fillId="0" borderId="53" xfId="0" applyNumberFormat="1" applyFont="1" applyBorder="1" applyAlignment="1">
      <alignment horizontal="right" wrapText="1"/>
    </xf>
    <xf numFmtId="164" fontId="33" fillId="4" borderId="53" xfId="1" applyNumberFormat="1" applyFont="1" applyFill="1" applyBorder="1"/>
    <xf numFmtId="3" fontId="33" fillId="4" borderId="53" xfId="0" applyNumberFormat="1" applyFont="1" applyFill="1" applyBorder="1"/>
    <xf numFmtId="164" fontId="9" fillId="21" borderId="0" xfId="0" applyNumberFormat="1" applyFont="1" applyFill="1" applyBorder="1" applyAlignment="1">
      <alignment horizontal="center" vertical="center"/>
    </xf>
    <xf numFmtId="0" fontId="3" fillId="18" borderId="0" xfId="0" applyFont="1" applyFill="1"/>
    <xf numFmtId="0" fontId="2" fillId="21" borderId="0" xfId="0" applyFont="1" applyFill="1" applyBorder="1" applyAlignment="1">
      <alignment vertical="center"/>
    </xf>
    <xf numFmtId="0" fontId="20" fillId="18" borderId="6" xfId="0" applyFont="1" applyFill="1" applyBorder="1" applyAlignment="1">
      <alignment vertical="top" wrapText="1"/>
    </xf>
    <xf numFmtId="0" fontId="20" fillId="18" borderId="7" xfId="0" applyFont="1" applyFill="1" applyBorder="1" applyAlignment="1">
      <alignment vertical="top" wrapText="1"/>
    </xf>
    <xf numFmtId="164" fontId="34" fillId="22" borderId="4" xfId="0" applyNumberFormat="1" applyFont="1" applyFill="1" applyBorder="1" applyAlignment="1">
      <alignment horizontal="center" vertical="center" wrapText="1"/>
    </xf>
    <xf numFmtId="164" fontId="34" fillId="23" borderId="4" xfId="0" applyNumberFormat="1" applyFont="1" applyFill="1" applyBorder="1" applyAlignment="1">
      <alignment horizontal="center" vertical="center" wrapText="1"/>
    </xf>
    <xf numFmtId="14" fontId="11" fillId="14" borderId="5" xfId="0" applyNumberFormat="1" applyFont="1" applyFill="1" applyBorder="1" applyAlignment="1">
      <alignment horizontal="center" vertical="center"/>
    </xf>
    <xf numFmtId="0" fontId="21" fillId="0" borderId="50" xfId="0" applyFont="1" applyBorder="1" applyAlignment="1">
      <alignment horizontal="center" vertical="center" wrapText="1"/>
    </xf>
    <xf numFmtId="0" fontId="22" fillId="15" borderId="43" xfId="0" applyFont="1" applyFill="1" applyBorder="1" applyAlignment="1">
      <alignment horizontal="center" vertical="center" wrapText="1"/>
    </xf>
    <xf numFmtId="0" fontId="11" fillId="14" borderId="51" xfId="0" applyFont="1" applyFill="1" applyBorder="1" applyAlignment="1">
      <alignment horizontal="right" wrapText="1"/>
    </xf>
    <xf numFmtId="0" fontId="11" fillId="14" borderId="51" xfId="0" applyFont="1" applyFill="1" applyBorder="1" applyAlignment="1">
      <alignment horizontal="right"/>
    </xf>
    <xf numFmtId="0" fontId="22" fillId="0" borderId="52" xfId="0" applyFont="1" applyBorder="1" applyAlignment="1">
      <alignment horizontal="right"/>
    </xf>
    <xf numFmtId="0" fontId="11" fillId="0" borderId="46" xfId="0" applyFont="1" applyBorder="1" applyAlignment="1">
      <alignment vertical="center" wrapText="1"/>
    </xf>
    <xf numFmtId="0" fontId="22" fillId="0" borderId="51" xfId="0" applyFont="1" applyBorder="1" applyAlignment="1">
      <alignment horizontal="right" wrapText="1"/>
    </xf>
    <xf numFmtId="0" fontId="11" fillId="14" borderId="51" xfId="0" applyFont="1" applyFill="1" applyBorder="1" applyAlignment="1">
      <alignment wrapText="1"/>
    </xf>
    <xf numFmtId="0" fontId="11" fillId="14" borderId="40" xfId="0" applyFont="1" applyFill="1" applyBorder="1" applyAlignment="1">
      <alignment wrapText="1"/>
    </xf>
    <xf numFmtId="0" fontId="11" fillId="0" borderId="46" xfId="0" applyFont="1" applyBorder="1" applyAlignment="1">
      <alignment vertical="center"/>
    </xf>
    <xf numFmtId="3" fontId="11" fillId="14" borderId="51" xfId="0" applyNumberFormat="1" applyFont="1" applyFill="1" applyBorder="1"/>
    <xf numFmtId="0" fontId="11" fillId="14" borderId="50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164" fontId="34" fillId="24" borderId="4" xfId="0" applyNumberFormat="1" applyFont="1" applyFill="1" applyBorder="1" applyAlignment="1">
      <alignment horizontal="center" vertical="center" wrapText="1"/>
    </xf>
    <xf numFmtId="164" fontId="33" fillId="0" borderId="15" xfId="0" applyNumberFormat="1" applyFont="1" applyBorder="1" applyAlignment="1">
      <alignment horizontal="right" wrapText="1"/>
    </xf>
    <xf numFmtId="164" fontId="21" fillId="0" borderId="62" xfId="3" applyNumberFormat="1" applyFont="1" applyFill="1" applyBorder="1" applyAlignment="1" applyProtection="1">
      <alignment horizontal="center" vertical="center" wrapText="1"/>
    </xf>
    <xf numFmtId="164" fontId="22" fillId="20" borderId="44" xfId="3" applyNumberFormat="1" applyFont="1" applyFill="1" applyBorder="1" applyAlignment="1" applyProtection="1">
      <alignment horizontal="center" vertical="center" wrapText="1"/>
    </xf>
    <xf numFmtId="3" fontId="11" fillId="6" borderId="63" xfId="3" applyNumberFormat="1" applyFont="1" applyFill="1" applyBorder="1" applyAlignment="1" applyProtection="1">
      <alignment horizontal="right" wrapText="1"/>
      <protection locked="0"/>
    </xf>
    <xf numFmtId="3" fontId="11" fillId="6" borderId="63" xfId="4" applyNumberFormat="1" applyFont="1" applyFill="1" applyBorder="1" applyAlignment="1" applyProtection="1">
      <alignment horizontal="right"/>
      <protection locked="0"/>
    </xf>
    <xf numFmtId="164" fontId="22" fillId="0" borderId="62" xfId="4" applyNumberFormat="1" applyFont="1" applyBorder="1" applyAlignment="1" applyProtection="1">
      <alignment horizontal="right"/>
    </xf>
    <xf numFmtId="164" fontId="11" fillId="0" borderId="23" xfId="3" applyNumberFormat="1" applyFont="1" applyBorder="1" applyAlignment="1" applyProtection="1">
      <alignment vertical="center" wrapText="1"/>
    </xf>
    <xf numFmtId="164" fontId="22" fillId="0" borderId="63" xfId="3" applyNumberFormat="1" applyFont="1" applyFill="1" applyBorder="1" applyAlignment="1" applyProtection="1">
      <alignment horizontal="right" wrapText="1"/>
    </xf>
    <xf numFmtId="3" fontId="11" fillId="6" borderId="63" xfId="3" applyNumberFormat="1" applyFont="1" applyFill="1" applyBorder="1" applyAlignment="1" applyProtection="1">
      <alignment wrapText="1"/>
      <protection locked="0"/>
    </xf>
    <xf numFmtId="3" fontId="11" fillId="6" borderId="56" xfId="3" applyNumberFormat="1" applyFont="1" applyFill="1" applyBorder="1" applyAlignment="1" applyProtection="1">
      <alignment wrapText="1"/>
      <protection locked="0"/>
    </xf>
    <xf numFmtId="166" fontId="11" fillId="0" borderId="23" xfId="4" applyNumberFormat="1" applyFont="1" applyBorder="1" applyAlignment="1" applyProtection="1">
      <alignment vertical="center"/>
    </xf>
    <xf numFmtId="3" fontId="11" fillId="6" borderId="63" xfId="3" applyNumberFormat="1" applyFont="1" applyFill="1" applyBorder="1" applyAlignment="1" applyProtection="1">
      <protection locked="0"/>
    </xf>
    <xf numFmtId="3" fontId="11" fillId="6" borderId="62" xfId="3" applyNumberFormat="1" applyFont="1" applyFill="1" applyBorder="1" applyAlignment="1" applyProtection="1">
      <protection locked="0"/>
    </xf>
    <xf numFmtId="164" fontId="4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65" fontId="11" fillId="6" borderId="5" xfId="6" applyNumberFormat="1" applyFont="1" applyFill="1" applyBorder="1" applyAlignment="1" applyProtection="1">
      <alignment horizontal="center" vertical="center"/>
      <protection locked="0"/>
    </xf>
    <xf numFmtId="0" fontId="2" fillId="21" borderId="0" xfId="0" applyFont="1" applyFill="1" applyBorder="1" applyAlignment="1">
      <alignment vertical="center" wrapText="1"/>
    </xf>
    <xf numFmtId="164" fontId="9" fillId="21" borderId="0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left" wrapText="1"/>
    </xf>
    <xf numFmtId="164" fontId="2" fillId="0" borderId="6" xfId="0" applyNumberFormat="1" applyFont="1" applyBorder="1" applyAlignment="1">
      <alignment horizontal="left" vertical="center" wrapText="1"/>
    </xf>
    <xf numFmtId="164" fontId="8" fillId="9" borderId="6" xfId="0" applyNumberFormat="1" applyFont="1" applyFill="1" applyBorder="1" applyAlignment="1">
      <alignment horizontal="left" wrapText="1"/>
    </xf>
    <xf numFmtId="164" fontId="2" fillId="0" borderId="1" xfId="0" applyNumberFormat="1" applyFont="1" applyBorder="1" applyAlignment="1">
      <alignment horizontal="right" vertical="center" wrapText="1"/>
    </xf>
    <xf numFmtId="164" fontId="8" fillId="0" borderId="6" xfId="0" applyNumberFormat="1" applyFont="1" applyBorder="1" applyAlignment="1">
      <alignment horizontal="left" wrapText="1"/>
    </xf>
    <xf numFmtId="164" fontId="17" fillId="11" borderId="0" xfId="0" applyNumberFormat="1" applyFont="1" applyFill="1" applyAlignment="1">
      <alignment horizontal="left" vertical="center" wrapText="1"/>
    </xf>
    <xf numFmtId="164" fontId="18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/>
    <xf numFmtId="164" fontId="6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4" fillId="2" borderId="45" xfId="0" applyNumberFormat="1" applyFont="1" applyFill="1" applyBorder="1" applyAlignment="1">
      <alignment horizontal="center"/>
    </xf>
    <xf numFmtId="0" fontId="5" fillId="3" borderId="46" xfId="0" applyFont="1" applyFill="1" applyBorder="1" applyAlignment="1"/>
    <xf numFmtId="164" fontId="6" fillId="2" borderId="45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vertical="top"/>
    </xf>
    <xf numFmtId="0" fontId="5" fillId="3" borderId="46" xfId="0" applyFont="1" applyFill="1" applyBorder="1" applyAlignment="1">
      <alignment vertical="top"/>
    </xf>
    <xf numFmtId="164" fontId="7" fillId="2" borderId="45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top"/>
    </xf>
    <xf numFmtId="0" fontId="5" fillId="3" borderId="46" xfId="0" applyFont="1" applyFill="1" applyBorder="1" applyAlignment="1">
      <alignment horizontal="center" vertical="top"/>
    </xf>
    <xf numFmtId="164" fontId="4" fillId="2" borderId="45" xfId="0" applyNumberFormat="1" applyFont="1" applyFill="1" applyBorder="1" applyAlignment="1">
      <alignment horizontal="center" vertical="center"/>
    </xf>
    <xf numFmtId="164" fontId="6" fillId="2" borderId="45" xfId="0" applyNumberFormat="1" applyFont="1" applyFill="1" applyBorder="1" applyAlignment="1">
      <alignment horizontal="center" vertical="center"/>
    </xf>
    <xf numFmtId="164" fontId="7" fillId="2" borderId="45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2" borderId="4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164" fontId="7" fillId="2" borderId="0" xfId="0" applyNumberFormat="1" applyFont="1" applyFill="1" applyBorder="1" applyAlignment="1">
      <alignment horizontal="center" vertical="top"/>
    </xf>
    <xf numFmtId="164" fontId="12" fillId="0" borderId="102" xfId="0" applyNumberFormat="1" applyFont="1" applyBorder="1" applyAlignment="1">
      <alignment horizontal="center" vertical="center" wrapText="1"/>
    </xf>
    <xf numFmtId="164" fontId="14" fillId="0" borderId="103" xfId="0" applyNumberFormat="1" applyFont="1" applyBorder="1" applyAlignment="1">
      <alignment horizontal="center" wrapText="1"/>
    </xf>
    <xf numFmtId="164" fontId="13" fillId="7" borderId="104" xfId="0" applyNumberFormat="1" applyFont="1" applyFill="1" applyBorder="1" applyAlignment="1">
      <alignment horizontal="left" vertical="center" wrapText="1"/>
    </xf>
    <xf numFmtId="164" fontId="14" fillId="0" borderId="105" xfId="0" applyNumberFormat="1" applyFont="1" applyBorder="1" applyAlignment="1">
      <alignment horizontal="center" wrapText="1"/>
    </xf>
    <xf numFmtId="164" fontId="14" fillId="0" borderId="106" xfId="0" applyNumberFormat="1" applyFont="1" applyBorder="1" applyAlignment="1">
      <alignment horizontal="center" vertical="center" wrapText="1"/>
    </xf>
    <xf numFmtId="164" fontId="14" fillId="0" borderId="107" xfId="0" applyNumberFormat="1" applyFont="1" applyBorder="1" applyAlignment="1">
      <alignment horizontal="center" wrapText="1"/>
    </xf>
    <xf numFmtId="164" fontId="14" fillId="0" borderId="108" xfId="0" applyNumberFormat="1" applyFont="1" applyBorder="1" applyAlignment="1">
      <alignment horizontal="center" wrapText="1"/>
    </xf>
    <xf numFmtId="164" fontId="14" fillId="0" borderId="106" xfId="0" applyNumberFormat="1" applyFont="1" applyBorder="1" applyAlignment="1">
      <alignment horizontal="center" vertical="center"/>
    </xf>
    <xf numFmtId="164" fontId="14" fillId="9" borderId="102" xfId="0" applyNumberFormat="1" applyFont="1" applyFill="1" applyBorder="1" applyAlignment="1">
      <alignment horizontal="center" wrapText="1"/>
    </xf>
    <xf numFmtId="167" fontId="14" fillId="0" borderId="106" xfId="0" applyNumberFormat="1" applyFont="1" applyBorder="1" applyAlignment="1">
      <alignment horizontal="center" vertical="center"/>
    </xf>
    <xf numFmtId="164" fontId="14" fillId="0" borderId="103" xfId="1" applyNumberFormat="1" applyFont="1" applyBorder="1" applyAlignment="1">
      <alignment horizontal="center" wrapText="1"/>
    </xf>
    <xf numFmtId="164" fontId="14" fillId="0" borderId="104" xfId="0" applyNumberFormat="1" applyFont="1" applyBorder="1" applyAlignment="1">
      <alignment horizontal="center" wrapText="1"/>
    </xf>
    <xf numFmtId="164" fontId="38" fillId="20" borderId="109" xfId="3" applyNumberFormat="1" applyFont="1" applyFill="1" applyBorder="1" applyAlignment="1" applyProtection="1">
      <alignment horizontal="center" vertical="center" wrapText="1"/>
    </xf>
    <xf numFmtId="164" fontId="14" fillId="0" borderId="110" xfId="0" applyNumberFormat="1" applyFont="1" applyBorder="1" applyAlignment="1">
      <alignment horizontal="center" wrapText="1"/>
    </xf>
    <xf numFmtId="164" fontId="33" fillId="0" borderId="36" xfId="0" applyNumberFormat="1" applyFont="1" applyBorder="1" applyAlignment="1">
      <alignment horizontal="center" vertical="center" wrapText="1"/>
    </xf>
    <xf numFmtId="164" fontId="38" fillId="20" borderId="44" xfId="3" applyNumberFormat="1" applyFont="1" applyFill="1" applyBorder="1" applyAlignment="1" applyProtection="1">
      <alignment horizontal="center" vertical="center" wrapText="1"/>
    </xf>
    <xf numFmtId="3" fontId="37" fillId="4" borderId="20" xfId="0" applyNumberFormat="1" applyFont="1" applyFill="1" applyBorder="1" applyAlignment="1">
      <alignment horizontal="right" wrapText="1"/>
    </xf>
    <xf numFmtId="3" fontId="37" fillId="4" borderId="111" xfId="0" applyNumberFormat="1" applyFont="1" applyFill="1" applyBorder="1" applyAlignment="1">
      <alignment horizontal="right" wrapText="1"/>
    </xf>
    <xf numFmtId="164" fontId="33" fillId="0" borderId="33" xfId="0" applyNumberFormat="1" applyFont="1" applyBorder="1" applyAlignment="1">
      <alignment horizontal="right" wrapText="1"/>
    </xf>
    <xf numFmtId="164" fontId="37" fillId="0" borderId="23" xfId="0" applyNumberFormat="1" applyFont="1" applyBorder="1" applyAlignment="1">
      <alignment vertical="center" wrapText="1"/>
    </xf>
    <xf numFmtId="3" fontId="37" fillId="4" borderId="34" xfId="0" applyNumberFormat="1" applyFont="1" applyFill="1" applyBorder="1" applyAlignment="1">
      <alignment horizontal="right" wrapText="1"/>
    </xf>
    <xf numFmtId="166" fontId="37" fillId="0" borderId="23" xfId="0" applyNumberFormat="1" applyFont="1" applyBorder="1" applyAlignment="1">
      <alignment vertical="center"/>
    </xf>
    <xf numFmtId="164" fontId="33" fillId="0" borderId="33" xfId="0" applyNumberFormat="1" applyFont="1" applyBorder="1" applyAlignment="1">
      <alignment horizontal="right"/>
    </xf>
    <xf numFmtId="3" fontId="37" fillId="0" borderId="20" xfId="0" applyNumberFormat="1" applyFont="1" applyBorder="1" applyAlignment="1">
      <alignment horizontal="right" wrapText="1"/>
    </xf>
    <xf numFmtId="3" fontId="37" fillId="0" borderId="34" xfId="0" applyNumberFormat="1" applyFont="1" applyBorder="1" applyAlignment="1">
      <alignment horizontal="right" wrapText="1"/>
    </xf>
    <xf numFmtId="3" fontId="33" fillId="4" borderId="112" xfId="0" applyNumberFormat="1" applyFont="1" applyFill="1" applyBorder="1"/>
    <xf numFmtId="3" fontId="37" fillId="4" borderId="92" xfId="0" applyNumberFormat="1" applyFont="1" applyFill="1" applyBorder="1" applyAlignment="1">
      <alignment horizontal="right" wrapText="1"/>
    </xf>
    <xf numFmtId="164" fontId="33" fillId="4" borderId="62" xfId="1" applyNumberFormat="1" applyFont="1" applyFill="1" applyBorder="1"/>
    <xf numFmtId="164" fontId="46" fillId="0" borderId="33" xfId="3" applyNumberFormat="1" applyFont="1" applyBorder="1" applyAlignment="1" applyProtection="1">
      <alignment vertical="center" wrapText="1"/>
    </xf>
    <xf numFmtId="164" fontId="46" fillId="0" borderId="101" xfId="3" applyNumberFormat="1" applyFont="1" applyBorder="1" applyAlignment="1" applyProtection="1">
      <alignment vertical="center" wrapText="1"/>
    </xf>
    <xf numFmtId="164" fontId="46" fillId="0" borderId="23" xfId="3" applyNumberFormat="1" applyFont="1" applyBorder="1" applyAlignment="1" applyProtection="1">
      <alignment vertical="center" wrapText="1"/>
    </xf>
    <xf numFmtId="164" fontId="46" fillId="0" borderId="46" xfId="3" applyNumberFormat="1" applyFont="1" applyBorder="1" applyAlignment="1" applyProtection="1">
      <alignment vertical="center" wrapText="1"/>
    </xf>
    <xf numFmtId="0" fontId="46" fillId="0" borderId="46" xfId="0" applyFont="1" applyBorder="1" applyAlignment="1">
      <alignment vertical="center" wrapText="1"/>
    </xf>
    <xf numFmtId="164" fontId="36" fillId="0" borderId="2" xfId="0" applyNumberFormat="1" applyFont="1" applyBorder="1" applyAlignment="1">
      <alignment vertical="center" wrapText="1"/>
    </xf>
    <xf numFmtId="164" fontId="46" fillId="0" borderId="46" xfId="1" applyNumberFormat="1" applyFont="1" applyBorder="1" applyAlignment="1" applyProtection="1">
      <alignment vertical="center" wrapText="1"/>
    </xf>
    <xf numFmtId="164" fontId="46" fillId="0" borderId="46" xfId="3" applyNumberFormat="1" applyFont="1" applyBorder="1" applyAlignment="1">
      <alignment vertical="center" wrapText="1"/>
    </xf>
    <xf numFmtId="3" fontId="46" fillId="6" borderId="56" xfId="3" applyNumberFormat="1" applyFont="1" applyFill="1" applyBorder="1" applyAlignment="1" applyProtection="1">
      <alignment wrapText="1"/>
      <protection locked="0"/>
    </xf>
    <xf numFmtId="3" fontId="46" fillId="6" borderId="40" xfId="3" applyNumberFormat="1" applyFont="1" applyFill="1" applyBorder="1" applyAlignment="1" applyProtection="1">
      <alignment wrapText="1"/>
      <protection locked="0"/>
    </xf>
    <xf numFmtId="0" fontId="46" fillId="14" borderId="40" xfId="0" applyFont="1" applyFill="1" applyBorder="1" applyAlignment="1">
      <alignment wrapText="1"/>
    </xf>
    <xf numFmtId="3" fontId="36" fillId="4" borderId="32" xfId="0" applyNumberFormat="1" applyFont="1" applyFill="1" applyBorder="1" applyAlignment="1">
      <alignment wrapText="1"/>
    </xf>
    <xf numFmtId="3" fontId="46" fillId="6" borderId="40" xfId="1" applyNumberFormat="1" applyFont="1" applyFill="1" applyBorder="1" applyAlignment="1" applyProtection="1">
      <alignment wrapText="1"/>
      <protection locked="0"/>
    </xf>
    <xf numFmtId="3" fontId="46" fillId="6" borderId="44" xfId="3" applyNumberFormat="1" applyFont="1" applyFill="1" applyBorder="1" applyAlignment="1" applyProtection="1">
      <alignment wrapText="1"/>
      <protection locked="0"/>
    </xf>
    <xf numFmtId="3" fontId="46" fillId="6" borderId="43" xfId="3" applyNumberFormat="1" applyFont="1" applyFill="1" applyBorder="1" applyAlignment="1" applyProtection="1">
      <alignment wrapText="1"/>
      <protection locked="0"/>
    </xf>
    <xf numFmtId="0" fontId="46" fillId="14" borderId="43" xfId="0" applyFont="1" applyFill="1" applyBorder="1" applyAlignment="1">
      <alignment wrapText="1"/>
    </xf>
    <xf numFmtId="3" fontId="36" fillId="4" borderId="84" xfId="0" applyNumberFormat="1" applyFont="1" applyFill="1" applyBorder="1" applyAlignment="1">
      <alignment wrapText="1"/>
    </xf>
    <xf numFmtId="3" fontId="46" fillId="6" borderId="43" xfId="1" applyNumberFormat="1" applyFont="1" applyFill="1" applyBorder="1" applyAlignment="1" applyProtection="1">
      <alignment wrapText="1"/>
      <protection locked="0"/>
    </xf>
    <xf numFmtId="166" fontId="46" fillId="0" borderId="23" xfId="4" applyNumberFormat="1" applyFont="1" applyBorder="1" applyAlignment="1" applyProtection="1">
      <alignment vertical="center"/>
    </xf>
    <xf numFmtId="166" fontId="46" fillId="0" borderId="46" xfId="4" applyNumberFormat="1" applyFont="1" applyBorder="1" applyAlignment="1" applyProtection="1">
      <alignment vertical="center"/>
    </xf>
    <xf numFmtId="0" fontId="46" fillId="0" borderId="46" xfId="0" applyFont="1" applyBorder="1" applyAlignment="1">
      <alignment vertical="center"/>
    </xf>
    <xf numFmtId="166" fontId="36" fillId="0" borderId="2" xfId="0" applyNumberFormat="1" applyFont="1" applyBorder="1" applyAlignment="1">
      <alignment vertical="center"/>
    </xf>
    <xf numFmtId="166" fontId="46" fillId="0" borderId="46" xfId="2" applyNumberFormat="1" applyFont="1" applyBorder="1" applyAlignment="1" applyProtection="1">
      <alignment vertical="center"/>
    </xf>
    <xf numFmtId="166" fontId="46" fillId="0" borderId="46" xfId="4" applyNumberFormat="1" applyFont="1" applyBorder="1" applyAlignment="1">
      <alignment vertical="center"/>
    </xf>
    <xf numFmtId="3" fontId="46" fillId="6" borderId="62" xfId="3" applyNumberFormat="1" applyFont="1" applyFill="1" applyBorder="1" applyAlignment="1" applyProtection="1">
      <protection locked="0"/>
    </xf>
    <xf numFmtId="3" fontId="46" fillId="6" borderId="52" xfId="3" applyNumberFormat="1" applyFont="1" applyFill="1" applyBorder="1" applyAlignment="1" applyProtection="1">
      <protection locked="0"/>
    </xf>
    <xf numFmtId="3" fontId="36" fillId="4" borderId="69" xfId="0" applyNumberFormat="1" applyFont="1" applyFill="1" applyBorder="1" applyAlignment="1"/>
    <xf numFmtId="3" fontId="46" fillId="6" borderId="52" xfId="1" applyNumberFormat="1" applyFont="1" applyFill="1" applyBorder="1" applyAlignment="1" applyProtection="1">
      <protection locked="0"/>
    </xf>
    <xf numFmtId="166" fontId="46" fillId="0" borderId="23" xfId="4" applyNumberFormat="1" applyFont="1" applyFill="1" applyBorder="1" applyAlignment="1" applyProtection="1">
      <alignment vertical="center"/>
    </xf>
    <xf numFmtId="166" fontId="46" fillId="0" borderId="46" xfId="4" applyNumberFormat="1" applyFont="1" applyFill="1" applyBorder="1" applyAlignment="1" applyProtection="1">
      <alignment vertical="center"/>
    </xf>
    <xf numFmtId="166" fontId="46" fillId="0" borderId="46" xfId="2" applyNumberFormat="1" applyFont="1" applyFill="1" applyBorder="1" applyAlignment="1" applyProtection="1">
      <alignment vertical="center"/>
    </xf>
    <xf numFmtId="3" fontId="46" fillId="6" borderId="50" xfId="3" applyNumberFormat="1" applyFont="1" applyFill="1" applyBorder="1" applyAlignment="1" applyProtection="1">
      <protection locked="0"/>
    </xf>
    <xf numFmtId="3" fontId="36" fillId="4" borderId="11" xfId="0" applyNumberFormat="1" applyFont="1" applyFill="1" applyBorder="1" applyAlignment="1"/>
    <xf numFmtId="3" fontId="46" fillId="6" borderId="50" xfId="1" applyNumberFormat="1" applyFont="1" applyFill="1" applyBorder="1" applyAlignment="1" applyProtection="1">
      <protection locked="0"/>
    </xf>
    <xf numFmtId="3" fontId="46" fillId="6" borderId="63" xfId="3" applyNumberFormat="1" applyFont="1" applyFill="1" applyBorder="1" applyAlignment="1" applyProtection="1">
      <alignment wrapText="1"/>
      <protection locked="0"/>
    </xf>
    <xf numFmtId="3" fontId="46" fillId="6" borderId="51" xfId="3" applyNumberFormat="1" applyFont="1" applyFill="1" applyBorder="1" applyAlignment="1" applyProtection="1">
      <alignment wrapText="1"/>
      <protection locked="0"/>
    </xf>
    <xf numFmtId="0" fontId="46" fillId="14" borderId="51" xfId="0" applyFont="1" applyFill="1" applyBorder="1" applyAlignment="1">
      <alignment wrapText="1"/>
    </xf>
    <xf numFmtId="3" fontId="36" fillId="4" borderId="17" xfId="0" applyNumberFormat="1" applyFont="1" applyFill="1" applyBorder="1" applyAlignment="1">
      <alignment wrapText="1"/>
    </xf>
    <xf numFmtId="3" fontId="46" fillId="6" borderId="51" xfId="1" applyNumberFormat="1" applyFont="1" applyFill="1" applyBorder="1" applyAlignment="1" applyProtection="1">
      <alignment wrapText="1"/>
      <protection locked="0"/>
    </xf>
    <xf numFmtId="3" fontId="46" fillId="6" borderId="72" xfId="4" applyNumberFormat="1" applyFont="1" applyFill="1" applyBorder="1" applyAlignment="1" applyProtection="1">
      <protection locked="0"/>
    </xf>
    <xf numFmtId="3" fontId="46" fillId="6" borderId="67" xfId="4" applyNumberFormat="1" applyFont="1" applyFill="1" applyBorder="1" applyAlignment="1" applyProtection="1">
      <protection locked="0"/>
    </xf>
    <xf numFmtId="3" fontId="46" fillId="6" borderId="67" xfId="3" applyNumberFormat="1" applyFont="1" applyFill="1" applyBorder="1" applyAlignment="1" applyProtection="1">
      <alignment wrapText="1"/>
      <protection locked="0"/>
    </xf>
    <xf numFmtId="3" fontId="39" fillId="6" borderId="67" xfId="4" applyNumberFormat="1" applyFont="1" applyFill="1" applyBorder="1" applyAlignment="1" applyProtection="1">
      <protection locked="0"/>
    </xf>
    <xf numFmtId="3" fontId="37" fillId="4" borderId="68" xfId="0" applyNumberFormat="1" applyFont="1" applyFill="1" applyBorder="1" applyAlignment="1"/>
    <xf numFmtId="0" fontId="46" fillId="14" borderId="67" xfId="0" applyFont="1" applyFill="1" applyBorder="1" applyAlignment="1"/>
    <xf numFmtId="3" fontId="36" fillId="4" borderId="68" xfId="0" applyNumberFormat="1" applyFont="1" applyFill="1" applyBorder="1" applyAlignment="1"/>
    <xf numFmtId="3" fontId="46" fillId="6" borderId="67" xfId="2" applyNumberFormat="1" applyFont="1" applyFill="1" applyBorder="1" applyAlignment="1" applyProtection="1">
      <protection locked="0"/>
    </xf>
    <xf numFmtId="3" fontId="46" fillId="6" borderId="83" xfId="3" applyNumberFormat="1" applyFont="1" applyFill="1" applyBorder="1" applyAlignment="1" applyProtection="1">
      <alignment wrapText="1"/>
      <protection locked="0"/>
    </xf>
    <xf numFmtId="3" fontId="46" fillId="6" borderId="52" xfId="3" applyNumberFormat="1" applyFont="1" applyFill="1" applyBorder="1" applyAlignment="1" applyProtection="1">
      <alignment wrapText="1"/>
      <protection locked="0"/>
    </xf>
    <xf numFmtId="3" fontId="46" fillId="14" borderId="52" xfId="0" applyNumberFormat="1" applyFont="1" applyFill="1" applyBorder="1" applyAlignment="1"/>
    <xf numFmtId="3" fontId="46" fillId="6" borderId="62" xfId="3" applyNumberFormat="1" applyFont="1" applyFill="1" applyBorder="1" applyAlignment="1" applyProtection="1">
      <alignment wrapText="1"/>
      <protection locked="0"/>
    </xf>
    <xf numFmtId="0" fontId="46" fillId="14" borderId="50" xfId="0" applyFont="1" applyFill="1" applyBorder="1" applyAlignment="1"/>
    <xf numFmtId="164" fontId="46" fillId="20" borderId="44" xfId="3" applyNumberFormat="1" applyFont="1" applyFill="1" applyBorder="1" applyAlignment="1" applyProtection="1">
      <alignment vertical="center" wrapText="1"/>
    </xf>
    <xf numFmtId="164" fontId="46" fillId="20" borderId="43" xfId="3" applyNumberFormat="1" applyFont="1" applyFill="1" applyBorder="1" applyAlignment="1" applyProtection="1">
      <alignment vertical="center" wrapText="1"/>
    </xf>
    <xf numFmtId="164" fontId="39" fillId="20" borderId="43" xfId="3" applyNumberFormat="1" applyFont="1" applyFill="1" applyBorder="1" applyAlignment="1" applyProtection="1">
      <alignment vertical="center" wrapText="1"/>
    </xf>
    <xf numFmtId="164" fontId="46" fillId="20" borderId="43" xfId="1" applyNumberFormat="1" applyFont="1" applyFill="1" applyBorder="1" applyAlignment="1" applyProtection="1">
      <alignment vertical="center" wrapText="1"/>
    </xf>
    <xf numFmtId="164" fontId="46" fillId="20" borderId="43" xfId="3" applyNumberFormat="1" applyFont="1" applyFill="1" applyBorder="1" applyAlignment="1">
      <alignment vertical="center" wrapText="1"/>
    </xf>
    <xf numFmtId="164" fontId="46" fillId="0" borderId="33" xfId="4" applyNumberFormat="1" applyFont="1" applyBorder="1" applyAlignment="1" applyProtection="1"/>
    <xf numFmtId="164" fontId="46" fillId="0" borderId="89" xfId="4" applyNumberFormat="1" applyFont="1" applyBorder="1" applyAlignment="1" applyProtection="1"/>
    <xf numFmtId="164" fontId="46" fillId="0" borderId="101" xfId="4" applyNumberFormat="1" applyFont="1" applyBorder="1" applyAlignment="1" applyProtection="1"/>
    <xf numFmtId="164" fontId="39" fillId="0" borderId="101" xfId="4" applyNumberFormat="1" applyFont="1" applyBorder="1" applyAlignment="1" applyProtection="1"/>
    <xf numFmtId="0" fontId="46" fillId="0" borderId="101" xfId="0" applyFont="1" applyBorder="1" applyAlignment="1"/>
    <xf numFmtId="164" fontId="37" fillId="0" borderId="21" xfId="0" applyNumberFormat="1" applyFont="1" applyBorder="1" applyAlignment="1">
      <alignment wrapText="1"/>
    </xf>
    <xf numFmtId="164" fontId="36" fillId="0" borderId="21" xfId="0" applyNumberFormat="1" applyFont="1" applyBorder="1" applyAlignment="1"/>
    <xf numFmtId="164" fontId="46" fillId="0" borderId="101" xfId="2" applyNumberFormat="1" applyFont="1" applyBorder="1" applyAlignment="1" applyProtection="1"/>
    <xf numFmtId="164" fontId="46" fillId="0" borderId="101" xfId="4" applyNumberFormat="1" applyFont="1" applyBorder="1" applyAlignment="1"/>
    <xf numFmtId="164" fontId="46" fillId="20" borderId="23" xfId="3" applyNumberFormat="1" applyFont="1" applyFill="1" applyBorder="1" applyAlignment="1" applyProtection="1">
      <alignment vertical="center" wrapText="1"/>
    </xf>
    <xf numFmtId="164" fontId="46" fillId="20" borderId="46" xfId="3" applyNumberFormat="1" applyFont="1" applyFill="1" applyBorder="1" applyAlignment="1" applyProtection="1">
      <alignment vertical="center" wrapText="1"/>
    </xf>
    <xf numFmtId="164" fontId="39" fillId="20" borderId="46" xfId="3" applyNumberFormat="1" applyFont="1" applyFill="1" applyBorder="1" applyAlignment="1" applyProtection="1">
      <alignment vertical="center" wrapText="1"/>
    </xf>
    <xf numFmtId="164" fontId="46" fillId="20" borderId="46" xfId="1" applyNumberFormat="1" applyFont="1" applyFill="1" applyBorder="1" applyAlignment="1" applyProtection="1">
      <alignment vertical="center" wrapText="1"/>
    </xf>
    <xf numFmtId="164" fontId="46" fillId="20" borderId="46" xfId="3" applyNumberFormat="1" applyFont="1" applyFill="1" applyBorder="1" applyAlignment="1">
      <alignment vertical="center" wrapText="1"/>
    </xf>
    <xf numFmtId="164" fontId="46" fillId="0" borderId="33" xfId="3" applyNumberFormat="1" applyFont="1" applyFill="1" applyBorder="1" applyAlignment="1" applyProtection="1">
      <alignment wrapText="1"/>
    </xf>
    <xf numFmtId="164" fontId="46" fillId="0" borderId="101" xfId="3" applyNumberFormat="1" applyFont="1" applyFill="1" applyBorder="1" applyAlignment="1" applyProtection="1">
      <alignment wrapText="1"/>
    </xf>
    <xf numFmtId="164" fontId="39" fillId="0" borderId="101" xfId="3" applyNumberFormat="1" applyFont="1" applyFill="1" applyBorder="1" applyAlignment="1" applyProtection="1">
      <alignment wrapText="1"/>
    </xf>
    <xf numFmtId="0" fontId="46" fillId="0" borderId="101" xfId="0" applyFont="1" applyBorder="1" applyAlignment="1">
      <alignment wrapText="1"/>
    </xf>
    <xf numFmtId="164" fontId="36" fillId="0" borderId="21" xfId="0" applyNumberFormat="1" applyFont="1" applyBorder="1" applyAlignment="1">
      <alignment wrapText="1"/>
    </xf>
    <xf numFmtId="164" fontId="46" fillId="0" borderId="101" xfId="1" applyNumberFormat="1" applyFont="1" applyFill="1" applyBorder="1" applyAlignment="1" applyProtection="1">
      <alignment wrapText="1"/>
    </xf>
    <xf numFmtId="164" fontId="46" fillId="0" borderId="101" xfId="3" applyNumberFormat="1" applyFont="1" applyBorder="1" applyAlignment="1">
      <alignment wrapText="1"/>
    </xf>
    <xf numFmtId="164" fontId="46" fillId="0" borderId="62" xfId="4" applyNumberFormat="1" applyFont="1" applyBorder="1" applyAlignment="1" applyProtection="1"/>
    <xf numFmtId="164" fontId="46" fillId="0" borderId="52" xfId="4" applyNumberFormat="1" applyFont="1" applyBorder="1" applyAlignment="1" applyProtection="1"/>
    <xf numFmtId="164" fontId="39" fillId="0" borderId="52" xfId="4" applyNumberFormat="1" applyFont="1" applyBorder="1" applyAlignment="1" applyProtection="1"/>
    <xf numFmtId="164" fontId="37" fillId="0" borderId="21" xfId="0" applyNumberFormat="1" applyFont="1" applyBorder="1" applyAlignment="1"/>
    <xf numFmtId="0" fontId="46" fillId="0" borderId="52" xfId="0" applyFont="1" applyBorder="1" applyAlignment="1"/>
    <xf numFmtId="164" fontId="46" fillId="0" borderId="52" xfId="2" applyNumberFormat="1" applyFont="1" applyBorder="1" applyAlignment="1" applyProtection="1"/>
    <xf numFmtId="164" fontId="46" fillId="0" borderId="52" xfId="4" applyNumberFormat="1" applyFont="1" applyBorder="1" applyAlignment="1"/>
    <xf numFmtId="164" fontId="37" fillId="4" borderId="69" xfId="1" applyNumberFormat="1" applyFont="1" applyFill="1" applyBorder="1" applyAlignment="1"/>
    <xf numFmtId="3" fontId="37" fillId="4" borderId="69" xfId="0" applyNumberFormat="1" applyFont="1" applyFill="1" applyBorder="1" applyAlignment="1"/>
    <xf numFmtId="3" fontId="37" fillId="4" borderId="69" xfId="1" applyNumberFormat="1" applyFont="1" applyFill="1" applyBorder="1" applyAlignment="1"/>
    <xf numFmtId="3" fontId="37" fillId="4" borderId="32" xfId="0" applyNumberFormat="1" applyFont="1" applyFill="1" applyBorder="1" applyAlignment="1"/>
    <xf numFmtId="166" fontId="37" fillId="4" borderId="32" xfId="0" applyNumberFormat="1" applyFont="1" applyFill="1" applyBorder="1" applyAlignment="1"/>
    <xf numFmtId="3" fontId="37" fillId="4" borderId="11" xfId="0" applyNumberFormat="1" applyFont="1" applyFill="1" applyBorder="1" applyAlignment="1"/>
    <xf numFmtId="0" fontId="20" fillId="0" borderId="98" xfId="0" applyFont="1" applyBorder="1" applyAlignment="1">
      <alignment horizontal="justify" vertical="top" wrapText="1"/>
    </xf>
    <xf numFmtId="0" fontId="20" fillId="0" borderId="99" xfId="0" applyFont="1" applyBorder="1" applyAlignment="1">
      <alignment horizontal="justify" vertical="top" wrapText="1"/>
    </xf>
    <xf numFmtId="0" fontId="20" fillId="0" borderId="100" xfId="0" applyFont="1" applyBorder="1" applyAlignment="1">
      <alignment horizontal="justify" vertical="top" wrapText="1"/>
    </xf>
    <xf numFmtId="0" fontId="20" fillId="0" borderId="1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20" fillId="0" borderId="2" xfId="0" applyFont="1" applyBorder="1" applyAlignment="1">
      <alignment horizontal="justify" vertical="top" wrapText="1"/>
    </xf>
    <xf numFmtId="0" fontId="20" fillId="0" borderId="6" xfId="0" applyFont="1" applyBorder="1" applyAlignment="1">
      <alignment horizontal="justify" vertical="top" wrapText="1"/>
    </xf>
    <xf numFmtId="0" fontId="20" fillId="0" borderId="7" xfId="0" applyFont="1" applyBorder="1" applyAlignment="1">
      <alignment horizontal="justify" vertical="top" wrapText="1"/>
    </xf>
  </cellXfs>
  <cellStyles count="7">
    <cellStyle name="Millares" xfId="1" builtinId="3"/>
    <cellStyle name="Millares 2" xfId="3"/>
    <cellStyle name="Normal" xfId="0" builtinId="0"/>
    <cellStyle name="Normal 3" xfId="5"/>
    <cellStyle name="Normal 4" xfId="6"/>
    <cellStyle name="Porcentaje" xfId="2" builtinId="5"/>
    <cellStyle name="Porcentaje 2" xfId="4"/>
  </cellStyles>
  <dxfs count="1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390526</xdr:colOff>
      <xdr:row>0</xdr:row>
      <xdr:rowOff>0</xdr:rowOff>
    </xdr:from>
    <xdr:ext cx="1255938" cy="653143"/>
    <xdr:pic>
      <xdr:nvPicPr>
        <xdr:cNvPr id="2" name="image1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6" y="0"/>
          <a:ext cx="1255938" cy="653143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540204</xdr:colOff>
      <xdr:row>1</xdr:row>
      <xdr:rowOff>0</xdr:rowOff>
    </xdr:from>
    <xdr:ext cx="1257300" cy="838200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204" y="81644"/>
          <a:ext cx="12573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1277472</xdr:colOff>
      <xdr:row>1</xdr:row>
      <xdr:rowOff>11206</xdr:rowOff>
    </xdr:from>
    <xdr:ext cx="1019734" cy="784411"/>
    <xdr:pic>
      <xdr:nvPicPr>
        <xdr:cNvPr id="3" name="image1.jpg">
          <a:extLst>
            <a:ext uri="{FF2B5EF4-FFF2-40B4-BE49-F238E27FC236}">
              <a16:creationId xmlns:a16="http://schemas.microsoft.com/office/drawing/2014/main" xmlns="" id="{B4D50BA6-B6F6-4FA0-B73B-DBA56BEB37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7472" y="324971"/>
          <a:ext cx="1019734" cy="784411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1277472</xdr:colOff>
      <xdr:row>0</xdr:row>
      <xdr:rowOff>308863</xdr:rowOff>
    </xdr:from>
    <xdr:ext cx="1019734" cy="784411"/>
    <xdr:pic>
      <xdr:nvPicPr>
        <xdr:cNvPr id="4" name="image1.jpg">
          <a:extLst>
            <a:ext uri="{FF2B5EF4-FFF2-40B4-BE49-F238E27FC236}">
              <a16:creationId xmlns:a16="http://schemas.microsoft.com/office/drawing/2014/main" xmlns="" id="{B4D50BA6-B6F6-4FA0-B73B-DBA56BEB37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7472" y="308863"/>
          <a:ext cx="1019734" cy="784411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100853</xdr:colOff>
      <xdr:row>0</xdr:row>
      <xdr:rowOff>145678</xdr:rowOff>
    </xdr:from>
    <xdr:ext cx="1257300" cy="838200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853" y="145678"/>
          <a:ext cx="12573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448253</xdr:colOff>
      <xdr:row>1</xdr:row>
      <xdr:rowOff>0</xdr:rowOff>
    </xdr:from>
    <xdr:ext cx="922769" cy="548409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53" y="188285"/>
          <a:ext cx="922769" cy="548409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220470</xdr:colOff>
      <xdr:row>1</xdr:row>
      <xdr:rowOff>46463</xdr:rowOff>
    </xdr:from>
    <xdr:ext cx="1301208" cy="987347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470" y="290396"/>
          <a:ext cx="1301208" cy="987347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342901</xdr:colOff>
      <xdr:row>1</xdr:row>
      <xdr:rowOff>38100</xdr:rowOff>
    </xdr:from>
    <xdr:ext cx="1219199" cy="914400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1" y="285750"/>
          <a:ext cx="1219199" cy="91440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390526</xdr:colOff>
      <xdr:row>1</xdr:row>
      <xdr:rowOff>0</xdr:rowOff>
    </xdr:from>
    <xdr:ext cx="1228724" cy="771526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6" y="190500"/>
          <a:ext cx="1228724" cy="771526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381454</xdr:colOff>
      <xdr:row>1</xdr:row>
      <xdr:rowOff>21166</xdr:rowOff>
    </xdr:from>
    <xdr:ext cx="1703463" cy="1044575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454" y="455083"/>
          <a:ext cx="1703463" cy="104457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540204</xdr:colOff>
      <xdr:row>1</xdr:row>
      <xdr:rowOff>0</xdr:rowOff>
    </xdr:from>
    <xdr:ext cx="1257300" cy="83820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204" y="390525"/>
          <a:ext cx="1257300" cy="8382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540204</xdr:colOff>
      <xdr:row>1</xdr:row>
      <xdr:rowOff>0</xdr:rowOff>
    </xdr:from>
    <xdr:ext cx="1257300" cy="838200"/>
    <xdr:pic>
      <xdr:nvPicPr>
        <xdr:cNvPr id="4" name="image1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204" y="390525"/>
          <a:ext cx="12573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540204</xdr:colOff>
      <xdr:row>1</xdr:row>
      <xdr:rowOff>0</xdr:rowOff>
    </xdr:from>
    <xdr:ext cx="1257300" cy="838200"/>
    <xdr:pic>
      <xdr:nvPicPr>
        <xdr:cNvPr id="4" name="image1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204" y="304800"/>
          <a:ext cx="1257300" cy="838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adisticas@indotel.gob.do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mailto:estadisticas@indotel.gob.do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stadisticas@indotel.gob.do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mailto:estadisticas@indotel.gob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estadisticas@indotel.gob.d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stadisticas@indotel.gob.do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stadisticas@indotel.gob.d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estadisticas@indotel.gob.do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stadisticas@indotel.gob.do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hyperlink" Target="mailto:estadisticas@indotel.gob.do" TargetMode="External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stadisticas@indotel.gob.do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stadisticas@indotel.gob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24"/>
  <sheetViews>
    <sheetView tabSelected="1" zoomScale="70" zoomScaleNormal="70" workbookViewId="0">
      <selection activeCell="A5" sqref="A5:C13"/>
    </sheetView>
  </sheetViews>
  <sheetFormatPr baseColWidth="10" defaultColWidth="14.42578125" defaultRowHeight="15"/>
  <cols>
    <col min="1" max="1" width="100.7109375" customWidth="1"/>
    <col min="2" max="2" width="15.85546875" customWidth="1"/>
    <col min="3" max="3" width="21.28515625" customWidth="1"/>
    <col min="4" max="4" width="15.5703125" customWidth="1"/>
    <col min="5" max="5" width="14.5703125" customWidth="1"/>
    <col min="6" max="6" width="20" customWidth="1"/>
    <col min="7" max="7" width="14.5703125" customWidth="1"/>
    <col min="8" max="8" width="14.85546875" customWidth="1"/>
    <col min="9" max="9" width="20" customWidth="1"/>
    <col min="10" max="10" width="16.85546875" customWidth="1"/>
    <col min="11" max="11" width="17.5703125" customWidth="1"/>
    <col min="12" max="12" width="18.42578125" customWidth="1"/>
    <col min="13" max="15" width="17.5703125" customWidth="1"/>
    <col min="16" max="18" width="18.42578125" customWidth="1"/>
    <col min="19" max="19" width="14.85546875" customWidth="1"/>
    <col min="20" max="20" width="17.28515625" customWidth="1"/>
    <col min="21" max="22" width="14.85546875" customWidth="1"/>
    <col min="23" max="23" width="15.28515625" customWidth="1"/>
    <col min="24" max="24" width="15" customWidth="1"/>
    <col min="25" max="26" width="17.5703125" customWidth="1"/>
    <col min="27" max="27" width="15.28515625" customWidth="1"/>
    <col min="28" max="28" width="14.5703125" customWidth="1"/>
    <col min="29" max="32" width="17.5703125" customWidth="1"/>
    <col min="33" max="33" width="17" customWidth="1"/>
    <col min="34" max="39" width="17.5703125" customWidth="1"/>
    <col min="40" max="40" width="18.28515625" customWidth="1"/>
    <col min="41" max="44" width="19.28515625" customWidth="1"/>
    <col min="45" max="46" width="17.5703125" customWidth="1"/>
    <col min="47" max="48" width="16.28515625" customWidth="1"/>
    <col min="49" max="50" width="17.5703125" customWidth="1"/>
    <col min="51" max="51" width="15.140625" customWidth="1"/>
    <col min="52" max="52" width="16" customWidth="1"/>
    <col min="53" max="53" width="13.42578125" customWidth="1"/>
    <col min="54" max="54" width="14.85546875" customWidth="1"/>
    <col min="55" max="55" width="15.5703125" customWidth="1"/>
    <col min="56" max="56" width="16" customWidth="1"/>
    <col min="57" max="58" width="15.85546875" customWidth="1"/>
    <col min="59" max="61" width="17.5703125" customWidth="1"/>
    <col min="62" max="62" width="22.7109375" customWidth="1"/>
    <col min="63" max="65" width="17.5703125" customWidth="1"/>
    <col min="66" max="66" width="15.85546875" customWidth="1"/>
    <col min="67" max="69" width="18.140625" customWidth="1"/>
    <col min="70" max="70" width="15.85546875" customWidth="1"/>
    <col min="71" max="71" width="16" customWidth="1"/>
    <col min="72" max="72" width="16.5703125" customWidth="1"/>
    <col min="73" max="76" width="16.28515625" customWidth="1"/>
    <col min="77" max="79" width="17.85546875" customWidth="1"/>
    <col min="80" max="80" width="15.42578125" customWidth="1"/>
    <col min="81" max="81" width="15" customWidth="1"/>
    <col min="82" max="82" width="16.28515625" customWidth="1"/>
    <col min="83" max="85" width="18" customWidth="1"/>
    <col min="86" max="86" width="18.7109375" customWidth="1"/>
    <col min="87" max="87" width="14.85546875" customWidth="1"/>
    <col min="88" max="88" width="17.42578125" customWidth="1"/>
    <col min="89" max="90" width="19.28515625" customWidth="1"/>
    <col min="91" max="91" width="19" customWidth="1"/>
    <col min="92" max="92" width="17.42578125" customWidth="1"/>
    <col min="93" max="93" width="20.28515625" customWidth="1"/>
    <col min="94" max="94" width="17" customWidth="1"/>
    <col min="95" max="95" width="16.42578125" customWidth="1"/>
    <col min="96" max="96" width="18.85546875" customWidth="1"/>
    <col min="97" max="97" width="20.140625" customWidth="1"/>
    <col min="98" max="98" width="17" customWidth="1"/>
    <col min="99" max="99" width="17.5703125" customWidth="1"/>
    <col min="100" max="100" width="15.7109375" customWidth="1"/>
    <col min="101" max="101" width="15" customWidth="1"/>
    <col min="102" max="102" width="26.5703125" customWidth="1"/>
    <col min="103" max="103" width="20.140625" customWidth="1"/>
    <col min="104" max="104" width="11.42578125" customWidth="1"/>
    <col min="105" max="105" width="17.5703125" customWidth="1"/>
    <col min="106" max="121" width="11.42578125" customWidth="1"/>
  </cols>
  <sheetData>
    <row r="1" spans="1:110" s="110" customFormat="1" ht="15" customHeight="1">
      <c r="A1" s="548" t="s">
        <v>191</v>
      </c>
      <c r="B1" s="549"/>
      <c r="C1" s="549"/>
      <c r="D1" s="532"/>
      <c r="E1" s="532"/>
      <c r="F1" s="532"/>
      <c r="G1" s="532"/>
      <c r="H1" s="532"/>
      <c r="I1" s="53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110" s="110" customFormat="1" ht="15" customHeight="1">
      <c r="A2" s="550" t="s">
        <v>265</v>
      </c>
      <c r="B2" s="549"/>
      <c r="C2" s="549"/>
      <c r="D2" s="533"/>
      <c r="E2" s="533"/>
      <c r="F2" s="533"/>
      <c r="G2" s="533"/>
      <c r="H2" s="533"/>
      <c r="I2" s="53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10" s="110" customFormat="1" ht="15" customHeight="1">
      <c r="A3" s="551" t="s">
        <v>0</v>
      </c>
      <c r="B3" s="549"/>
      <c r="C3" s="549"/>
      <c r="D3" s="534"/>
      <c r="E3" s="534"/>
      <c r="F3" s="534"/>
      <c r="G3" s="534"/>
      <c r="H3" s="534"/>
      <c r="I3" s="534"/>
      <c r="J3" s="3"/>
      <c r="K3" s="6"/>
      <c r="L3" s="6"/>
      <c r="M3" s="7"/>
      <c r="N3" s="7"/>
      <c r="O3" s="7"/>
      <c r="P3" s="7"/>
      <c r="Q3" s="7"/>
      <c r="R3" s="7"/>
      <c r="S3" s="2"/>
      <c r="T3" s="2"/>
      <c r="U3" s="2"/>
    </row>
    <row r="4" spans="1:110" s="110" customFormat="1" ht="15" customHeight="1" thickBot="1">
      <c r="A4" s="7"/>
      <c r="B4" s="8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10" s="110" customFormat="1" ht="34.5" customHeight="1">
      <c r="A5" s="688" t="s">
        <v>279</v>
      </c>
      <c r="B5" s="689"/>
      <c r="C5" s="690"/>
      <c r="D5" s="104"/>
      <c r="E5" s="6"/>
      <c r="F5" s="534"/>
      <c r="G5" s="534"/>
      <c r="H5" s="534"/>
      <c r="I5" s="534"/>
      <c r="J5" s="534"/>
      <c r="K5" s="534"/>
      <c r="L5" s="2"/>
      <c r="M5" s="2"/>
      <c r="N5" s="2"/>
    </row>
    <row r="6" spans="1:110" s="110" customFormat="1" ht="34.5" customHeight="1">
      <c r="A6" s="691"/>
      <c r="B6" s="692"/>
      <c r="C6" s="693"/>
      <c r="D6" s="8"/>
      <c r="E6" s="6"/>
      <c r="F6" s="534"/>
      <c r="G6" s="534"/>
      <c r="H6" s="534"/>
      <c r="I6" s="534"/>
      <c r="J6" s="534"/>
      <c r="K6" s="534"/>
      <c r="L6" s="2"/>
      <c r="M6" s="2"/>
      <c r="N6" s="2"/>
    </row>
    <row r="7" spans="1:110" s="110" customFormat="1" ht="34.5" customHeight="1">
      <c r="A7" s="691"/>
      <c r="B7" s="692"/>
      <c r="C7" s="693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10" s="110" customFormat="1" ht="34.5" customHeight="1">
      <c r="A8" s="691"/>
      <c r="B8" s="692"/>
      <c r="C8" s="69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10" ht="34.5" customHeight="1">
      <c r="A9" s="691"/>
      <c r="B9" s="692"/>
      <c r="C9" s="693"/>
      <c r="D9" s="517">
        <v>1</v>
      </c>
      <c r="E9" s="517">
        <v>2</v>
      </c>
      <c r="F9" s="517">
        <v>3</v>
      </c>
      <c r="G9" s="517">
        <v>4</v>
      </c>
      <c r="H9" s="517">
        <v>5</v>
      </c>
      <c r="I9" s="517">
        <v>6</v>
      </c>
      <c r="J9" s="517">
        <v>7</v>
      </c>
      <c r="K9" s="517">
        <v>8</v>
      </c>
      <c r="L9" s="517">
        <v>9</v>
      </c>
      <c r="M9" s="517">
        <v>10</v>
      </c>
      <c r="N9" s="517">
        <v>11</v>
      </c>
      <c r="O9" s="517">
        <v>12</v>
      </c>
      <c r="P9" s="517">
        <v>13</v>
      </c>
      <c r="Q9" s="517">
        <v>14</v>
      </c>
      <c r="R9" s="517">
        <v>15</v>
      </c>
      <c r="S9" s="517">
        <v>16</v>
      </c>
      <c r="T9" s="517">
        <v>17</v>
      </c>
      <c r="U9" s="517">
        <v>18</v>
      </c>
      <c r="V9" s="517">
        <v>19</v>
      </c>
      <c r="W9" s="517">
        <v>20</v>
      </c>
      <c r="X9" s="517">
        <v>21</v>
      </c>
      <c r="Y9" s="517">
        <v>22</v>
      </c>
      <c r="Z9" s="517">
        <v>23</v>
      </c>
      <c r="AA9" s="517">
        <v>24</v>
      </c>
      <c r="AB9" s="517">
        <v>25</v>
      </c>
      <c r="AC9" s="517">
        <v>26</v>
      </c>
      <c r="AD9" s="517">
        <v>27</v>
      </c>
      <c r="AE9" s="517">
        <v>28</v>
      </c>
      <c r="AF9" s="517">
        <v>29</v>
      </c>
      <c r="AG9" s="517">
        <v>30</v>
      </c>
      <c r="AH9" s="517">
        <v>31</v>
      </c>
      <c r="AI9" s="517">
        <v>32</v>
      </c>
      <c r="AJ9" s="517">
        <v>33</v>
      </c>
      <c r="AK9" s="517">
        <v>34</v>
      </c>
      <c r="AL9" s="517">
        <v>35</v>
      </c>
      <c r="AM9" s="517">
        <v>36</v>
      </c>
      <c r="AN9" s="517">
        <v>37</v>
      </c>
      <c r="AO9" s="517">
        <v>38</v>
      </c>
      <c r="AP9" s="517">
        <v>39</v>
      </c>
      <c r="AQ9" s="517">
        <v>40</v>
      </c>
      <c r="AR9" s="517">
        <v>41</v>
      </c>
      <c r="AS9" s="517">
        <v>42</v>
      </c>
      <c r="AT9" s="517">
        <v>43</v>
      </c>
      <c r="AU9" s="517">
        <v>44</v>
      </c>
      <c r="AV9" s="517">
        <v>45</v>
      </c>
      <c r="AW9" s="517">
        <v>46</v>
      </c>
      <c r="AX9" s="517">
        <v>47</v>
      </c>
      <c r="AY9" s="517">
        <v>48</v>
      </c>
      <c r="AZ9" s="517">
        <v>49</v>
      </c>
      <c r="BA9" s="517">
        <v>50</v>
      </c>
      <c r="BB9" s="517">
        <v>51</v>
      </c>
      <c r="BC9" s="517">
        <v>52</v>
      </c>
      <c r="BD9" s="517">
        <v>53</v>
      </c>
      <c r="BE9" s="517">
        <v>54</v>
      </c>
      <c r="BF9" s="517">
        <v>55</v>
      </c>
      <c r="BG9" s="517">
        <v>56</v>
      </c>
      <c r="BH9" s="517">
        <v>57</v>
      </c>
      <c r="BI9" s="517">
        <v>58</v>
      </c>
      <c r="BJ9" s="517">
        <v>59</v>
      </c>
      <c r="BK9" s="517">
        <v>60</v>
      </c>
      <c r="BL9" s="517">
        <v>61</v>
      </c>
      <c r="BM9" s="517">
        <v>62</v>
      </c>
      <c r="BN9" s="517">
        <v>63</v>
      </c>
      <c r="BO9" s="517">
        <v>64</v>
      </c>
      <c r="BP9" s="517">
        <v>65</v>
      </c>
      <c r="BQ9" s="517">
        <v>66</v>
      </c>
      <c r="BR9" s="517">
        <v>67</v>
      </c>
      <c r="BS9" s="517">
        <v>68</v>
      </c>
      <c r="BT9" s="517">
        <v>69</v>
      </c>
      <c r="BU9" s="517">
        <v>70</v>
      </c>
      <c r="BV9" s="517">
        <v>71</v>
      </c>
      <c r="BW9" s="517">
        <v>72</v>
      </c>
      <c r="BX9" s="517">
        <v>73</v>
      </c>
      <c r="BY9" s="517">
        <v>74</v>
      </c>
      <c r="BZ9" s="517">
        <v>75</v>
      </c>
      <c r="CA9" s="517">
        <v>76</v>
      </c>
      <c r="CB9" s="517">
        <v>77</v>
      </c>
      <c r="CC9" s="517">
        <v>78</v>
      </c>
      <c r="CD9" s="517">
        <v>79</v>
      </c>
      <c r="CE9" s="517">
        <v>80</v>
      </c>
      <c r="CF9" s="517">
        <v>81</v>
      </c>
      <c r="CG9" s="517">
        <v>82</v>
      </c>
      <c r="CH9" s="517">
        <v>83</v>
      </c>
      <c r="CI9" s="517">
        <v>84</v>
      </c>
      <c r="CJ9" s="517">
        <v>85</v>
      </c>
      <c r="CK9" s="517">
        <v>86</v>
      </c>
      <c r="CL9" s="517">
        <v>87</v>
      </c>
      <c r="CM9" s="517">
        <v>88</v>
      </c>
      <c r="CN9" s="517">
        <v>89</v>
      </c>
      <c r="CO9" s="517">
        <v>90</v>
      </c>
      <c r="CP9" s="517">
        <v>91</v>
      </c>
      <c r="CQ9" s="11"/>
      <c r="CR9" s="11"/>
      <c r="CS9" s="11"/>
      <c r="CT9" s="11"/>
      <c r="CU9" s="11"/>
      <c r="CV9" s="11"/>
      <c r="CW9" s="11"/>
      <c r="CX9" s="11"/>
      <c r="CY9" s="14"/>
      <c r="CZ9" s="14"/>
      <c r="DA9" s="14"/>
      <c r="DB9" s="14"/>
      <c r="DC9" s="14"/>
      <c r="DD9" s="14"/>
      <c r="DE9" s="14"/>
      <c r="DF9" s="14"/>
    </row>
    <row r="10" spans="1:110" ht="48.75" thickBot="1">
      <c r="A10" s="691"/>
      <c r="B10" s="692"/>
      <c r="C10" s="693"/>
      <c r="D10" s="250" t="s">
        <v>171</v>
      </c>
      <c r="E10" s="250" t="s">
        <v>2</v>
      </c>
      <c r="F10" s="250" t="s">
        <v>3</v>
      </c>
      <c r="G10" s="250" t="s">
        <v>4</v>
      </c>
      <c r="H10" s="250" t="s">
        <v>249</v>
      </c>
      <c r="I10" s="250" t="s">
        <v>163</v>
      </c>
      <c r="J10" s="250" t="s">
        <v>5</v>
      </c>
      <c r="K10" s="250" t="s">
        <v>270</v>
      </c>
      <c r="L10" s="250" t="s">
        <v>173</v>
      </c>
      <c r="M10" s="250" t="s">
        <v>8</v>
      </c>
      <c r="N10" s="250" t="s">
        <v>271</v>
      </c>
      <c r="O10" s="250" t="s">
        <v>174</v>
      </c>
      <c r="P10" s="250" t="s">
        <v>11</v>
      </c>
      <c r="Q10" s="250" t="s">
        <v>193</v>
      </c>
      <c r="R10" s="250" t="s">
        <v>13</v>
      </c>
      <c r="S10" s="250" t="s">
        <v>194</v>
      </c>
      <c r="T10" s="250" t="s">
        <v>15</v>
      </c>
      <c r="U10" s="250" t="s">
        <v>130</v>
      </c>
      <c r="V10" s="250" t="s">
        <v>17</v>
      </c>
      <c r="W10" s="250" t="s">
        <v>197</v>
      </c>
      <c r="X10" s="250" t="s">
        <v>216</v>
      </c>
      <c r="Y10" s="250" t="s">
        <v>272</v>
      </c>
      <c r="Z10" s="250" t="s">
        <v>251</v>
      </c>
      <c r="AA10" s="250" t="s">
        <v>252</v>
      </c>
      <c r="AB10" s="250" t="s">
        <v>176</v>
      </c>
      <c r="AC10" s="250" t="s">
        <v>273</v>
      </c>
      <c r="AD10" s="250" t="s">
        <v>24</v>
      </c>
      <c r="AE10" s="250" t="s">
        <v>139</v>
      </c>
      <c r="AF10" s="250" t="s">
        <v>198</v>
      </c>
      <c r="AG10" s="250" t="s">
        <v>116</v>
      </c>
      <c r="AH10" s="250" t="s">
        <v>125</v>
      </c>
      <c r="AI10" s="250" t="s">
        <v>253</v>
      </c>
      <c r="AJ10" s="250" t="s">
        <v>117</v>
      </c>
      <c r="AK10" s="250" t="s">
        <v>200</v>
      </c>
      <c r="AL10" s="250" t="s">
        <v>177</v>
      </c>
      <c r="AM10" s="250" t="s">
        <v>133</v>
      </c>
      <c r="AN10" s="250" t="s">
        <v>32</v>
      </c>
      <c r="AO10" s="250" t="s">
        <v>33</v>
      </c>
      <c r="AP10" s="250" t="s">
        <v>254</v>
      </c>
      <c r="AQ10" s="250" t="s">
        <v>35</v>
      </c>
      <c r="AR10" s="250" t="s">
        <v>213</v>
      </c>
      <c r="AS10" s="250" t="s">
        <v>274</v>
      </c>
      <c r="AT10" s="250" t="s">
        <v>37</v>
      </c>
      <c r="AU10" s="250" t="s">
        <v>179</v>
      </c>
      <c r="AV10" s="250" t="s">
        <v>180</v>
      </c>
      <c r="AW10" s="250" t="s">
        <v>255</v>
      </c>
      <c r="AX10" s="250" t="s">
        <v>41</v>
      </c>
      <c r="AY10" s="250" t="s">
        <v>42</v>
      </c>
      <c r="AZ10" s="250" t="s">
        <v>43</v>
      </c>
      <c r="BA10" s="250" t="s">
        <v>44</v>
      </c>
      <c r="BB10" s="250" t="s">
        <v>256</v>
      </c>
      <c r="BC10" s="250" t="s">
        <v>46</v>
      </c>
      <c r="BD10" s="250" t="s">
        <v>47</v>
      </c>
      <c r="BE10" s="250" t="s">
        <v>235</v>
      </c>
      <c r="BF10" s="250" t="s">
        <v>275</v>
      </c>
      <c r="BG10" s="250" t="s">
        <v>49</v>
      </c>
      <c r="BH10" s="250" t="s">
        <v>50</v>
      </c>
      <c r="BI10" s="250" t="s">
        <v>258</v>
      </c>
      <c r="BJ10" s="250" t="s">
        <v>52</v>
      </c>
      <c r="BK10" s="250" t="s">
        <v>53</v>
      </c>
      <c r="BL10" s="250" t="s">
        <v>181</v>
      </c>
      <c r="BM10" s="250" t="s">
        <v>55</v>
      </c>
      <c r="BN10" s="250" t="s">
        <v>220</v>
      </c>
      <c r="BO10" s="250" t="s">
        <v>242</v>
      </c>
      <c r="BP10" s="250" t="s">
        <v>57</v>
      </c>
      <c r="BQ10" s="250" t="s">
        <v>136</v>
      </c>
      <c r="BR10" s="250" t="s">
        <v>59</v>
      </c>
      <c r="BS10" s="250" t="s">
        <v>276</v>
      </c>
      <c r="BT10" s="250" t="s">
        <v>61</v>
      </c>
      <c r="BU10" s="250" t="s">
        <v>62</v>
      </c>
      <c r="BV10" s="250" t="s">
        <v>63</v>
      </c>
      <c r="BW10" s="250" t="s">
        <v>277</v>
      </c>
      <c r="BX10" s="250" t="s">
        <v>65</v>
      </c>
      <c r="BY10" s="250" t="s">
        <v>66</v>
      </c>
      <c r="BZ10" s="250" t="s">
        <v>67</v>
      </c>
      <c r="CA10" s="250" t="s">
        <v>214</v>
      </c>
      <c r="CB10" s="250" t="s">
        <v>68</v>
      </c>
      <c r="CC10" s="250" t="s">
        <v>69</v>
      </c>
      <c r="CD10" s="250" t="s">
        <v>70</v>
      </c>
      <c r="CE10" s="250" t="s">
        <v>182</v>
      </c>
      <c r="CF10" s="250" t="s">
        <v>221</v>
      </c>
      <c r="CG10" s="250" t="s">
        <v>72</v>
      </c>
      <c r="CH10" s="250" t="s">
        <v>73</v>
      </c>
      <c r="CI10" s="250" t="s">
        <v>261</v>
      </c>
      <c r="CJ10" s="250" t="s">
        <v>262</v>
      </c>
      <c r="CK10" s="250" t="s">
        <v>76</v>
      </c>
      <c r="CL10" s="250" t="s">
        <v>263</v>
      </c>
      <c r="CM10" s="250" t="s">
        <v>127</v>
      </c>
      <c r="CN10" s="250" t="s">
        <v>278</v>
      </c>
      <c r="CO10" s="250" t="s">
        <v>80</v>
      </c>
      <c r="CP10" s="250" t="s">
        <v>81</v>
      </c>
      <c r="CQ10" s="106"/>
      <c r="CR10" s="106"/>
      <c r="CS10" s="106"/>
      <c r="CT10" s="106"/>
      <c r="CU10" s="106"/>
      <c r="CV10" s="106"/>
      <c r="CW10" s="106"/>
      <c r="CX10" s="106"/>
      <c r="CY10" s="140"/>
      <c r="CZ10" s="140"/>
      <c r="DA10" s="140"/>
      <c r="DB10" s="140"/>
      <c r="DC10" s="140"/>
      <c r="DD10" s="140"/>
      <c r="DE10" s="140"/>
      <c r="DF10" s="140"/>
    </row>
    <row r="11" spans="1:110" ht="19.5" customHeight="1">
      <c r="A11" s="691"/>
      <c r="B11" s="692"/>
      <c r="C11" s="693"/>
      <c r="D11" s="18">
        <v>44588</v>
      </c>
      <c r="E11" s="18">
        <v>44578</v>
      </c>
      <c r="F11" s="450">
        <v>44576</v>
      </c>
      <c r="G11" s="18">
        <v>44210</v>
      </c>
      <c r="H11" s="18">
        <v>44566</v>
      </c>
      <c r="I11" s="18">
        <v>44562</v>
      </c>
      <c r="J11" s="18">
        <v>44571</v>
      </c>
      <c r="K11" s="17">
        <v>44535</v>
      </c>
      <c r="L11" s="18">
        <v>44573</v>
      </c>
      <c r="M11" s="18">
        <v>44573</v>
      </c>
      <c r="N11" s="18">
        <v>44531</v>
      </c>
      <c r="O11" s="18">
        <v>44576</v>
      </c>
      <c r="P11" s="18">
        <v>44573</v>
      </c>
      <c r="Q11" s="18">
        <v>44403</v>
      </c>
      <c r="R11" s="18" t="s">
        <v>266</v>
      </c>
      <c r="S11" s="18">
        <v>44480</v>
      </c>
      <c r="T11" s="18">
        <v>44572</v>
      </c>
      <c r="U11" s="18">
        <v>44541</v>
      </c>
      <c r="V11" s="18">
        <v>44578</v>
      </c>
      <c r="W11" s="18">
        <v>44480</v>
      </c>
      <c r="X11" s="18">
        <v>44431</v>
      </c>
      <c r="Y11" s="18">
        <v>44576</v>
      </c>
      <c r="Z11" s="18">
        <v>44573</v>
      </c>
      <c r="AA11" s="18">
        <v>44509</v>
      </c>
      <c r="AB11" s="18">
        <v>44603</v>
      </c>
      <c r="AC11" s="504">
        <v>44537</v>
      </c>
      <c r="AD11" s="18">
        <v>44572</v>
      </c>
      <c r="AE11" s="18">
        <v>44574</v>
      </c>
      <c r="AF11" s="18">
        <v>44305</v>
      </c>
      <c r="AG11" s="18">
        <v>44510</v>
      </c>
      <c r="AH11" s="18">
        <v>44491</v>
      </c>
      <c r="AI11" s="18">
        <v>44488</v>
      </c>
      <c r="AJ11" s="18" t="s">
        <v>267</v>
      </c>
      <c r="AK11" s="18">
        <v>44491</v>
      </c>
      <c r="AL11" s="18">
        <v>44568</v>
      </c>
      <c r="AM11" s="16">
        <v>44515</v>
      </c>
      <c r="AN11" s="18">
        <v>44574</v>
      </c>
      <c r="AO11" s="18">
        <v>44570</v>
      </c>
      <c r="AP11" s="18">
        <v>44568</v>
      </c>
      <c r="AQ11" s="18">
        <v>44586</v>
      </c>
      <c r="AR11" s="18">
        <v>44510</v>
      </c>
      <c r="AS11" s="16">
        <v>44552</v>
      </c>
      <c r="AT11" s="255">
        <v>44574</v>
      </c>
      <c r="AU11" s="18">
        <v>44579</v>
      </c>
      <c r="AV11" s="18" t="s">
        <v>267</v>
      </c>
      <c r="AW11" s="18">
        <v>44564</v>
      </c>
      <c r="AX11" s="18">
        <v>44566</v>
      </c>
      <c r="AY11" s="451">
        <v>44571</v>
      </c>
      <c r="AZ11" s="18">
        <v>44912</v>
      </c>
      <c r="BA11" s="18">
        <v>44516</v>
      </c>
      <c r="BB11" s="18">
        <v>44538</v>
      </c>
      <c r="BC11" s="18">
        <v>44089</v>
      </c>
      <c r="BD11" s="18">
        <v>44568</v>
      </c>
      <c r="BE11" s="18">
        <v>44589</v>
      </c>
      <c r="BF11" s="18">
        <v>44587</v>
      </c>
      <c r="BG11" s="16">
        <v>44462</v>
      </c>
      <c r="BH11" s="18">
        <v>44580</v>
      </c>
      <c r="BI11" s="18">
        <v>44576</v>
      </c>
      <c r="BJ11" s="18">
        <v>44530</v>
      </c>
      <c r="BK11" s="18">
        <v>44569</v>
      </c>
      <c r="BL11" s="18">
        <v>44210</v>
      </c>
      <c r="BM11" s="18">
        <v>44572</v>
      </c>
      <c r="BN11" s="18">
        <v>44432</v>
      </c>
      <c r="BO11" s="18">
        <v>44589</v>
      </c>
      <c r="BP11" s="18">
        <v>44608</v>
      </c>
      <c r="BQ11" s="18">
        <v>44594</v>
      </c>
      <c r="BR11" s="18" t="s">
        <v>266</v>
      </c>
      <c r="BS11" s="18">
        <v>44545</v>
      </c>
      <c r="BT11" s="18">
        <v>44581</v>
      </c>
      <c r="BU11" s="18">
        <v>44569</v>
      </c>
      <c r="BV11" s="18">
        <v>44571</v>
      </c>
      <c r="BW11" s="18">
        <v>44544</v>
      </c>
      <c r="BX11" s="18">
        <v>44572</v>
      </c>
      <c r="BY11" s="18">
        <v>44580</v>
      </c>
      <c r="BZ11" s="18">
        <v>44580</v>
      </c>
      <c r="CA11" s="18">
        <v>44575</v>
      </c>
      <c r="CB11" s="18">
        <v>44568</v>
      </c>
      <c r="CC11" s="18">
        <v>44581</v>
      </c>
      <c r="CD11" s="18">
        <v>44580</v>
      </c>
      <c r="CE11" s="18">
        <v>44579</v>
      </c>
      <c r="CF11" s="18">
        <v>44478</v>
      </c>
      <c r="CG11" s="18">
        <v>44568</v>
      </c>
      <c r="CH11" s="18">
        <v>44448</v>
      </c>
      <c r="CI11" s="18">
        <v>44445</v>
      </c>
      <c r="CJ11" s="18">
        <v>44480</v>
      </c>
      <c r="CK11" s="18">
        <v>44568</v>
      </c>
      <c r="CL11" s="18">
        <v>44480</v>
      </c>
      <c r="CM11" s="535">
        <v>44580</v>
      </c>
      <c r="CN11" s="504">
        <v>44554</v>
      </c>
      <c r="CO11" s="18">
        <v>44572</v>
      </c>
      <c r="CP11" s="18">
        <v>44574</v>
      </c>
      <c r="CQ11" s="110"/>
      <c r="CR11" s="110"/>
      <c r="CS11" s="110"/>
      <c r="CT11" s="110"/>
      <c r="CU11" s="11"/>
      <c r="CV11" s="11"/>
      <c r="CW11" s="11"/>
      <c r="CX11" s="11"/>
      <c r="CY11" s="14"/>
      <c r="CZ11" s="14"/>
      <c r="DA11" s="14"/>
      <c r="DB11" s="14"/>
      <c r="DC11" s="14"/>
      <c r="DD11" s="14"/>
      <c r="DE11" s="14"/>
      <c r="DF11" s="14"/>
    </row>
    <row r="12" spans="1:110" ht="19.5" customHeight="1">
      <c r="A12" s="691"/>
      <c r="B12" s="692"/>
      <c r="C12" s="693"/>
      <c r="D12" s="18">
        <v>44531</v>
      </c>
      <c r="E12" s="18">
        <v>44531</v>
      </c>
      <c r="F12" s="18">
        <v>44531</v>
      </c>
      <c r="G12" s="18">
        <v>44531</v>
      </c>
      <c r="H12" s="18">
        <v>44531</v>
      </c>
      <c r="I12" s="18">
        <v>44531</v>
      </c>
      <c r="J12" s="18">
        <v>44531</v>
      </c>
      <c r="K12" s="18">
        <v>44501</v>
      </c>
      <c r="L12" s="18">
        <v>44531</v>
      </c>
      <c r="M12" s="18">
        <v>44531</v>
      </c>
      <c r="N12" s="18">
        <v>44501</v>
      </c>
      <c r="O12" s="18">
        <v>44531</v>
      </c>
      <c r="P12" s="18">
        <v>44531</v>
      </c>
      <c r="Q12" s="18">
        <v>44348</v>
      </c>
      <c r="R12" s="18">
        <v>44531</v>
      </c>
      <c r="S12" s="18">
        <v>44440</v>
      </c>
      <c r="T12" s="18">
        <v>44531</v>
      </c>
      <c r="U12" s="18">
        <v>44501</v>
      </c>
      <c r="V12" s="18">
        <v>44531</v>
      </c>
      <c r="W12" s="18">
        <v>44440</v>
      </c>
      <c r="X12" s="18">
        <v>44378</v>
      </c>
      <c r="Y12" s="18">
        <v>44531</v>
      </c>
      <c r="Z12" s="18">
        <v>44531</v>
      </c>
      <c r="AA12" s="18">
        <v>44470</v>
      </c>
      <c r="AB12" s="18">
        <v>44531</v>
      </c>
      <c r="AC12" s="18">
        <v>44501</v>
      </c>
      <c r="AD12" s="18">
        <v>44531</v>
      </c>
      <c r="AE12" s="18">
        <v>44531</v>
      </c>
      <c r="AF12" s="18">
        <v>44256</v>
      </c>
      <c r="AG12" s="18">
        <v>44470</v>
      </c>
      <c r="AH12" s="18">
        <v>44440</v>
      </c>
      <c r="AI12" s="18">
        <v>44440</v>
      </c>
      <c r="AJ12" s="18">
        <v>44531</v>
      </c>
      <c r="AK12" s="18">
        <v>44440</v>
      </c>
      <c r="AL12" s="18">
        <v>44531</v>
      </c>
      <c r="AM12" s="18">
        <v>44470</v>
      </c>
      <c r="AN12" s="18">
        <v>44531</v>
      </c>
      <c r="AO12" s="18">
        <v>44531</v>
      </c>
      <c r="AP12" s="18">
        <v>44531</v>
      </c>
      <c r="AQ12" s="18">
        <v>44531</v>
      </c>
      <c r="AR12" s="18">
        <v>44470</v>
      </c>
      <c r="AS12" s="18">
        <v>44501</v>
      </c>
      <c r="AT12" s="18">
        <v>44531</v>
      </c>
      <c r="AU12" s="18">
        <v>44531</v>
      </c>
      <c r="AV12" s="18">
        <v>44531</v>
      </c>
      <c r="AW12" s="18">
        <v>44531</v>
      </c>
      <c r="AX12" s="18">
        <v>44531</v>
      </c>
      <c r="AY12" s="18">
        <v>44531</v>
      </c>
      <c r="AZ12" s="18">
        <v>44531</v>
      </c>
      <c r="BA12" s="18">
        <v>44531</v>
      </c>
      <c r="BB12" s="18">
        <v>44470</v>
      </c>
      <c r="BC12" s="18">
        <v>44044</v>
      </c>
      <c r="BD12" s="18">
        <v>44531</v>
      </c>
      <c r="BE12" s="18">
        <v>44531</v>
      </c>
      <c r="BF12" s="18">
        <v>44531</v>
      </c>
      <c r="BG12" s="16">
        <v>44409</v>
      </c>
      <c r="BH12" s="18">
        <v>44531</v>
      </c>
      <c r="BI12" s="18">
        <v>44531</v>
      </c>
      <c r="BJ12" s="18">
        <v>44470</v>
      </c>
      <c r="BK12" s="18">
        <v>44531</v>
      </c>
      <c r="BL12" s="18">
        <v>44531</v>
      </c>
      <c r="BM12" s="18">
        <v>44531</v>
      </c>
      <c r="BN12" s="18">
        <v>44378</v>
      </c>
      <c r="BO12" s="18">
        <v>44531</v>
      </c>
      <c r="BP12" s="18">
        <v>44531</v>
      </c>
      <c r="BQ12" s="18">
        <v>44531</v>
      </c>
      <c r="BR12" s="18">
        <v>44531</v>
      </c>
      <c r="BS12" s="18">
        <v>44501</v>
      </c>
      <c r="BT12" s="18">
        <v>44531</v>
      </c>
      <c r="BU12" s="18">
        <v>44531</v>
      </c>
      <c r="BV12" s="18">
        <v>44531</v>
      </c>
      <c r="BW12" s="18">
        <v>44501</v>
      </c>
      <c r="BX12" s="18">
        <v>44531</v>
      </c>
      <c r="BY12" s="18">
        <v>44531</v>
      </c>
      <c r="BZ12" s="18">
        <v>44531</v>
      </c>
      <c r="CA12" s="18">
        <v>44531</v>
      </c>
      <c r="CB12" s="18">
        <v>44531</v>
      </c>
      <c r="CC12" s="18">
        <v>44531</v>
      </c>
      <c r="CD12" s="18">
        <v>44531</v>
      </c>
      <c r="CE12" s="18">
        <v>44531</v>
      </c>
      <c r="CF12" s="18">
        <v>44440</v>
      </c>
      <c r="CG12" s="18">
        <v>44531</v>
      </c>
      <c r="CH12" s="18">
        <v>44409</v>
      </c>
      <c r="CI12" s="18">
        <v>44409</v>
      </c>
      <c r="CJ12" s="18">
        <v>44440</v>
      </c>
      <c r="CK12" s="18">
        <v>44531</v>
      </c>
      <c r="CL12" s="18">
        <v>44440</v>
      </c>
      <c r="CM12" s="535">
        <v>44501</v>
      </c>
      <c r="CN12" s="535">
        <v>44501</v>
      </c>
      <c r="CO12" s="18">
        <v>44531</v>
      </c>
      <c r="CP12" s="18">
        <v>44531</v>
      </c>
      <c r="CQ12" s="110"/>
      <c r="CR12" s="110"/>
      <c r="CS12" s="110"/>
      <c r="CT12" s="110"/>
      <c r="CU12" s="11"/>
      <c r="CV12" s="11"/>
      <c r="CW12" s="11"/>
      <c r="CX12" s="11"/>
      <c r="CY12" s="14"/>
      <c r="CZ12" s="14"/>
      <c r="DA12" s="14"/>
      <c r="DB12" s="14"/>
      <c r="DC12" s="14"/>
      <c r="DD12" s="14"/>
      <c r="DE12" s="14"/>
      <c r="DF12" s="14"/>
    </row>
    <row r="13" spans="1:110" ht="28.5" customHeight="1" thickBot="1">
      <c r="A13" s="694"/>
      <c r="B13" s="695"/>
      <c r="C13" s="693"/>
      <c r="D13" s="18">
        <v>44561</v>
      </c>
      <c r="E13" s="18">
        <v>44561</v>
      </c>
      <c r="F13" s="18">
        <v>44561</v>
      </c>
      <c r="G13" s="18">
        <v>44561</v>
      </c>
      <c r="H13" s="18">
        <v>44561</v>
      </c>
      <c r="I13" s="18">
        <v>44561</v>
      </c>
      <c r="J13" s="18">
        <v>44561</v>
      </c>
      <c r="K13" s="18">
        <v>44530</v>
      </c>
      <c r="L13" s="18">
        <v>44561</v>
      </c>
      <c r="M13" s="18">
        <v>44561</v>
      </c>
      <c r="N13" s="18">
        <v>44530</v>
      </c>
      <c r="O13" s="18">
        <v>44561</v>
      </c>
      <c r="P13" s="18">
        <v>44561</v>
      </c>
      <c r="Q13" s="18">
        <v>44377</v>
      </c>
      <c r="R13" s="18" t="s">
        <v>268</v>
      </c>
      <c r="S13" s="18">
        <v>44469</v>
      </c>
      <c r="T13" s="18">
        <v>44561</v>
      </c>
      <c r="U13" s="18">
        <v>44530</v>
      </c>
      <c r="V13" s="18">
        <v>44561</v>
      </c>
      <c r="W13" s="18">
        <v>44469</v>
      </c>
      <c r="X13" s="18">
        <v>44408</v>
      </c>
      <c r="Y13" s="18">
        <v>44561</v>
      </c>
      <c r="Z13" s="18">
        <v>44561</v>
      </c>
      <c r="AA13" s="18">
        <v>44500</v>
      </c>
      <c r="AB13" s="18">
        <v>44561</v>
      </c>
      <c r="AC13" s="18">
        <v>44530</v>
      </c>
      <c r="AD13" s="18">
        <v>44561</v>
      </c>
      <c r="AE13" s="18">
        <v>44561</v>
      </c>
      <c r="AF13" s="18">
        <v>44286</v>
      </c>
      <c r="AG13" s="18">
        <v>44500</v>
      </c>
      <c r="AH13" s="18">
        <v>44469</v>
      </c>
      <c r="AI13" s="18">
        <v>44469</v>
      </c>
      <c r="AJ13" s="18" t="s">
        <v>268</v>
      </c>
      <c r="AK13" s="18">
        <v>44469</v>
      </c>
      <c r="AL13" s="18">
        <v>44561</v>
      </c>
      <c r="AM13" s="18">
        <v>44500</v>
      </c>
      <c r="AN13" s="18">
        <v>44561</v>
      </c>
      <c r="AO13" s="18">
        <v>44561</v>
      </c>
      <c r="AP13" s="18">
        <v>44561</v>
      </c>
      <c r="AQ13" s="18">
        <v>44561</v>
      </c>
      <c r="AR13" s="18">
        <v>44500</v>
      </c>
      <c r="AS13" s="18">
        <v>44530</v>
      </c>
      <c r="AT13" s="18">
        <v>44561</v>
      </c>
      <c r="AU13" s="18">
        <v>44561</v>
      </c>
      <c r="AV13" s="18">
        <v>44561</v>
      </c>
      <c r="AW13" s="18">
        <v>44561</v>
      </c>
      <c r="AX13" s="18">
        <v>44561</v>
      </c>
      <c r="AY13" s="18">
        <v>44561</v>
      </c>
      <c r="AZ13" s="18">
        <v>44561</v>
      </c>
      <c r="BA13" s="18">
        <v>44561</v>
      </c>
      <c r="BB13" s="18">
        <v>44500</v>
      </c>
      <c r="BC13" s="18">
        <v>44074</v>
      </c>
      <c r="BD13" s="18">
        <v>44561</v>
      </c>
      <c r="BE13" s="18">
        <v>44561</v>
      </c>
      <c r="BF13" s="18">
        <v>44561</v>
      </c>
      <c r="BG13" s="18">
        <v>44439</v>
      </c>
      <c r="BH13" s="18">
        <v>44561</v>
      </c>
      <c r="BI13" s="18">
        <v>44561</v>
      </c>
      <c r="BJ13" s="18">
        <v>44500</v>
      </c>
      <c r="BK13" s="18">
        <v>44561</v>
      </c>
      <c r="BL13" s="18">
        <v>44561</v>
      </c>
      <c r="BM13" s="18">
        <v>44561</v>
      </c>
      <c r="BN13" s="18">
        <v>44408</v>
      </c>
      <c r="BO13" s="18">
        <v>44561</v>
      </c>
      <c r="BP13" s="18">
        <v>44561</v>
      </c>
      <c r="BQ13" s="18">
        <v>44561</v>
      </c>
      <c r="BR13" s="18" t="s">
        <v>268</v>
      </c>
      <c r="BS13" s="18">
        <v>44530</v>
      </c>
      <c r="BT13" s="18">
        <v>44561</v>
      </c>
      <c r="BU13" s="18">
        <v>44561</v>
      </c>
      <c r="BV13" s="18">
        <v>44561</v>
      </c>
      <c r="BW13" s="18">
        <v>44530</v>
      </c>
      <c r="BX13" s="18">
        <v>44561</v>
      </c>
      <c r="BY13" s="18">
        <v>44561</v>
      </c>
      <c r="BZ13" s="18">
        <v>44561</v>
      </c>
      <c r="CA13" s="18">
        <v>44561</v>
      </c>
      <c r="CB13" s="18">
        <v>44561</v>
      </c>
      <c r="CC13" s="18">
        <v>44561</v>
      </c>
      <c r="CD13" s="18">
        <v>44561</v>
      </c>
      <c r="CE13" s="18">
        <v>44561</v>
      </c>
      <c r="CF13" s="18">
        <v>44469</v>
      </c>
      <c r="CG13" s="18">
        <v>44561</v>
      </c>
      <c r="CH13" s="18">
        <v>44439</v>
      </c>
      <c r="CI13" s="18">
        <v>44439</v>
      </c>
      <c r="CJ13" s="18">
        <v>44469</v>
      </c>
      <c r="CK13" s="18">
        <v>44561</v>
      </c>
      <c r="CL13" s="18">
        <v>44469</v>
      </c>
      <c r="CM13" s="535">
        <v>44530</v>
      </c>
      <c r="CN13" s="535">
        <v>44530</v>
      </c>
      <c r="CO13" s="18">
        <v>44561</v>
      </c>
      <c r="CP13" s="18">
        <v>44561</v>
      </c>
      <c r="CQ13" s="110"/>
      <c r="CR13" s="110"/>
      <c r="CS13" s="110"/>
      <c r="CT13" s="110"/>
      <c r="CU13" s="11"/>
      <c r="CV13" s="11"/>
      <c r="CW13" s="11"/>
      <c r="CX13" s="11"/>
      <c r="CY13" s="14"/>
      <c r="CZ13" s="14"/>
      <c r="DA13" s="14"/>
      <c r="DB13" s="14"/>
      <c r="DC13" s="14"/>
      <c r="DD13" s="14"/>
      <c r="DE13" s="14"/>
      <c r="DF13" s="14"/>
    </row>
    <row r="14" spans="1:110" ht="38.25" customHeight="1" thickBot="1">
      <c r="A14" s="20"/>
      <c r="B14" s="569" t="s">
        <v>84</v>
      </c>
      <c r="C14" s="583" t="s">
        <v>269</v>
      </c>
      <c r="D14" s="520" t="s">
        <v>86</v>
      </c>
      <c r="E14" s="142" t="s">
        <v>86</v>
      </c>
      <c r="F14" s="452" t="s">
        <v>86</v>
      </c>
      <c r="G14" s="142" t="s">
        <v>86</v>
      </c>
      <c r="H14" s="142" t="s">
        <v>86</v>
      </c>
      <c r="I14" s="256" t="s">
        <v>206</v>
      </c>
      <c r="J14" s="142" t="s">
        <v>86</v>
      </c>
      <c r="K14" s="142" t="s">
        <v>86</v>
      </c>
      <c r="L14" s="142" t="s">
        <v>86</v>
      </c>
      <c r="M14" s="142" t="s">
        <v>86</v>
      </c>
      <c r="N14" s="142" t="s">
        <v>86</v>
      </c>
      <c r="O14" s="142" t="s">
        <v>86</v>
      </c>
      <c r="P14" s="142" t="s">
        <v>86</v>
      </c>
      <c r="Q14" s="258" t="s">
        <v>86</v>
      </c>
      <c r="R14" s="258" t="s">
        <v>86</v>
      </c>
      <c r="S14" s="256" t="s">
        <v>86</v>
      </c>
      <c r="T14" s="142" t="s">
        <v>86</v>
      </c>
      <c r="U14" s="256" t="s">
        <v>86</v>
      </c>
      <c r="V14" s="256" t="s">
        <v>86</v>
      </c>
      <c r="W14" s="256" t="s">
        <v>86</v>
      </c>
      <c r="X14" s="256" t="s">
        <v>86</v>
      </c>
      <c r="Y14" s="142" t="s">
        <v>86</v>
      </c>
      <c r="Z14" s="142" t="s">
        <v>86</v>
      </c>
      <c r="AA14" s="142" t="s">
        <v>86</v>
      </c>
      <c r="AB14" s="256" t="s">
        <v>86</v>
      </c>
      <c r="AC14" s="505" t="s">
        <v>86</v>
      </c>
      <c r="AD14" s="142" t="s">
        <v>86</v>
      </c>
      <c r="AE14" s="258"/>
      <c r="AF14" s="258" t="s">
        <v>86</v>
      </c>
      <c r="AG14" s="142" t="s">
        <v>86</v>
      </c>
      <c r="AH14" s="256" t="s">
        <v>86</v>
      </c>
      <c r="AI14" s="256" t="s">
        <v>86</v>
      </c>
      <c r="AJ14" s="142" t="s">
        <v>86</v>
      </c>
      <c r="AK14" s="256" t="s">
        <v>86</v>
      </c>
      <c r="AL14" s="142" t="s">
        <v>86</v>
      </c>
      <c r="AM14" s="22" t="s">
        <v>86</v>
      </c>
      <c r="AN14" s="142" t="s">
        <v>86</v>
      </c>
      <c r="AO14" s="142" t="s">
        <v>86</v>
      </c>
      <c r="AP14" s="142" t="s">
        <v>86</v>
      </c>
      <c r="AQ14" s="453" t="s">
        <v>86</v>
      </c>
      <c r="AR14" s="142" t="s">
        <v>86</v>
      </c>
      <c r="AS14" s="22" t="s">
        <v>86</v>
      </c>
      <c r="AT14" s="142" t="s">
        <v>86</v>
      </c>
      <c r="AU14" s="256" t="s">
        <v>86</v>
      </c>
      <c r="AV14" s="142" t="s">
        <v>86</v>
      </c>
      <c r="AW14" s="142" t="s">
        <v>86</v>
      </c>
      <c r="AX14" s="142" t="s">
        <v>86</v>
      </c>
      <c r="AY14" s="142" t="s">
        <v>86</v>
      </c>
      <c r="AZ14" s="142" t="s">
        <v>86</v>
      </c>
      <c r="BA14" s="142" t="s">
        <v>86</v>
      </c>
      <c r="BB14" s="142" t="s">
        <v>86</v>
      </c>
      <c r="BC14" s="258" t="s">
        <v>86</v>
      </c>
      <c r="BD14" s="142" t="s">
        <v>86</v>
      </c>
      <c r="BE14" s="142" t="s">
        <v>86</v>
      </c>
      <c r="BF14" s="258" t="s">
        <v>86</v>
      </c>
      <c r="BG14" s="258" t="s">
        <v>86</v>
      </c>
      <c r="BH14" s="142" t="s">
        <v>86</v>
      </c>
      <c r="BI14" s="454" t="s">
        <v>86</v>
      </c>
      <c r="BJ14" s="142" t="s">
        <v>86</v>
      </c>
      <c r="BK14" s="142" t="s">
        <v>86</v>
      </c>
      <c r="BL14" s="256" t="s">
        <v>86</v>
      </c>
      <c r="BM14" s="142" t="s">
        <v>86</v>
      </c>
      <c r="BN14" s="256" t="s">
        <v>86</v>
      </c>
      <c r="BO14" s="142" t="s">
        <v>86</v>
      </c>
      <c r="BP14" s="142" t="s">
        <v>86</v>
      </c>
      <c r="BQ14" s="258" t="s">
        <v>86</v>
      </c>
      <c r="BR14" s="142" t="s">
        <v>86</v>
      </c>
      <c r="BS14" s="142" t="s">
        <v>86</v>
      </c>
      <c r="BT14" s="142" t="s">
        <v>86</v>
      </c>
      <c r="BU14" s="142" t="s">
        <v>86</v>
      </c>
      <c r="BV14" s="142" t="s">
        <v>86</v>
      </c>
      <c r="BW14" s="142" t="s">
        <v>86</v>
      </c>
      <c r="BX14" s="142" t="s">
        <v>86</v>
      </c>
      <c r="BY14" s="142" t="s">
        <v>86</v>
      </c>
      <c r="BZ14" s="142" t="s">
        <v>86</v>
      </c>
      <c r="CA14" s="142" t="s">
        <v>86</v>
      </c>
      <c r="CB14" s="142" t="s">
        <v>86</v>
      </c>
      <c r="CC14" s="142" t="s">
        <v>86</v>
      </c>
      <c r="CD14" s="142" t="s">
        <v>86</v>
      </c>
      <c r="CE14" s="256" t="s">
        <v>86</v>
      </c>
      <c r="CF14" s="142" t="s">
        <v>86</v>
      </c>
      <c r="CG14" s="142" t="s">
        <v>86</v>
      </c>
      <c r="CH14" s="256" t="s">
        <v>86</v>
      </c>
      <c r="CI14" s="256" t="s">
        <v>86</v>
      </c>
      <c r="CJ14" s="256" t="s">
        <v>86</v>
      </c>
      <c r="CK14" s="142" t="s">
        <v>86</v>
      </c>
      <c r="CL14" s="142" t="s">
        <v>86</v>
      </c>
      <c r="CM14" s="142" t="s">
        <v>86</v>
      </c>
      <c r="CN14" s="505" t="s">
        <v>86</v>
      </c>
      <c r="CO14" s="142" t="s">
        <v>86</v>
      </c>
      <c r="CP14" s="142" t="s">
        <v>86</v>
      </c>
      <c r="CQ14" s="110"/>
      <c r="CR14" s="110"/>
      <c r="CS14" s="110"/>
      <c r="CT14" s="110"/>
      <c r="CU14" s="104"/>
      <c r="CV14" s="104"/>
      <c r="CW14" s="104"/>
      <c r="CX14" s="104"/>
      <c r="CY14" s="139"/>
      <c r="CZ14" s="139"/>
      <c r="DA14" s="139"/>
      <c r="DB14" s="139"/>
      <c r="DC14" s="139"/>
      <c r="DD14" s="139"/>
      <c r="DE14" s="139"/>
      <c r="DF14" s="139"/>
    </row>
    <row r="15" spans="1:110" ht="30" customHeight="1" thickBot="1">
      <c r="A15" s="24" t="s">
        <v>88</v>
      </c>
      <c r="B15" s="581"/>
      <c r="C15" s="584"/>
      <c r="D15" s="521"/>
      <c r="E15" s="211"/>
      <c r="F15" s="211"/>
      <c r="G15" s="211"/>
      <c r="H15" s="211"/>
      <c r="I15" s="455"/>
      <c r="J15" s="211"/>
      <c r="K15" s="211"/>
      <c r="L15" s="211"/>
      <c r="M15" s="211"/>
      <c r="N15" s="211"/>
      <c r="O15" s="211"/>
      <c r="P15" s="211"/>
      <c r="Q15" s="455"/>
      <c r="R15" s="455"/>
      <c r="S15" s="455"/>
      <c r="T15" s="211"/>
      <c r="U15" s="455"/>
      <c r="V15" s="455"/>
      <c r="W15" s="455"/>
      <c r="X15" s="455"/>
      <c r="Y15" s="211"/>
      <c r="Z15" s="211"/>
      <c r="AA15" s="211"/>
      <c r="AB15" s="455"/>
      <c r="AC15" s="455"/>
      <c r="AD15" s="211"/>
      <c r="AE15" s="455" t="s">
        <v>86</v>
      </c>
      <c r="AF15" s="455"/>
      <c r="AG15" s="211"/>
      <c r="AH15" s="455"/>
      <c r="AI15" s="455"/>
      <c r="AJ15" s="211"/>
      <c r="AK15" s="455"/>
      <c r="AL15" s="211"/>
      <c r="AM15" s="211"/>
      <c r="AN15" s="211"/>
      <c r="AO15" s="211"/>
      <c r="AP15" s="211"/>
      <c r="AQ15" s="456"/>
      <c r="AR15" s="211"/>
      <c r="AS15" s="211"/>
      <c r="AT15" s="211"/>
      <c r="AU15" s="455"/>
      <c r="AV15" s="211"/>
      <c r="AW15" s="455"/>
      <c r="AX15" s="211"/>
      <c r="AY15" s="211"/>
      <c r="AZ15" s="211"/>
      <c r="BA15" s="455"/>
      <c r="BB15" s="211"/>
      <c r="BC15" s="455"/>
      <c r="BD15" s="211"/>
      <c r="BE15" s="211"/>
      <c r="BF15" s="455"/>
      <c r="BG15" s="455"/>
      <c r="BH15" s="211"/>
      <c r="BI15" s="457"/>
      <c r="BJ15" s="211"/>
      <c r="BK15" s="211"/>
      <c r="BL15" s="455"/>
      <c r="BM15" s="211"/>
      <c r="BN15" s="455"/>
      <c r="BO15" s="211"/>
      <c r="BP15" s="211"/>
      <c r="BQ15" s="455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455"/>
      <c r="CF15" s="211"/>
      <c r="CG15" s="211"/>
      <c r="CH15" s="455"/>
      <c r="CI15" s="455"/>
      <c r="CJ15" s="455"/>
      <c r="CK15" s="211"/>
      <c r="CL15" s="211"/>
      <c r="CM15" s="211"/>
      <c r="CN15" s="211"/>
      <c r="CO15" s="211"/>
      <c r="CP15" s="211"/>
      <c r="CQ15" s="11"/>
      <c r="CR15" s="11"/>
      <c r="CS15" s="11"/>
      <c r="CT15" s="11"/>
      <c r="CU15" s="11"/>
      <c r="CV15" s="11"/>
      <c r="CW15" s="11"/>
      <c r="CX15" s="11"/>
      <c r="CY15" s="14"/>
      <c r="CZ15" s="14"/>
      <c r="DA15" s="14"/>
      <c r="DB15" s="14"/>
      <c r="DC15" s="14"/>
      <c r="DD15" s="14"/>
      <c r="DE15" s="14"/>
      <c r="DF15" s="14"/>
    </row>
    <row r="16" spans="1:110" ht="30" customHeight="1">
      <c r="A16" s="27" t="s">
        <v>90</v>
      </c>
      <c r="B16" s="570" t="s">
        <v>91</v>
      </c>
      <c r="C16" s="585">
        <f>+SUM(D16:CP16)</f>
        <v>615300</v>
      </c>
      <c r="D16" s="631">
        <v>524160</v>
      </c>
      <c r="E16" s="632">
        <v>57615</v>
      </c>
      <c r="F16" s="632">
        <v>31464</v>
      </c>
      <c r="G16" s="632">
        <v>1823</v>
      </c>
      <c r="H16" s="632"/>
      <c r="I16" s="373">
        <v>238</v>
      </c>
      <c r="J16" s="632"/>
      <c r="K16" s="632"/>
      <c r="L16" s="632"/>
      <c r="M16" s="632"/>
      <c r="N16" s="632">
        <v>0</v>
      </c>
      <c r="O16" s="632">
        <v>0</v>
      </c>
      <c r="P16" s="632"/>
      <c r="Q16" s="376"/>
      <c r="R16" s="376"/>
      <c r="S16" s="373"/>
      <c r="T16" s="632"/>
      <c r="U16" s="373"/>
      <c r="V16" s="373"/>
      <c r="W16" s="373"/>
      <c r="X16" s="373"/>
      <c r="Y16" s="632"/>
      <c r="Z16" s="632"/>
      <c r="AA16" s="632"/>
      <c r="AB16" s="373"/>
      <c r="AC16" s="633">
        <v>0</v>
      </c>
      <c r="AD16" s="632"/>
      <c r="AE16" s="376"/>
      <c r="AF16" s="376"/>
      <c r="AG16" s="632"/>
      <c r="AH16" s="373"/>
      <c r="AI16" s="373"/>
      <c r="AJ16" s="632"/>
      <c r="AK16" s="373"/>
      <c r="AL16" s="632"/>
      <c r="AM16" s="634"/>
      <c r="AN16" s="632"/>
      <c r="AO16" s="632"/>
      <c r="AP16" s="632"/>
      <c r="AQ16" s="635">
        <v>0</v>
      </c>
      <c r="AR16" s="632"/>
      <c r="AS16" s="634"/>
      <c r="AT16" s="632">
        <v>0</v>
      </c>
      <c r="AU16" s="373"/>
      <c r="AV16" s="632"/>
      <c r="AW16" s="632"/>
      <c r="AX16" s="632"/>
      <c r="AY16" s="632"/>
      <c r="AZ16" s="632"/>
      <c r="BA16" s="632"/>
      <c r="BB16" s="632"/>
      <c r="BC16" s="376"/>
      <c r="BD16" s="632"/>
      <c r="BE16" s="632"/>
      <c r="BF16" s="376"/>
      <c r="BG16" s="376"/>
      <c r="BH16" s="632"/>
      <c r="BI16" s="632"/>
      <c r="BJ16" s="632"/>
      <c r="BK16" s="632"/>
      <c r="BL16" s="373"/>
      <c r="BM16" s="632"/>
      <c r="BN16" s="373"/>
      <c r="BO16" s="632"/>
      <c r="BP16" s="632"/>
      <c r="BQ16" s="376"/>
      <c r="BR16" s="632"/>
      <c r="BS16" s="632"/>
      <c r="BT16" s="632"/>
      <c r="BU16" s="632"/>
      <c r="BV16" s="632"/>
      <c r="BW16" s="632"/>
      <c r="BX16" s="632"/>
      <c r="BY16" s="632"/>
      <c r="BZ16" s="632"/>
      <c r="CA16" s="632"/>
      <c r="CB16" s="632"/>
      <c r="CC16" s="632"/>
      <c r="CD16" s="632"/>
      <c r="CE16" s="373"/>
      <c r="CF16" s="632"/>
      <c r="CG16" s="632"/>
      <c r="CH16" s="373"/>
      <c r="CI16" s="373"/>
      <c r="CJ16" s="373"/>
      <c r="CK16" s="632"/>
      <c r="CL16" s="632"/>
      <c r="CM16" s="632">
        <v>0</v>
      </c>
      <c r="CN16" s="633"/>
      <c r="CO16" s="632"/>
      <c r="CP16" s="632"/>
      <c r="CQ16" s="104"/>
      <c r="CR16" s="104"/>
      <c r="CS16" s="104"/>
      <c r="CT16" s="104"/>
      <c r="CU16" s="104"/>
      <c r="CV16" s="104"/>
      <c r="CW16" s="104"/>
      <c r="CX16" s="104"/>
      <c r="CY16" s="139"/>
      <c r="CZ16" s="139"/>
      <c r="DA16" s="139"/>
      <c r="DB16" s="139"/>
      <c r="DC16" s="139"/>
      <c r="DD16" s="139"/>
      <c r="DE16" s="139"/>
      <c r="DF16" s="139"/>
    </row>
    <row r="17" spans="1:110" ht="30" customHeight="1" thickBot="1">
      <c r="A17" s="24"/>
      <c r="B17" s="571"/>
      <c r="C17" s="265"/>
      <c r="D17" s="649"/>
      <c r="E17" s="650"/>
      <c r="F17" s="650"/>
      <c r="G17" s="650"/>
      <c r="H17" s="650"/>
      <c r="I17" s="651"/>
      <c r="J17" s="650"/>
      <c r="K17" s="650"/>
      <c r="L17" s="650"/>
      <c r="M17" s="650"/>
      <c r="N17" s="650"/>
      <c r="O17" s="650"/>
      <c r="P17" s="650"/>
      <c r="Q17" s="651"/>
      <c r="R17" s="651"/>
      <c r="S17" s="651"/>
      <c r="T17" s="650"/>
      <c r="U17" s="651"/>
      <c r="V17" s="651"/>
      <c r="W17" s="651"/>
      <c r="X17" s="651"/>
      <c r="Y17" s="650"/>
      <c r="Z17" s="650"/>
      <c r="AA17" s="650"/>
      <c r="AB17" s="651"/>
      <c r="AC17" s="651"/>
      <c r="AD17" s="650"/>
      <c r="AE17" s="651">
        <v>0</v>
      </c>
      <c r="AF17" s="651"/>
      <c r="AG17" s="650"/>
      <c r="AH17" s="651"/>
      <c r="AI17" s="651"/>
      <c r="AJ17" s="650"/>
      <c r="AK17" s="651"/>
      <c r="AL17" s="650"/>
      <c r="AM17" s="650"/>
      <c r="AN17" s="650"/>
      <c r="AO17" s="650"/>
      <c r="AP17" s="650"/>
      <c r="AQ17" s="652"/>
      <c r="AR17" s="650"/>
      <c r="AS17" s="650"/>
      <c r="AT17" s="650"/>
      <c r="AU17" s="651"/>
      <c r="AV17" s="650"/>
      <c r="AW17" s="650"/>
      <c r="AX17" s="650"/>
      <c r="AY17" s="650"/>
      <c r="AZ17" s="650"/>
      <c r="BA17" s="650"/>
      <c r="BB17" s="650"/>
      <c r="BC17" s="650"/>
      <c r="BD17" s="650"/>
      <c r="BE17" s="650"/>
      <c r="BF17" s="650"/>
      <c r="BG17" s="650"/>
      <c r="BH17" s="650"/>
      <c r="BI17" s="653"/>
      <c r="BJ17" s="650"/>
      <c r="BK17" s="650"/>
      <c r="BL17" s="651"/>
      <c r="BM17" s="650"/>
      <c r="BN17" s="651"/>
      <c r="BO17" s="650"/>
      <c r="BP17" s="650"/>
      <c r="BQ17" s="651"/>
      <c r="BR17" s="650"/>
      <c r="BS17" s="650"/>
      <c r="BT17" s="650"/>
      <c r="BU17" s="650"/>
      <c r="BV17" s="650"/>
      <c r="BW17" s="650"/>
      <c r="BX17" s="650"/>
      <c r="BY17" s="650"/>
      <c r="BZ17" s="650"/>
      <c r="CA17" s="650"/>
      <c r="CB17" s="650"/>
      <c r="CC17" s="650"/>
      <c r="CD17" s="650"/>
      <c r="CE17" s="651"/>
      <c r="CF17" s="650"/>
      <c r="CG17" s="650"/>
      <c r="CH17" s="651"/>
      <c r="CI17" s="651"/>
      <c r="CJ17" s="651"/>
      <c r="CK17" s="650"/>
      <c r="CL17" s="650"/>
      <c r="CM17" s="650"/>
      <c r="CN17" s="650"/>
      <c r="CO17" s="650"/>
      <c r="CP17" s="650"/>
      <c r="CQ17" s="11"/>
      <c r="CR17" s="11"/>
      <c r="CS17" s="11"/>
      <c r="CT17" s="11"/>
      <c r="CU17" s="11"/>
      <c r="CV17" s="11"/>
      <c r="CW17" s="11"/>
      <c r="CX17" s="11"/>
      <c r="CY17" s="14"/>
      <c r="CZ17" s="14"/>
      <c r="DA17" s="14"/>
      <c r="DB17" s="14"/>
      <c r="DC17" s="14"/>
      <c r="DD17" s="14"/>
      <c r="DE17" s="14"/>
      <c r="DF17" s="14"/>
    </row>
    <row r="18" spans="1:110" ht="30" customHeight="1" thickBot="1">
      <c r="A18" s="33" t="s">
        <v>92</v>
      </c>
      <c r="B18" s="572" t="s">
        <v>91</v>
      </c>
      <c r="C18" s="586">
        <f>+SUM(D18:CP18)</f>
        <v>539369</v>
      </c>
      <c r="D18" s="636">
        <v>311606</v>
      </c>
      <c r="E18" s="637">
        <v>211606</v>
      </c>
      <c r="F18" s="638">
        <v>0</v>
      </c>
      <c r="G18" s="638">
        <v>15026</v>
      </c>
      <c r="H18" s="637"/>
      <c r="I18" s="639"/>
      <c r="J18" s="637"/>
      <c r="K18" s="637">
        <v>298</v>
      </c>
      <c r="L18" s="637"/>
      <c r="M18" s="637">
        <v>22</v>
      </c>
      <c r="N18" s="637">
        <v>0</v>
      </c>
      <c r="O18" s="637">
        <v>0</v>
      </c>
      <c r="P18" s="637"/>
      <c r="Q18" s="640"/>
      <c r="R18" s="640"/>
      <c r="S18" s="639"/>
      <c r="T18" s="637"/>
      <c r="U18" s="639"/>
      <c r="V18" s="639"/>
      <c r="W18" s="639"/>
      <c r="X18" s="639"/>
      <c r="Y18" s="637"/>
      <c r="Z18" s="637"/>
      <c r="AA18" s="637"/>
      <c r="AB18" s="639">
        <v>359</v>
      </c>
      <c r="AC18" s="641">
        <v>0</v>
      </c>
      <c r="AD18" s="637"/>
      <c r="AE18" s="640"/>
      <c r="AF18" s="640"/>
      <c r="AG18" s="637"/>
      <c r="AH18" s="639"/>
      <c r="AI18" s="639">
        <v>10</v>
      </c>
      <c r="AJ18" s="637"/>
      <c r="AK18" s="639"/>
      <c r="AL18" s="637"/>
      <c r="AM18" s="642"/>
      <c r="AN18" s="637"/>
      <c r="AO18" s="637"/>
      <c r="AP18" s="637"/>
      <c r="AQ18" s="643">
        <v>0</v>
      </c>
      <c r="AR18" s="637"/>
      <c r="AS18" s="642">
        <v>317</v>
      </c>
      <c r="AT18" s="637">
        <v>125</v>
      </c>
      <c r="AU18" s="639"/>
      <c r="AV18" s="637"/>
      <c r="AW18" s="637"/>
      <c r="AX18" s="637"/>
      <c r="AY18" s="637"/>
      <c r="AZ18" s="637"/>
      <c r="BA18" s="637"/>
      <c r="BB18" s="637"/>
      <c r="BC18" s="640"/>
      <c r="BD18" s="637"/>
      <c r="BE18" s="637"/>
      <c r="BF18" s="640"/>
      <c r="BG18" s="640"/>
      <c r="BH18" s="637"/>
      <c r="BI18" s="637"/>
      <c r="BJ18" s="637"/>
      <c r="BK18" s="637"/>
      <c r="BL18" s="639"/>
      <c r="BM18" s="637"/>
      <c r="BN18" s="639"/>
      <c r="BO18" s="637"/>
      <c r="BP18" s="637"/>
      <c r="BQ18" s="640"/>
      <c r="BR18" s="637"/>
      <c r="BS18" s="637"/>
      <c r="BT18" s="637"/>
      <c r="BU18" s="638"/>
      <c r="BV18" s="637"/>
      <c r="BW18" s="637"/>
      <c r="BX18" s="637"/>
      <c r="BY18" s="637"/>
      <c r="BZ18" s="637"/>
      <c r="CA18" s="637"/>
      <c r="CB18" s="637"/>
      <c r="CC18" s="637"/>
      <c r="CD18" s="637"/>
      <c r="CE18" s="639"/>
      <c r="CF18" s="637"/>
      <c r="CG18" s="637"/>
      <c r="CH18" s="639"/>
      <c r="CI18" s="639"/>
      <c r="CJ18" s="639"/>
      <c r="CK18" s="637"/>
      <c r="CL18" s="637"/>
      <c r="CM18" s="637">
        <v>0</v>
      </c>
      <c r="CN18" s="641"/>
      <c r="CO18" s="637"/>
      <c r="CP18" s="637"/>
      <c r="CQ18" s="8"/>
      <c r="CR18" s="8"/>
      <c r="CS18" s="8"/>
      <c r="CT18" s="8"/>
      <c r="CU18" s="8"/>
      <c r="CV18" s="8"/>
      <c r="CW18" s="8"/>
      <c r="CX18" s="8"/>
      <c r="CY18" s="12"/>
      <c r="CZ18" s="12"/>
      <c r="DA18" s="12"/>
      <c r="DB18" s="12"/>
      <c r="DC18" s="12"/>
      <c r="DD18" s="12"/>
      <c r="DE18" s="12"/>
      <c r="DF18" s="12"/>
    </row>
    <row r="19" spans="1:110" ht="30" customHeight="1" thickBot="1">
      <c r="A19" s="117" t="s">
        <v>93</v>
      </c>
      <c r="B19" s="582" t="s">
        <v>91</v>
      </c>
      <c r="C19" s="587">
        <f>+SUM(C16+C18)</f>
        <v>1154669</v>
      </c>
      <c r="D19" s="654">
        <v>835766</v>
      </c>
      <c r="E19" s="655">
        <v>269221</v>
      </c>
      <c r="F19" s="597">
        <v>31464</v>
      </c>
      <c r="G19" s="598">
        <v>16849</v>
      </c>
      <c r="H19" s="598">
        <v>0</v>
      </c>
      <c r="I19" s="598">
        <f>I16+I18</f>
        <v>238</v>
      </c>
      <c r="J19" s="656">
        <v>0</v>
      </c>
      <c r="K19" s="656">
        <v>298</v>
      </c>
      <c r="L19" s="656">
        <v>0</v>
      </c>
      <c r="M19" s="656">
        <v>22</v>
      </c>
      <c r="N19" s="656">
        <v>0</v>
      </c>
      <c r="O19" s="656">
        <v>0</v>
      </c>
      <c r="P19" s="656">
        <v>0</v>
      </c>
      <c r="Q19" s="656">
        <v>0</v>
      </c>
      <c r="R19" s="656">
        <v>0</v>
      </c>
      <c r="S19" s="657">
        <v>0</v>
      </c>
      <c r="T19" s="656">
        <v>0</v>
      </c>
      <c r="U19" s="657">
        <v>0</v>
      </c>
      <c r="V19" s="657">
        <v>0</v>
      </c>
      <c r="W19" s="657">
        <v>0</v>
      </c>
      <c r="X19" s="657">
        <v>0</v>
      </c>
      <c r="Y19" s="656">
        <v>0</v>
      </c>
      <c r="Z19" s="656">
        <v>0</v>
      </c>
      <c r="AA19" s="656">
        <f>AA16+AA18</f>
        <v>0</v>
      </c>
      <c r="AB19" s="657">
        <v>359</v>
      </c>
      <c r="AC19" s="658">
        <v>0</v>
      </c>
      <c r="AD19" s="656">
        <v>0</v>
      </c>
      <c r="AE19" s="659"/>
      <c r="AF19" s="659">
        <f>+AF16+AF18</f>
        <v>0</v>
      </c>
      <c r="AG19" s="656">
        <f>AG16+AG18</f>
        <v>0</v>
      </c>
      <c r="AH19" s="657">
        <v>0</v>
      </c>
      <c r="AI19" s="657">
        <v>10</v>
      </c>
      <c r="AJ19" s="656">
        <v>0</v>
      </c>
      <c r="AK19" s="657">
        <v>0</v>
      </c>
      <c r="AL19" s="656">
        <v>0</v>
      </c>
      <c r="AM19" s="660">
        <f t="shared" ref="AM19:AR19" si="0">AM16+AM18</f>
        <v>0</v>
      </c>
      <c r="AN19" s="656">
        <v>0</v>
      </c>
      <c r="AO19" s="656">
        <v>0</v>
      </c>
      <c r="AP19" s="656">
        <v>0</v>
      </c>
      <c r="AQ19" s="661">
        <f t="shared" si="0"/>
        <v>0</v>
      </c>
      <c r="AR19" s="656">
        <f t="shared" si="0"/>
        <v>0</v>
      </c>
      <c r="AS19" s="660">
        <v>317</v>
      </c>
      <c r="AT19" s="656">
        <v>125</v>
      </c>
      <c r="AU19" s="657">
        <v>0</v>
      </c>
      <c r="AV19" s="656">
        <v>0</v>
      </c>
      <c r="AW19" s="656">
        <v>0</v>
      </c>
      <c r="AX19" s="656">
        <v>0</v>
      </c>
      <c r="AY19" s="656">
        <v>0</v>
      </c>
      <c r="AZ19" s="656">
        <v>0</v>
      </c>
      <c r="BA19" s="656">
        <v>0</v>
      </c>
      <c r="BB19" s="656">
        <f>BB16+BB18</f>
        <v>0</v>
      </c>
      <c r="BC19" s="659">
        <f>+BC16+BC18</f>
        <v>0</v>
      </c>
      <c r="BD19" s="656">
        <v>0</v>
      </c>
      <c r="BE19" s="656">
        <v>0</v>
      </c>
      <c r="BF19" s="659">
        <v>0</v>
      </c>
      <c r="BG19" s="659">
        <v>0</v>
      </c>
      <c r="BH19" s="656">
        <v>0</v>
      </c>
      <c r="BI19" s="662">
        <v>0</v>
      </c>
      <c r="BJ19" s="656">
        <f>BJ16+BJ18</f>
        <v>0</v>
      </c>
      <c r="BK19" s="656">
        <v>0</v>
      </c>
      <c r="BL19" s="657">
        <v>0</v>
      </c>
      <c r="BM19" s="656">
        <v>0</v>
      </c>
      <c r="BN19" s="657">
        <v>0</v>
      </c>
      <c r="BO19" s="656">
        <v>0</v>
      </c>
      <c r="BP19" s="656">
        <v>0</v>
      </c>
      <c r="BQ19" s="659">
        <v>0</v>
      </c>
      <c r="BR19" s="656">
        <v>0</v>
      </c>
      <c r="BS19" s="656">
        <v>0</v>
      </c>
      <c r="BT19" s="656">
        <v>0</v>
      </c>
      <c r="BU19" s="656">
        <v>0</v>
      </c>
      <c r="BV19" s="656">
        <v>0</v>
      </c>
      <c r="BW19" s="656">
        <v>0</v>
      </c>
      <c r="BX19" s="656">
        <v>0</v>
      </c>
      <c r="BY19" s="656">
        <v>0</v>
      </c>
      <c r="BZ19" s="656">
        <v>0</v>
      </c>
      <c r="CA19" s="656">
        <v>0</v>
      </c>
      <c r="CB19" s="656">
        <v>0</v>
      </c>
      <c r="CC19" s="656">
        <v>0</v>
      </c>
      <c r="CD19" s="656">
        <v>0</v>
      </c>
      <c r="CE19" s="657">
        <v>0</v>
      </c>
      <c r="CF19" s="656">
        <f>CF16+CF18</f>
        <v>0</v>
      </c>
      <c r="CG19" s="656">
        <v>0</v>
      </c>
      <c r="CH19" s="657">
        <v>0</v>
      </c>
      <c r="CI19" s="657">
        <v>0</v>
      </c>
      <c r="CJ19" s="657">
        <v>0</v>
      </c>
      <c r="CK19" s="656">
        <v>0</v>
      </c>
      <c r="CL19" s="656">
        <f>CL16+CL18</f>
        <v>0</v>
      </c>
      <c r="CM19" s="656">
        <v>0</v>
      </c>
      <c r="CN19" s="658" t="s">
        <v>97</v>
      </c>
      <c r="CO19" s="656">
        <v>0</v>
      </c>
      <c r="CP19" s="656">
        <v>0</v>
      </c>
      <c r="CQ19" s="8"/>
      <c r="CR19" s="8"/>
      <c r="CS19" s="8"/>
      <c r="CT19" s="8"/>
      <c r="CU19" s="8"/>
      <c r="CV19" s="8"/>
      <c r="CW19" s="8"/>
      <c r="CX19" s="8"/>
      <c r="CY19" s="12"/>
      <c r="CZ19" s="12"/>
      <c r="DA19" s="12"/>
      <c r="DB19" s="12"/>
      <c r="DC19" s="12"/>
      <c r="DD19" s="12"/>
      <c r="DE19" s="12"/>
      <c r="DF19" s="12"/>
    </row>
    <row r="20" spans="1:110" ht="15.75">
      <c r="A20" s="40"/>
      <c r="B20" s="573"/>
      <c r="C20" s="588"/>
      <c r="D20" s="599"/>
      <c r="E20" s="600"/>
      <c r="F20" s="466"/>
      <c r="G20" s="600"/>
      <c r="H20" s="600"/>
      <c r="I20" s="271"/>
      <c r="J20" s="600"/>
      <c r="K20" s="600"/>
      <c r="L20" s="600"/>
      <c r="M20" s="600"/>
      <c r="N20" s="600"/>
      <c r="O20" s="600"/>
      <c r="P20" s="600"/>
      <c r="Q20" s="273"/>
      <c r="R20" s="273"/>
      <c r="S20" s="271"/>
      <c r="T20" s="600"/>
      <c r="U20" s="271"/>
      <c r="V20" s="271"/>
      <c r="W20" s="271"/>
      <c r="X20" s="271"/>
      <c r="Y20" s="600"/>
      <c r="Z20" s="600"/>
      <c r="AA20" s="600"/>
      <c r="AB20" s="271"/>
      <c r="AC20" s="601"/>
      <c r="AD20" s="600"/>
      <c r="AE20" s="273">
        <v>0</v>
      </c>
      <c r="AF20" s="273"/>
      <c r="AG20" s="600"/>
      <c r="AH20" s="271"/>
      <c r="AI20" s="271"/>
      <c r="AJ20" s="600"/>
      <c r="AK20" s="271"/>
      <c r="AL20" s="600"/>
      <c r="AM20" s="602"/>
      <c r="AN20" s="600"/>
      <c r="AO20" s="600"/>
      <c r="AP20" s="600"/>
      <c r="AQ20" s="603"/>
      <c r="AR20" s="600"/>
      <c r="AS20" s="602"/>
      <c r="AT20" s="600"/>
      <c r="AU20" s="271"/>
      <c r="AV20" s="600"/>
      <c r="AW20" s="600"/>
      <c r="AX20" s="600"/>
      <c r="AY20" s="600"/>
      <c r="AZ20" s="600"/>
      <c r="BA20" s="600"/>
      <c r="BB20" s="600"/>
      <c r="BC20" s="273"/>
      <c r="BD20" s="600"/>
      <c r="BE20" s="600"/>
      <c r="BF20" s="273"/>
      <c r="BG20" s="273"/>
      <c r="BH20" s="600"/>
      <c r="BI20" s="604"/>
      <c r="BJ20" s="600"/>
      <c r="BK20" s="600"/>
      <c r="BL20" s="271"/>
      <c r="BM20" s="600"/>
      <c r="BN20" s="271"/>
      <c r="BO20" s="600"/>
      <c r="BP20" s="600"/>
      <c r="BQ20" s="273"/>
      <c r="BR20" s="600"/>
      <c r="BS20" s="600"/>
      <c r="BT20" s="600"/>
      <c r="BU20" s="600"/>
      <c r="BV20" s="600"/>
      <c r="BW20" s="600"/>
      <c r="BX20" s="600"/>
      <c r="BY20" s="600"/>
      <c r="BZ20" s="600"/>
      <c r="CA20" s="600"/>
      <c r="CB20" s="600"/>
      <c r="CC20" s="600"/>
      <c r="CD20" s="600"/>
      <c r="CE20" s="271"/>
      <c r="CF20" s="600"/>
      <c r="CG20" s="600"/>
      <c r="CH20" s="271"/>
      <c r="CI20" s="271"/>
      <c r="CJ20" s="271"/>
      <c r="CK20" s="600"/>
      <c r="CL20" s="600"/>
      <c r="CM20" s="600"/>
      <c r="CN20" s="601"/>
      <c r="CO20" s="600"/>
      <c r="CP20" s="600"/>
      <c r="CQ20" s="8"/>
      <c r="CR20" s="8"/>
      <c r="CS20" s="8"/>
      <c r="CT20" s="8"/>
      <c r="CU20" s="8"/>
      <c r="CV20" s="8"/>
      <c r="CW20" s="8"/>
      <c r="CX20" s="8"/>
      <c r="CY20" s="12"/>
      <c r="CZ20" s="12"/>
      <c r="DA20" s="12"/>
      <c r="DB20" s="12"/>
      <c r="DC20" s="12"/>
      <c r="DD20" s="12"/>
      <c r="DE20" s="12"/>
      <c r="DF20" s="12"/>
    </row>
    <row r="21" spans="1:110" ht="30" customHeight="1" thickBot="1">
      <c r="A21" s="24" t="s">
        <v>95</v>
      </c>
      <c r="B21" s="571"/>
      <c r="C21" s="429"/>
      <c r="D21" s="663"/>
      <c r="E21" s="664"/>
      <c r="F21" s="664"/>
      <c r="G21" s="664"/>
      <c r="H21" s="664"/>
      <c r="I21" s="665"/>
      <c r="J21" s="664"/>
      <c r="K21" s="664"/>
      <c r="L21" s="664"/>
      <c r="M21" s="664"/>
      <c r="N21" s="664"/>
      <c r="O21" s="664"/>
      <c r="P21" s="664"/>
      <c r="Q21" s="665"/>
      <c r="R21" s="665"/>
      <c r="S21" s="665"/>
      <c r="T21" s="664"/>
      <c r="U21" s="665"/>
      <c r="V21" s="665"/>
      <c r="W21" s="665"/>
      <c r="X21" s="665"/>
      <c r="Y21" s="664"/>
      <c r="Z21" s="664"/>
      <c r="AA21" s="664"/>
      <c r="AB21" s="665"/>
      <c r="AC21" s="665"/>
      <c r="AD21" s="664"/>
      <c r="AE21" s="665">
        <v>0</v>
      </c>
      <c r="AF21" s="665"/>
      <c r="AG21" s="664"/>
      <c r="AH21" s="665"/>
      <c r="AI21" s="665"/>
      <c r="AJ21" s="664"/>
      <c r="AK21" s="665"/>
      <c r="AL21" s="664"/>
      <c r="AM21" s="664"/>
      <c r="AN21" s="664"/>
      <c r="AO21" s="664"/>
      <c r="AP21" s="664"/>
      <c r="AQ21" s="666"/>
      <c r="AR21" s="664"/>
      <c r="AS21" s="664"/>
      <c r="AT21" s="664"/>
      <c r="AU21" s="665"/>
      <c r="AV21" s="664"/>
      <c r="AW21" s="664"/>
      <c r="AX21" s="664"/>
      <c r="AY21" s="664"/>
      <c r="AZ21" s="664"/>
      <c r="BA21" s="664"/>
      <c r="BB21" s="664"/>
      <c r="BC21" s="664"/>
      <c r="BD21" s="664"/>
      <c r="BE21" s="664"/>
      <c r="BF21" s="664"/>
      <c r="BG21" s="664"/>
      <c r="BH21" s="664"/>
      <c r="BI21" s="667"/>
      <c r="BJ21" s="664"/>
      <c r="BK21" s="664"/>
      <c r="BL21" s="665"/>
      <c r="BM21" s="664"/>
      <c r="BN21" s="665"/>
      <c r="BO21" s="664"/>
      <c r="BP21" s="664"/>
      <c r="BQ21" s="665"/>
      <c r="BR21" s="664"/>
      <c r="BS21" s="664"/>
      <c r="BT21" s="664"/>
      <c r="BU21" s="664"/>
      <c r="BV21" s="664"/>
      <c r="BW21" s="664"/>
      <c r="BX21" s="664"/>
      <c r="BY21" s="664"/>
      <c r="BZ21" s="664"/>
      <c r="CA21" s="664"/>
      <c r="CB21" s="664"/>
      <c r="CC21" s="664"/>
      <c r="CD21" s="664"/>
      <c r="CE21" s="665"/>
      <c r="CF21" s="664"/>
      <c r="CG21" s="664"/>
      <c r="CH21" s="665"/>
      <c r="CI21" s="665"/>
      <c r="CJ21" s="665"/>
      <c r="CK21" s="664"/>
      <c r="CL21" s="664"/>
      <c r="CM21" s="664"/>
      <c r="CN21" s="664"/>
      <c r="CO21" s="664"/>
      <c r="CP21" s="664"/>
      <c r="CQ21" s="104"/>
      <c r="CR21" s="104"/>
      <c r="CS21" s="104"/>
      <c r="CT21" s="104"/>
      <c r="CU21" s="104"/>
      <c r="CV21" s="104"/>
      <c r="CW21" s="104"/>
      <c r="CX21" s="104"/>
      <c r="CY21" s="139"/>
      <c r="CZ21" s="139"/>
      <c r="DA21" s="139"/>
      <c r="DB21" s="139"/>
      <c r="DC21" s="139"/>
      <c r="DD21" s="139"/>
      <c r="DE21" s="139"/>
      <c r="DF21" s="139"/>
    </row>
    <row r="22" spans="1:110" ht="30" customHeight="1" thickBot="1">
      <c r="A22" s="45" t="s">
        <v>96</v>
      </c>
      <c r="B22" s="574" t="s">
        <v>91</v>
      </c>
      <c r="C22" s="587">
        <f>+SUM(D22:CR22)</f>
        <v>9735351</v>
      </c>
      <c r="D22" s="668">
        <v>5981762</v>
      </c>
      <c r="E22" s="669">
        <v>3254139</v>
      </c>
      <c r="F22" s="598">
        <v>499450</v>
      </c>
      <c r="G22" s="669">
        <v>0</v>
      </c>
      <c r="H22" s="669">
        <v>0</v>
      </c>
      <c r="I22" s="670"/>
      <c r="J22" s="669">
        <v>0</v>
      </c>
      <c r="K22" s="669">
        <v>0</v>
      </c>
      <c r="L22" s="669">
        <v>0</v>
      </c>
      <c r="M22" s="669">
        <v>0</v>
      </c>
      <c r="N22" s="669">
        <v>0</v>
      </c>
      <c r="O22" s="669">
        <v>0</v>
      </c>
      <c r="P22" s="669">
        <v>0</v>
      </c>
      <c r="Q22" s="659">
        <v>0</v>
      </c>
      <c r="R22" s="659">
        <v>0</v>
      </c>
      <c r="S22" s="670">
        <v>0</v>
      </c>
      <c r="T22" s="669">
        <v>0</v>
      </c>
      <c r="U22" s="670">
        <v>0</v>
      </c>
      <c r="V22" s="670">
        <v>0</v>
      </c>
      <c r="W22" s="670">
        <v>0</v>
      </c>
      <c r="X22" s="670">
        <v>0</v>
      </c>
      <c r="Y22" s="669">
        <v>0</v>
      </c>
      <c r="Z22" s="669">
        <v>0</v>
      </c>
      <c r="AA22" s="669">
        <f>SUM(AA23:AA24)</f>
        <v>0</v>
      </c>
      <c r="AB22" s="670">
        <v>0</v>
      </c>
      <c r="AC22" s="671">
        <v>0</v>
      </c>
      <c r="AD22" s="669">
        <v>0</v>
      </c>
      <c r="AE22" s="659">
        <v>0</v>
      </c>
      <c r="AF22" s="659">
        <f>SUM(AF23:AF24)</f>
        <v>0</v>
      </c>
      <c r="AG22" s="669">
        <f>SUM(AG23:AG24)</f>
        <v>0</v>
      </c>
      <c r="AH22" s="670">
        <v>0</v>
      </c>
      <c r="AI22" s="670">
        <v>0</v>
      </c>
      <c r="AJ22" s="669">
        <v>0</v>
      </c>
      <c r="AK22" s="670">
        <v>0</v>
      </c>
      <c r="AL22" s="669">
        <v>0</v>
      </c>
      <c r="AM22" s="672">
        <f t="shared" ref="AM22:AR22" si="1">SUM(AM23:AM24)</f>
        <v>0</v>
      </c>
      <c r="AN22" s="669">
        <v>0</v>
      </c>
      <c r="AO22" s="669">
        <v>0</v>
      </c>
      <c r="AP22" s="669">
        <v>0</v>
      </c>
      <c r="AQ22" s="673">
        <f t="shared" si="1"/>
        <v>0</v>
      </c>
      <c r="AR22" s="669">
        <f t="shared" si="1"/>
        <v>0</v>
      </c>
      <c r="AS22" s="672">
        <v>0</v>
      </c>
      <c r="AT22" s="669">
        <v>0</v>
      </c>
      <c r="AU22" s="670">
        <v>0</v>
      </c>
      <c r="AV22" s="669">
        <v>0</v>
      </c>
      <c r="AW22" s="669">
        <v>0</v>
      </c>
      <c r="AX22" s="669">
        <v>0</v>
      </c>
      <c r="AY22" s="669">
        <v>0</v>
      </c>
      <c r="AZ22" s="669">
        <v>0</v>
      </c>
      <c r="BA22" s="669">
        <v>0</v>
      </c>
      <c r="BB22" s="669">
        <f>SUM(BB23:BB24)</f>
        <v>0</v>
      </c>
      <c r="BC22" s="659">
        <v>0</v>
      </c>
      <c r="BD22" s="669">
        <v>0</v>
      </c>
      <c r="BE22" s="669">
        <v>0</v>
      </c>
      <c r="BF22" s="659">
        <v>0</v>
      </c>
      <c r="BG22" s="659">
        <v>0</v>
      </c>
      <c r="BH22" s="669">
        <v>0</v>
      </c>
      <c r="BI22" s="674">
        <v>0</v>
      </c>
      <c r="BJ22" s="669">
        <f>SUM(BJ23:BJ24)</f>
        <v>0</v>
      </c>
      <c r="BK22" s="669">
        <v>0</v>
      </c>
      <c r="BL22" s="670">
        <v>0</v>
      </c>
      <c r="BM22" s="669">
        <v>0</v>
      </c>
      <c r="BN22" s="670">
        <v>0</v>
      </c>
      <c r="BO22" s="669">
        <v>0</v>
      </c>
      <c r="BP22" s="669">
        <v>0</v>
      </c>
      <c r="BQ22" s="659">
        <v>0</v>
      </c>
      <c r="BR22" s="669">
        <v>0</v>
      </c>
      <c r="BS22" s="669">
        <v>0</v>
      </c>
      <c r="BT22" s="669">
        <v>0</v>
      </c>
      <c r="BU22" s="669">
        <v>0</v>
      </c>
      <c r="BV22" s="669">
        <v>0</v>
      </c>
      <c r="BW22" s="669">
        <v>0</v>
      </c>
      <c r="BX22" s="669">
        <v>0</v>
      </c>
      <c r="BY22" s="669">
        <v>0</v>
      </c>
      <c r="BZ22" s="669">
        <v>0</v>
      </c>
      <c r="CA22" s="669">
        <v>0</v>
      </c>
      <c r="CB22" s="669">
        <v>0</v>
      </c>
      <c r="CC22" s="669">
        <v>0</v>
      </c>
      <c r="CD22" s="669">
        <v>0</v>
      </c>
      <c r="CE22" s="670">
        <v>0</v>
      </c>
      <c r="CF22" s="669">
        <f>SUM(CF23:CF24)</f>
        <v>0</v>
      </c>
      <c r="CG22" s="669">
        <v>0</v>
      </c>
      <c r="CH22" s="670">
        <v>0</v>
      </c>
      <c r="CI22" s="670">
        <v>0</v>
      </c>
      <c r="CJ22" s="670">
        <v>0</v>
      </c>
      <c r="CK22" s="669">
        <v>0</v>
      </c>
      <c r="CL22" s="669">
        <f>SUM(CL23:CL24)</f>
        <v>0</v>
      </c>
      <c r="CM22" s="669">
        <v>0</v>
      </c>
      <c r="CN22" s="671" t="s">
        <v>97</v>
      </c>
      <c r="CO22" s="669">
        <v>0</v>
      </c>
      <c r="CP22" s="669">
        <v>0</v>
      </c>
      <c r="CQ22" s="11"/>
      <c r="CR22" s="11"/>
      <c r="CS22" s="11"/>
      <c r="CT22" s="11"/>
      <c r="CU22" s="11"/>
      <c r="CV22" s="11"/>
      <c r="CW22" s="11"/>
      <c r="CX22" s="11"/>
      <c r="CY22" s="14"/>
      <c r="CZ22" s="14"/>
      <c r="DA22" s="14"/>
      <c r="DB22" s="14"/>
      <c r="DC22" s="14"/>
      <c r="DD22" s="14"/>
      <c r="DE22" s="14"/>
      <c r="DF22" s="14"/>
    </row>
    <row r="23" spans="1:110" ht="30" customHeight="1">
      <c r="A23" s="50" t="s">
        <v>98</v>
      </c>
      <c r="B23" s="575" t="s">
        <v>91</v>
      </c>
      <c r="C23" s="589">
        <f>+SUM(D23:CP23)</f>
        <v>7367288</v>
      </c>
      <c r="D23" s="605">
        <v>4587923</v>
      </c>
      <c r="E23" s="606">
        <v>2315845</v>
      </c>
      <c r="F23" s="606">
        <v>463520</v>
      </c>
      <c r="G23" s="606"/>
      <c r="H23" s="606"/>
      <c r="I23" s="378"/>
      <c r="J23" s="606"/>
      <c r="K23" s="606"/>
      <c r="L23" s="606"/>
      <c r="M23" s="606"/>
      <c r="N23" s="606">
        <v>0</v>
      </c>
      <c r="O23" s="606">
        <v>0</v>
      </c>
      <c r="P23" s="606"/>
      <c r="Q23" s="375"/>
      <c r="R23" s="375"/>
      <c r="S23" s="378"/>
      <c r="T23" s="606"/>
      <c r="U23" s="378"/>
      <c r="V23" s="378"/>
      <c r="W23" s="378"/>
      <c r="X23" s="378"/>
      <c r="Y23" s="606"/>
      <c r="Z23" s="606"/>
      <c r="AA23" s="606"/>
      <c r="AB23" s="378">
        <v>0</v>
      </c>
      <c r="AC23" s="607">
        <v>0</v>
      </c>
      <c r="AD23" s="606"/>
      <c r="AE23" s="375"/>
      <c r="AF23" s="375"/>
      <c r="AG23" s="606"/>
      <c r="AH23" s="378"/>
      <c r="AI23" s="378"/>
      <c r="AJ23" s="606"/>
      <c r="AK23" s="378"/>
      <c r="AL23" s="606"/>
      <c r="AM23" s="608"/>
      <c r="AN23" s="606"/>
      <c r="AO23" s="606"/>
      <c r="AP23" s="606"/>
      <c r="AQ23" s="609">
        <v>0</v>
      </c>
      <c r="AR23" s="606"/>
      <c r="AS23" s="608"/>
      <c r="AT23" s="606"/>
      <c r="AU23" s="378"/>
      <c r="AV23" s="606"/>
      <c r="AW23" s="606"/>
      <c r="AX23" s="606"/>
      <c r="AY23" s="606"/>
      <c r="AZ23" s="606"/>
      <c r="BA23" s="606"/>
      <c r="BB23" s="606"/>
      <c r="BC23" s="375"/>
      <c r="BD23" s="606"/>
      <c r="BE23" s="606"/>
      <c r="BF23" s="375"/>
      <c r="BG23" s="375"/>
      <c r="BH23" s="606"/>
      <c r="BI23" s="606"/>
      <c r="BJ23" s="606"/>
      <c r="BK23" s="606"/>
      <c r="BL23" s="378"/>
      <c r="BM23" s="606"/>
      <c r="BN23" s="378"/>
      <c r="BO23" s="606"/>
      <c r="BP23" s="606"/>
      <c r="BQ23" s="375"/>
      <c r="BR23" s="606"/>
      <c r="BS23" s="606"/>
      <c r="BT23" s="606"/>
      <c r="BU23" s="606"/>
      <c r="BV23" s="606"/>
      <c r="BW23" s="606"/>
      <c r="BX23" s="606"/>
      <c r="BY23" s="606"/>
      <c r="BZ23" s="606"/>
      <c r="CA23" s="606"/>
      <c r="CB23" s="606"/>
      <c r="CC23" s="606"/>
      <c r="CD23" s="606"/>
      <c r="CE23" s="378"/>
      <c r="CF23" s="606"/>
      <c r="CG23" s="606"/>
      <c r="CH23" s="378"/>
      <c r="CI23" s="378"/>
      <c r="CJ23" s="378"/>
      <c r="CK23" s="606"/>
      <c r="CL23" s="606"/>
      <c r="CM23" s="606">
        <v>0</v>
      </c>
      <c r="CN23" s="607"/>
      <c r="CO23" s="606"/>
      <c r="CP23" s="606"/>
      <c r="CQ23" s="11"/>
      <c r="CR23" s="11"/>
      <c r="CS23" s="11"/>
      <c r="CT23" s="11"/>
      <c r="CU23" s="11"/>
      <c r="CV23" s="11"/>
      <c r="CW23" s="11"/>
      <c r="CX23" s="11"/>
      <c r="CY23" s="14"/>
      <c r="CZ23" s="14"/>
      <c r="DA23" s="14"/>
      <c r="DB23" s="14"/>
      <c r="DC23" s="14"/>
      <c r="DD23" s="14"/>
      <c r="DE23" s="14"/>
      <c r="DF23" s="14"/>
    </row>
    <row r="24" spans="1:110" ht="30" customHeight="1" thickBot="1">
      <c r="A24" s="55" t="s">
        <v>99</v>
      </c>
      <c r="B24" s="574" t="s">
        <v>100</v>
      </c>
      <c r="C24" s="595">
        <f>+SUM(D24:CP24)</f>
        <v>2368063</v>
      </c>
      <c r="D24" s="610">
        <v>1393839</v>
      </c>
      <c r="E24" s="611">
        <v>938294</v>
      </c>
      <c r="F24" s="644">
        <v>35930</v>
      </c>
      <c r="G24" s="644"/>
      <c r="H24" s="349"/>
      <c r="I24" s="349"/>
      <c r="J24" s="611"/>
      <c r="K24" s="611"/>
      <c r="L24" s="611"/>
      <c r="M24" s="611"/>
      <c r="N24" s="611">
        <v>0</v>
      </c>
      <c r="O24" s="611">
        <v>0</v>
      </c>
      <c r="P24" s="611"/>
      <c r="Q24" s="354"/>
      <c r="R24" s="354"/>
      <c r="S24" s="349"/>
      <c r="T24" s="611"/>
      <c r="U24" s="349"/>
      <c r="V24" s="349"/>
      <c r="W24" s="349"/>
      <c r="X24" s="349"/>
      <c r="Y24" s="611"/>
      <c r="Z24" s="611"/>
      <c r="AA24" s="611"/>
      <c r="AB24" s="349">
        <v>0</v>
      </c>
      <c r="AC24" s="612">
        <v>0</v>
      </c>
      <c r="AD24" s="611"/>
      <c r="AE24" s="354"/>
      <c r="AF24" s="354"/>
      <c r="AG24" s="611"/>
      <c r="AH24" s="349"/>
      <c r="AI24" s="349"/>
      <c r="AJ24" s="611"/>
      <c r="AK24" s="349"/>
      <c r="AL24" s="611"/>
      <c r="AM24" s="613"/>
      <c r="AN24" s="611"/>
      <c r="AO24" s="611"/>
      <c r="AP24" s="611"/>
      <c r="AQ24" s="614">
        <v>0</v>
      </c>
      <c r="AR24" s="611"/>
      <c r="AS24" s="613"/>
      <c r="AT24" s="611"/>
      <c r="AU24" s="349"/>
      <c r="AV24" s="611"/>
      <c r="AW24" s="611"/>
      <c r="AX24" s="611"/>
      <c r="AY24" s="611"/>
      <c r="AZ24" s="611"/>
      <c r="BA24" s="611"/>
      <c r="BB24" s="611"/>
      <c r="BC24" s="354"/>
      <c r="BD24" s="611"/>
      <c r="BE24" s="611"/>
      <c r="BF24" s="354"/>
      <c r="BG24" s="354"/>
      <c r="BH24" s="611"/>
      <c r="BI24" s="611"/>
      <c r="BJ24" s="611"/>
      <c r="BK24" s="611"/>
      <c r="BL24" s="349"/>
      <c r="BM24" s="611"/>
      <c r="BN24" s="349"/>
      <c r="BO24" s="611"/>
      <c r="BP24" s="611"/>
      <c r="BQ24" s="354"/>
      <c r="BR24" s="611"/>
      <c r="BS24" s="611"/>
      <c r="BT24" s="611"/>
      <c r="BU24" s="644"/>
      <c r="BV24" s="611"/>
      <c r="BW24" s="611"/>
      <c r="BX24" s="611"/>
      <c r="BY24" s="611"/>
      <c r="BZ24" s="611"/>
      <c r="CA24" s="611"/>
      <c r="CB24" s="611"/>
      <c r="CC24" s="611"/>
      <c r="CD24" s="611"/>
      <c r="CE24" s="349"/>
      <c r="CF24" s="611"/>
      <c r="CG24" s="611"/>
      <c r="CH24" s="349"/>
      <c r="CI24" s="349"/>
      <c r="CJ24" s="349"/>
      <c r="CK24" s="611"/>
      <c r="CL24" s="611"/>
      <c r="CM24" s="611">
        <v>0</v>
      </c>
      <c r="CN24" s="612"/>
      <c r="CO24" s="611"/>
      <c r="CP24" s="611"/>
      <c r="CQ24" s="11"/>
      <c r="CR24" s="11"/>
      <c r="CS24" s="11"/>
      <c r="CT24" s="11"/>
      <c r="CU24" s="11"/>
      <c r="CV24" s="11"/>
      <c r="CW24" s="11"/>
      <c r="CX24" s="11"/>
      <c r="CY24" s="14"/>
      <c r="CZ24" s="14"/>
      <c r="DA24" s="14"/>
      <c r="DB24" s="14"/>
      <c r="DC24" s="14"/>
      <c r="DD24" s="14"/>
      <c r="DE24" s="14"/>
      <c r="DF24" s="14"/>
    </row>
    <row r="25" spans="1:110" ht="16.5" thickBot="1">
      <c r="A25" s="57"/>
      <c r="B25" s="576"/>
      <c r="C25" s="590"/>
      <c r="D25" s="615"/>
      <c r="E25" s="616"/>
      <c r="F25" s="473"/>
      <c r="G25" s="616"/>
      <c r="H25" s="616"/>
      <c r="I25" s="277"/>
      <c r="J25" s="616"/>
      <c r="K25" s="616"/>
      <c r="L25" s="616"/>
      <c r="M25" s="616"/>
      <c r="N25" s="616"/>
      <c r="O25" s="616"/>
      <c r="P25" s="616"/>
      <c r="Q25" s="279"/>
      <c r="R25" s="279"/>
      <c r="S25" s="277"/>
      <c r="T25" s="616"/>
      <c r="U25" s="277"/>
      <c r="V25" s="277"/>
      <c r="W25" s="277"/>
      <c r="X25" s="277"/>
      <c r="Y25" s="616"/>
      <c r="Z25" s="616"/>
      <c r="AA25" s="616"/>
      <c r="AB25" s="277"/>
      <c r="AC25" s="617"/>
      <c r="AD25" s="616"/>
      <c r="AE25" s="279">
        <v>0</v>
      </c>
      <c r="AF25" s="279"/>
      <c r="AG25" s="616"/>
      <c r="AH25" s="277"/>
      <c r="AI25" s="277"/>
      <c r="AJ25" s="616"/>
      <c r="AK25" s="277"/>
      <c r="AL25" s="616"/>
      <c r="AM25" s="618"/>
      <c r="AN25" s="616"/>
      <c r="AO25" s="616"/>
      <c r="AP25" s="616"/>
      <c r="AQ25" s="619"/>
      <c r="AR25" s="616"/>
      <c r="AS25" s="618"/>
      <c r="AT25" s="616"/>
      <c r="AU25" s="277"/>
      <c r="AV25" s="616"/>
      <c r="AW25" s="616"/>
      <c r="AX25" s="616"/>
      <c r="AY25" s="616"/>
      <c r="AZ25" s="616"/>
      <c r="BA25" s="616"/>
      <c r="BB25" s="616"/>
      <c r="BC25" s="279"/>
      <c r="BD25" s="616"/>
      <c r="BE25" s="616"/>
      <c r="BF25" s="279"/>
      <c r="BG25" s="279"/>
      <c r="BH25" s="616"/>
      <c r="BI25" s="620"/>
      <c r="BJ25" s="616"/>
      <c r="BK25" s="616"/>
      <c r="BL25" s="277"/>
      <c r="BM25" s="616"/>
      <c r="BN25" s="277"/>
      <c r="BO25" s="616"/>
      <c r="BP25" s="616"/>
      <c r="BQ25" s="279"/>
      <c r="BR25" s="616"/>
      <c r="BS25" s="616"/>
      <c r="BT25" s="616"/>
      <c r="BU25" s="616"/>
      <c r="BV25" s="616"/>
      <c r="BW25" s="616"/>
      <c r="BX25" s="616"/>
      <c r="BY25" s="616"/>
      <c r="BZ25" s="616"/>
      <c r="CA25" s="616"/>
      <c r="CB25" s="616"/>
      <c r="CC25" s="616"/>
      <c r="CD25" s="616"/>
      <c r="CE25" s="277"/>
      <c r="CF25" s="616"/>
      <c r="CG25" s="616"/>
      <c r="CH25" s="277"/>
      <c r="CI25" s="277"/>
      <c r="CJ25" s="277"/>
      <c r="CK25" s="616"/>
      <c r="CL25" s="616"/>
      <c r="CM25" s="616"/>
      <c r="CN25" s="617"/>
      <c r="CO25" s="616"/>
      <c r="CP25" s="616"/>
      <c r="CQ25" s="11"/>
      <c r="CR25" s="11"/>
      <c r="CS25" s="11"/>
      <c r="CT25" s="11"/>
      <c r="CU25" s="11"/>
      <c r="CV25" s="11"/>
      <c r="CW25" s="11"/>
      <c r="CX25" s="11"/>
      <c r="CY25" s="14"/>
      <c r="CZ25" s="14"/>
      <c r="DA25" s="14"/>
      <c r="DB25" s="14"/>
      <c r="DC25" s="14"/>
      <c r="DD25" s="14"/>
      <c r="DE25" s="14"/>
      <c r="DF25" s="14"/>
    </row>
    <row r="26" spans="1:110" ht="30" customHeight="1" thickBot="1">
      <c r="A26" s="61" t="s">
        <v>101</v>
      </c>
      <c r="B26" s="577" t="s">
        <v>91</v>
      </c>
      <c r="C26" s="591">
        <f>+C22+C19</f>
        <v>10890020</v>
      </c>
      <c r="D26" s="675">
        <v>6817528</v>
      </c>
      <c r="E26" s="676">
        <v>3523360</v>
      </c>
      <c r="F26" s="676">
        <v>530914</v>
      </c>
      <c r="G26" s="676">
        <v>16849</v>
      </c>
      <c r="H26" s="676">
        <v>0</v>
      </c>
      <c r="I26" s="677">
        <v>234</v>
      </c>
      <c r="J26" s="676">
        <v>0</v>
      </c>
      <c r="K26" s="676">
        <v>298</v>
      </c>
      <c r="L26" s="676">
        <v>0</v>
      </c>
      <c r="M26" s="676">
        <v>22</v>
      </c>
      <c r="N26" s="676">
        <v>0</v>
      </c>
      <c r="O26" s="676">
        <v>0</v>
      </c>
      <c r="P26" s="676">
        <v>0</v>
      </c>
      <c r="Q26" s="678">
        <v>0</v>
      </c>
      <c r="R26" s="678">
        <v>0</v>
      </c>
      <c r="S26" s="677">
        <v>0</v>
      </c>
      <c r="T26" s="676">
        <v>0</v>
      </c>
      <c r="U26" s="677">
        <v>0</v>
      </c>
      <c r="V26" s="677">
        <v>0</v>
      </c>
      <c r="W26" s="677">
        <v>0</v>
      </c>
      <c r="X26" s="677">
        <v>0</v>
      </c>
      <c r="Y26" s="676">
        <v>0</v>
      </c>
      <c r="Z26" s="676">
        <v>0</v>
      </c>
      <c r="AA26" s="676">
        <f>AA19+AA22</f>
        <v>0</v>
      </c>
      <c r="AB26" s="677">
        <v>359</v>
      </c>
      <c r="AC26" s="679">
        <v>0</v>
      </c>
      <c r="AD26" s="676">
        <v>0</v>
      </c>
      <c r="AE26" s="678"/>
      <c r="AF26" s="678">
        <f>+AF22+AF19</f>
        <v>0</v>
      </c>
      <c r="AG26" s="676">
        <f>AG19+AG22</f>
        <v>0</v>
      </c>
      <c r="AH26" s="677">
        <v>0</v>
      </c>
      <c r="AI26" s="677">
        <v>10</v>
      </c>
      <c r="AJ26" s="676">
        <v>0</v>
      </c>
      <c r="AK26" s="677">
        <v>0</v>
      </c>
      <c r="AL26" s="676">
        <v>0</v>
      </c>
      <c r="AM26" s="660">
        <f t="shared" ref="AM26:AR26" si="2">AM19+AM22</f>
        <v>0</v>
      </c>
      <c r="AN26" s="676">
        <v>0</v>
      </c>
      <c r="AO26" s="676">
        <v>0</v>
      </c>
      <c r="AP26" s="676">
        <v>0</v>
      </c>
      <c r="AQ26" s="680">
        <f t="shared" si="2"/>
        <v>0</v>
      </c>
      <c r="AR26" s="676">
        <f t="shared" si="2"/>
        <v>0</v>
      </c>
      <c r="AS26" s="660">
        <v>317</v>
      </c>
      <c r="AT26" s="676">
        <v>125</v>
      </c>
      <c r="AU26" s="677">
        <v>0</v>
      </c>
      <c r="AV26" s="676">
        <v>0</v>
      </c>
      <c r="AW26" s="676">
        <v>0</v>
      </c>
      <c r="AX26" s="676">
        <v>0</v>
      </c>
      <c r="AY26" s="676">
        <v>0</v>
      </c>
      <c r="AZ26" s="676">
        <v>0</v>
      </c>
      <c r="BA26" s="676">
        <v>0</v>
      </c>
      <c r="BB26" s="676">
        <f>BB19+BB22</f>
        <v>0</v>
      </c>
      <c r="BC26" s="678">
        <f>+BC22+BC19</f>
        <v>0</v>
      </c>
      <c r="BD26" s="676">
        <v>0</v>
      </c>
      <c r="BE26" s="676">
        <v>0</v>
      </c>
      <c r="BF26" s="678">
        <v>0</v>
      </c>
      <c r="BG26" s="678">
        <v>0</v>
      </c>
      <c r="BH26" s="676">
        <v>0</v>
      </c>
      <c r="BI26" s="681">
        <v>0</v>
      </c>
      <c r="BJ26" s="676">
        <f>BJ19+BJ22</f>
        <v>0</v>
      </c>
      <c r="BK26" s="676">
        <v>0</v>
      </c>
      <c r="BL26" s="677">
        <v>0</v>
      </c>
      <c r="BM26" s="676">
        <v>0</v>
      </c>
      <c r="BN26" s="677">
        <v>0</v>
      </c>
      <c r="BO26" s="676">
        <v>0</v>
      </c>
      <c r="BP26" s="676">
        <v>0</v>
      </c>
      <c r="BQ26" s="678">
        <v>0</v>
      </c>
      <c r="BR26" s="676">
        <v>0</v>
      </c>
      <c r="BS26" s="676">
        <v>0</v>
      </c>
      <c r="BT26" s="676">
        <v>0</v>
      </c>
      <c r="BU26" s="676">
        <v>0</v>
      </c>
      <c r="BV26" s="676">
        <v>0</v>
      </c>
      <c r="BW26" s="676">
        <v>0</v>
      </c>
      <c r="BX26" s="676">
        <v>0</v>
      </c>
      <c r="BY26" s="676">
        <v>0</v>
      </c>
      <c r="BZ26" s="676">
        <v>0</v>
      </c>
      <c r="CA26" s="676">
        <v>0</v>
      </c>
      <c r="CB26" s="676">
        <v>0</v>
      </c>
      <c r="CC26" s="676">
        <v>0</v>
      </c>
      <c r="CD26" s="676">
        <v>0</v>
      </c>
      <c r="CE26" s="677">
        <v>0</v>
      </c>
      <c r="CF26" s="676">
        <f>CF19+CF22</f>
        <v>0</v>
      </c>
      <c r="CG26" s="676">
        <v>0</v>
      </c>
      <c r="CH26" s="677">
        <v>0</v>
      </c>
      <c r="CI26" s="677">
        <v>0</v>
      </c>
      <c r="CJ26" s="677">
        <v>0</v>
      </c>
      <c r="CK26" s="676">
        <v>0</v>
      </c>
      <c r="CL26" s="676">
        <f>CL19+CL22</f>
        <v>0</v>
      </c>
      <c r="CM26" s="676">
        <v>0</v>
      </c>
      <c r="CN26" s="679" t="s">
        <v>97</v>
      </c>
      <c r="CO26" s="676">
        <v>0</v>
      </c>
      <c r="CP26" s="676">
        <v>0</v>
      </c>
      <c r="CQ26" s="107"/>
      <c r="CR26" s="107"/>
      <c r="CS26" s="107"/>
      <c r="CT26" s="107"/>
      <c r="CU26" s="107"/>
      <c r="CV26" s="107"/>
      <c r="CW26" s="107"/>
      <c r="CX26" s="107"/>
      <c r="CY26" s="153"/>
      <c r="CZ26" s="153"/>
      <c r="DA26" s="153"/>
      <c r="DB26" s="153"/>
      <c r="DC26" s="153"/>
      <c r="DD26" s="153"/>
      <c r="DE26" s="153"/>
      <c r="DF26" s="153"/>
    </row>
    <row r="27" spans="1:110" ht="15.75">
      <c r="A27" s="63"/>
      <c r="B27" s="578"/>
      <c r="C27" s="592"/>
      <c r="D27" s="615"/>
      <c r="E27" s="616"/>
      <c r="F27" s="473"/>
      <c r="G27" s="616"/>
      <c r="H27" s="616"/>
      <c r="I27" s="277"/>
      <c r="J27" s="616"/>
      <c r="K27" s="616"/>
      <c r="L27" s="616"/>
      <c r="M27" s="616"/>
      <c r="N27" s="616"/>
      <c r="O27" s="616"/>
      <c r="P27" s="616"/>
      <c r="Q27" s="279"/>
      <c r="R27" s="279"/>
      <c r="S27" s="277"/>
      <c r="T27" s="616"/>
      <c r="U27" s="277"/>
      <c r="V27" s="277"/>
      <c r="W27" s="277"/>
      <c r="X27" s="277"/>
      <c r="Y27" s="616"/>
      <c r="Z27" s="616"/>
      <c r="AA27" s="616"/>
      <c r="AB27" s="277"/>
      <c r="AC27" s="617"/>
      <c r="AD27" s="616"/>
      <c r="AE27" s="279">
        <v>0</v>
      </c>
      <c r="AF27" s="279"/>
      <c r="AG27" s="616"/>
      <c r="AH27" s="277"/>
      <c r="AI27" s="277"/>
      <c r="AJ27" s="616"/>
      <c r="AK27" s="277"/>
      <c r="AL27" s="616"/>
      <c r="AM27" s="618"/>
      <c r="AN27" s="616"/>
      <c r="AO27" s="616"/>
      <c r="AP27" s="616"/>
      <c r="AQ27" s="619"/>
      <c r="AR27" s="616"/>
      <c r="AS27" s="618"/>
      <c r="AT27" s="616"/>
      <c r="AU27" s="277"/>
      <c r="AV27" s="616"/>
      <c r="AW27" s="616"/>
      <c r="AX27" s="616"/>
      <c r="AY27" s="616"/>
      <c r="AZ27" s="616"/>
      <c r="BA27" s="616"/>
      <c r="BB27" s="616"/>
      <c r="BC27" s="279"/>
      <c r="BD27" s="616"/>
      <c r="BE27" s="616"/>
      <c r="BF27" s="279"/>
      <c r="BG27" s="279"/>
      <c r="BH27" s="616"/>
      <c r="BI27" s="620"/>
      <c r="BJ27" s="616"/>
      <c r="BK27" s="616"/>
      <c r="BL27" s="277"/>
      <c r="BM27" s="616"/>
      <c r="BN27" s="277"/>
      <c r="BO27" s="616"/>
      <c r="BP27" s="616"/>
      <c r="BQ27" s="279"/>
      <c r="BR27" s="616"/>
      <c r="BS27" s="616"/>
      <c r="BT27" s="616"/>
      <c r="BU27" s="616"/>
      <c r="BV27" s="616"/>
      <c r="BW27" s="616"/>
      <c r="BX27" s="616"/>
      <c r="BY27" s="616"/>
      <c r="BZ27" s="616"/>
      <c r="CA27" s="616"/>
      <c r="CB27" s="616"/>
      <c r="CC27" s="616"/>
      <c r="CD27" s="616"/>
      <c r="CE27" s="277"/>
      <c r="CF27" s="616"/>
      <c r="CG27" s="616"/>
      <c r="CH27" s="277"/>
      <c r="CI27" s="277"/>
      <c r="CJ27" s="277"/>
      <c r="CK27" s="616"/>
      <c r="CL27" s="616"/>
      <c r="CM27" s="616"/>
      <c r="CN27" s="617"/>
      <c r="CO27" s="616"/>
      <c r="CP27" s="616"/>
      <c r="CQ27" s="11"/>
      <c r="CR27" s="11"/>
      <c r="CS27" s="11"/>
      <c r="CT27" s="11"/>
      <c r="CU27" s="11"/>
      <c r="CV27" s="11"/>
      <c r="CW27" s="11"/>
      <c r="CX27" s="11"/>
      <c r="CY27" s="14"/>
      <c r="CZ27" s="14"/>
      <c r="DA27" s="14"/>
      <c r="DB27" s="14"/>
      <c r="DC27" s="14"/>
      <c r="DD27" s="14"/>
      <c r="DE27" s="14"/>
      <c r="DF27" s="14"/>
    </row>
    <row r="28" spans="1:110" ht="30" customHeight="1" thickBot="1">
      <c r="A28" s="24" t="s">
        <v>102</v>
      </c>
      <c r="B28" s="571"/>
      <c r="C28" s="429"/>
      <c r="D28" s="663"/>
      <c r="E28" s="664"/>
      <c r="F28" s="664"/>
      <c r="G28" s="664"/>
      <c r="H28" s="664"/>
      <c r="I28" s="665"/>
      <c r="J28" s="664"/>
      <c r="K28" s="664"/>
      <c r="L28" s="664"/>
      <c r="M28" s="664"/>
      <c r="N28" s="664"/>
      <c r="O28" s="664"/>
      <c r="P28" s="664"/>
      <c r="Q28" s="665"/>
      <c r="R28" s="665"/>
      <c r="S28" s="665"/>
      <c r="T28" s="664"/>
      <c r="U28" s="665"/>
      <c r="V28" s="665"/>
      <c r="W28" s="665"/>
      <c r="X28" s="665"/>
      <c r="Y28" s="664"/>
      <c r="Z28" s="664"/>
      <c r="AA28" s="664"/>
      <c r="AB28" s="665"/>
      <c r="AC28" s="665"/>
      <c r="AD28" s="664"/>
      <c r="AE28" s="665"/>
      <c r="AF28" s="665"/>
      <c r="AG28" s="664"/>
      <c r="AH28" s="665"/>
      <c r="AI28" s="665"/>
      <c r="AJ28" s="664"/>
      <c r="AK28" s="665"/>
      <c r="AL28" s="664"/>
      <c r="AM28" s="664"/>
      <c r="AN28" s="664"/>
      <c r="AO28" s="664"/>
      <c r="AP28" s="664"/>
      <c r="AQ28" s="666"/>
      <c r="AR28" s="664"/>
      <c r="AS28" s="664"/>
      <c r="AT28" s="664"/>
      <c r="AU28" s="665"/>
      <c r="AV28" s="664"/>
      <c r="AW28" s="664"/>
      <c r="AX28" s="664"/>
      <c r="AY28" s="664"/>
      <c r="AZ28" s="664"/>
      <c r="BA28" s="664"/>
      <c r="BB28" s="664"/>
      <c r="BC28" s="664"/>
      <c r="BD28" s="664"/>
      <c r="BE28" s="664"/>
      <c r="BF28" s="664"/>
      <c r="BG28" s="664"/>
      <c r="BH28" s="664"/>
      <c r="BI28" s="667"/>
      <c r="BJ28" s="664"/>
      <c r="BK28" s="664"/>
      <c r="BL28" s="665"/>
      <c r="BM28" s="664"/>
      <c r="BN28" s="665"/>
      <c r="BO28" s="664"/>
      <c r="BP28" s="664"/>
      <c r="BQ28" s="665"/>
      <c r="BR28" s="664"/>
      <c r="BS28" s="664"/>
      <c r="BT28" s="664"/>
      <c r="BU28" s="664"/>
      <c r="BV28" s="664"/>
      <c r="BW28" s="664"/>
      <c r="BX28" s="664"/>
      <c r="BY28" s="664"/>
      <c r="BZ28" s="664"/>
      <c r="CA28" s="664"/>
      <c r="CB28" s="664"/>
      <c r="CC28" s="664"/>
      <c r="CD28" s="664"/>
      <c r="CE28" s="665"/>
      <c r="CF28" s="664"/>
      <c r="CG28" s="664"/>
      <c r="CH28" s="665"/>
      <c r="CI28" s="665"/>
      <c r="CJ28" s="665"/>
      <c r="CK28" s="664"/>
      <c r="CL28" s="664"/>
      <c r="CM28" s="664"/>
      <c r="CN28" s="664"/>
      <c r="CO28" s="664"/>
      <c r="CP28" s="664"/>
      <c r="CQ28" s="11"/>
      <c r="CR28" s="11"/>
      <c r="CS28" s="11"/>
      <c r="CT28" s="11"/>
      <c r="CU28" s="11"/>
      <c r="CV28" s="11"/>
      <c r="CW28" s="11"/>
      <c r="CX28" s="11"/>
      <c r="CY28" s="14"/>
      <c r="CZ28" s="14"/>
      <c r="DA28" s="14"/>
      <c r="DB28" s="14"/>
      <c r="DC28" s="14"/>
      <c r="DD28" s="14"/>
      <c r="DE28" s="14"/>
      <c r="DF28" s="14"/>
    </row>
    <row r="29" spans="1:110" s="71" customFormat="1" ht="30" customHeight="1" thickBot="1">
      <c r="A29" s="66" t="s">
        <v>103</v>
      </c>
      <c r="B29" s="579" t="s">
        <v>104</v>
      </c>
      <c r="C29" s="596">
        <f>+SUM(D29:CP29)</f>
        <v>798601.22162198636</v>
      </c>
      <c r="D29" s="621">
        <v>456401</v>
      </c>
      <c r="E29" s="622">
        <v>137373</v>
      </c>
      <c r="F29" s="645">
        <v>1855</v>
      </c>
      <c r="G29" s="622">
        <v>0</v>
      </c>
      <c r="H29" s="622">
        <v>35106</v>
      </c>
      <c r="I29" s="302">
        <v>475</v>
      </c>
      <c r="J29" s="622">
        <v>1835</v>
      </c>
      <c r="K29" s="622">
        <v>6</v>
      </c>
      <c r="L29" s="622">
        <v>800</v>
      </c>
      <c r="M29" s="622"/>
      <c r="N29" s="622">
        <v>1841</v>
      </c>
      <c r="O29" s="622">
        <v>0</v>
      </c>
      <c r="P29" s="622">
        <v>4854</v>
      </c>
      <c r="Q29" s="682">
        <v>652</v>
      </c>
      <c r="R29" s="682">
        <v>1477</v>
      </c>
      <c r="S29" s="302">
        <v>259</v>
      </c>
      <c r="T29" s="622">
        <v>3401</v>
      </c>
      <c r="U29" s="302">
        <v>1845</v>
      </c>
      <c r="V29" s="302">
        <v>489</v>
      </c>
      <c r="W29" s="302">
        <v>1823</v>
      </c>
      <c r="X29" s="302">
        <v>117</v>
      </c>
      <c r="Y29" s="622">
        <v>1700</v>
      </c>
      <c r="Z29" s="622">
        <v>3920</v>
      </c>
      <c r="AA29" s="622">
        <v>873</v>
      </c>
      <c r="AB29" s="302">
        <v>0</v>
      </c>
      <c r="AC29" s="646">
        <v>1584</v>
      </c>
      <c r="AD29" s="682">
        <v>12497</v>
      </c>
      <c r="AE29" s="683">
        <v>534</v>
      </c>
      <c r="AF29" s="682"/>
      <c r="AG29" s="622">
        <v>1142</v>
      </c>
      <c r="AH29" s="302">
        <v>455</v>
      </c>
      <c r="AI29" s="302"/>
      <c r="AJ29" s="622">
        <v>1396</v>
      </c>
      <c r="AK29" s="302">
        <v>1110</v>
      </c>
      <c r="AL29" s="622">
        <v>131</v>
      </c>
      <c r="AM29" s="623">
        <v>2289</v>
      </c>
      <c r="AN29" s="622">
        <v>165</v>
      </c>
      <c r="AO29" s="622">
        <v>1035</v>
      </c>
      <c r="AP29" s="622">
        <v>192</v>
      </c>
      <c r="AQ29" s="624">
        <v>311</v>
      </c>
      <c r="AR29" s="622">
        <v>1131</v>
      </c>
      <c r="AS29" s="623"/>
      <c r="AT29" s="622"/>
      <c r="AU29" s="302">
        <v>3942</v>
      </c>
      <c r="AV29" s="622">
        <v>190</v>
      </c>
      <c r="AW29" s="622"/>
      <c r="AX29" s="622">
        <v>668</v>
      </c>
      <c r="AY29" s="622">
        <v>378</v>
      </c>
      <c r="AZ29" s="622">
        <v>6263</v>
      </c>
      <c r="BA29" s="622"/>
      <c r="BB29" s="622">
        <v>826</v>
      </c>
      <c r="BC29" s="682">
        <v>808</v>
      </c>
      <c r="BD29" s="682">
        <v>3597</v>
      </c>
      <c r="BE29" s="622">
        <v>87</v>
      </c>
      <c r="BF29" s="684">
        <v>123</v>
      </c>
      <c r="BG29" s="684"/>
      <c r="BH29" s="622">
        <v>2727</v>
      </c>
      <c r="BI29" s="622">
        <v>2083.0616219863637</v>
      </c>
      <c r="BJ29" s="622">
        <v>145</v>
      </c>
      <c r="BK29" s="622">
        <v>5818</v>
      </c>
      <c r="BL29" s="302">
        <v>158</v>
      </c>
      <c r="BM29" s="622">
        <v>7487</v>
      </c>
      <c r="BN29" s="302">
        <v>2893</v>
      </c>
      <c r="BO29" s="622">
        <v>1218</v>
      </c>
      <c r="BP29" s="622">
        <v>435</v>
      </c>
      <c r="BQ29" s="684">
        <v>163</v>
      </c>
      <c r="BR29" s="622">
        <v>3872</v>
      </c>
      <c r="BS29" s="622">
        <v>704</v>
      </c>
      <c r="BT29" s="622">
        <v>2001</v>
      </c>
      <c r="BU29" s="645">
        <v>589.16</v>
      </c>
      <c r="BV29" s="622">
        <v>5279</v>
      </c>
      <c r="BW29" s="622">
        <v>4195</v>
      </c>
      <c r="BX29" s="622">
        <v>2687</v>
      </c>
      <c r="BY29" s="622">
        <v>4284</v>
      </c>
      <c r="BZ29" s="622">
        <v>52</v>
      </c>
      <c r="CA29" s="622">
        <v>694</v>
      </c>
      <c r="CB29" s="622">
        <v>2300</v>
      </c>
      <c r="CC29" s="622">
        <v>4499</v>
      </c>
      <c r="CD29" s="622">
        <v>28485</v>
      </c>
      <c r="CE29" s="302">
        <v>367</v>
      </c>
      <c r="CF29" s="622">
        <v>1417</v>
      </c>
      <c r="CG29" s="622">
        <v>5680</v>
      </c>
      <c r="CH29" s="302">
        <v>170</v>
      </c>
      <c r="CI29" s="302">
        <v>205</v>
      </c>
      <c r="CJ29" s="302">
        <v>1265</v>
      </c>
      <c r="CK29" s="622">
        <v>1317</v>
      </c>
      <c r="CL29" s="622">
        <v>2266</v>
      </c>
      <c r="CM29" s="622">
        <v>1625</v>
      </c>
      <c r="CN29" s="646">
        <v>1378</v>
      </c>
      <c r="CO29" s="622">
        <v>1667</v>
      </c>
      <c r="CP29" s="622">
        <v>520</v>
      </c>
      <c r="CQ29" s="108"/>
      <c r="CR29" s="108"/>
      <c r="CS29" s="108"/>
      <c r="CT29" s="108"/>
      <c r="CU29" s="108"/>
      <c r="CV29" s="108"/>
      <c r="CW29" s="108"/>
      <c r="CX29" s="108"/>
      <c r="CY29" s="156"/>
      <c r="CZ29" s="156"/>
      <c r="DA29" s="156"/>
      <c r="DB29" s="156"/>
      <c r="DC29" s="156"/>
      <c r="DD29" s="156"/>
      <c r="DE29" s="156"/>
      <c r="DF29" s="156"/>
    </row>
    <row r="30" spans="1:110" ht="15.75">
      <c r="A30" s="63"/>
      <c r="B30" s="576"/>
      <c r="C30" s="593"/>
      <c r="D30" s="625"/>
      <c r="E30" s="626"/>
      <c r="F30" s="473"/>
      <c r="G30" s="626"/>
      <c r="H30" s="626"/>
      <c r="I30" s="291"/>
      <c r="J30" s="626"/>
      <c r="K30" s="626"/>
      <c r="L30" s="626"/>
      <c r="M30" s="626"/>
      <c r="N30" s="626"/>
      <c r="O30" s="626"/>
      <c r="P30" s="626"/>
      <c r="Q30" s="685"/>
      <c r="R30" s="685"/>
      <c r="S30" s="291"/>
      <c r="T30" s="626"/>
      <c r="U30" s="291"/>
      <c r="V30" s="291"/>
      <c r="W30" s="291"/>
      <c r="X30" s="291"/>
      <c r="Y30" s="626"/>
      <c r="Z30" s="626"/>
      <c r="AA30" s="626"/>
      <c r="AB30" s="291"/>
      <c r="AC30" s="617"/>
      <c r="AD30" s="626"/>
      <c r="AE30" s="5"/>
      <c r="AF30" s="5"/>
      <c r="AG30" s="626"/>
      <c r="AH30" s="291"/>
      <c r="AI30" s="291"/>
      <c r="AJ30" s="626"/>
      <c r="AK30" s="291"/>
      <c r="AL30" s="626"/>
      <c r="AM30" s="618"/>
      <c r="AN30" s="626"/>
      <c r="AO30" s="626"/>
      <c r="AP30" s="291"/>
      <c r="AQ30" s="627"/>
      <c r="AR30" s="626"/>
      <c r="AS30" s="618"/>
      <c r="AT30" s="626"/>
      <c r="AU30" s="291"/>
      <c r="AV30" s="626"/>
      <c r="AW30" s="626"/>
      <c r="AX30" s="626"/>
      <c r="AY30" s="626"/>
      <c r="AZ30" s="626"/>
      <c r="BA30" s="626"/>
      <c r="BB30" s="626"/>
      <c r="BC30" s="685"/>
      <c r="BD30" s="626"/>
      <c r="BE30" s="626"/>
      <c r="BF30" s="686"/>
      <c r="BG30" s="686"/>
      <c r="BH30" s="626"/>
      <c r="BI30" s="620"/>
      <c r="BJ30" s="626"/>
      <c r="BK30" s="626"/>
      <c r="BL30" s="291"/>
      <c r="BM30" s="626"/>
      <c r="BN30" s="291"/>
      <c r="BO30" s="626"/>
      <c r="BP30" s="626"/>
      <c r="BQ30" s="686"/>
      <c r="BR30" s="626"/>
      <c r="BS30" s="626"/>
      <c r="BT30" s="626"/>
      <c r="BU30" s="626"/>
      <c r="BV30" s="626"/>
      <c r="BW30" s="626"/>
      <c r="BX30" s="626"/>
      <c r="BY30" s="626"/>
      <c r="BZ30" s="626"/>
      <c r="CA30" s="626"/>
      <c r="CB30" s="626"/>
      <c r="CC30" s="626"/>
      <c r="CD30" s="626"/>
      <c r="CE30" s="291"/>
      <c r="CF30" s="626"/>
      <c r="CG30" s="626"/>
      <c r="CH30" s="291"/>
      <c r="CI30" s="291"/>
      <c r="CJ30" s="291"/>
      <c r="CK30" s="626"/>
      <c r="CL30" s="626"/>
      <c r="CM30" s="626"/>
      <c r="CN30" s="617"/>
      <c r="CO30" s="626"/>
      <c r="CP30" s="626"/>
      <c r="CQ30" s="11"/>
      <c r="CR30" s="11"/>
      <c r="CS30" s="11"/>
      <c r="CT30" s="11"/>
      <c r="CU30" s="11"/>
      <c r="CV30" s="11"/>
      <c r="CW30" s="11"/>
      <c r="CX30" s="11"/>
      <c r="CY30" s="14"/>
      <c r="CZ30" s="14"/>
      <c r="DA30" s="14"/>
      <c r="DB30" s="14"/>
      <c r="DC30" s="14"/>
      <c r="DD30" s="14"/>
      <c r="DE30" s="14"/>
      <c r="DF30" s="14"/>
    </row>
    <row r="31" spans="1:110" ht="30" customHeight="1" thickBot="1">
      <c r="A31" s="24" t="s">
        <v>105</v>
      </c>
      <c r="B31" s="571"/>
      <c r="C31" s="265"/>
      <c r="D31" s="649"/>
      <c r="E31" s="650"/>
      <c r="F31" s="650"/>
      <c r="G31" s="650"/>
      <c r="H31" s="650"/>
      <c r="I31" s="651"/>
      <c r="J31" s="650"/>
      <c r="K31" s="650"/>
      <c r="L31" s="650"/>
      <c r="M31" s="650"/>
      <c r="N31" s="650"/>
      <c r="O31" s="650"/>
      <c r="P31" s="650"/>
      <c r="Q31" s="651"/>
      <c r="R31" s="651"/>
      <c r="S31" s="651"/>
      <c r="T31" s="650"/>
      <c r="U31" s="651"/>
      <c r="V31" s="651"/>
      <c r="W31" s="651"/>
      <c r="X31" s="651"/>
      <c r="Y31" s="650"/>
      <c r="Z31" s="650"/>
      <c r="AA31" s="650"/>
      <c r="AB31" s="651"/>
      <c r="AC31" s="651"/>
      <c r="AD31" s="650"/>
      <c r="AE31" s="651"/>
      <c r="AF31" s="651"/>
      <c r="AG31" s="650"/>
      <c r="AH31" s="651"/>
      <c r="AI31" s="651"/>
      <c r="AJ31" s="650"/>
      <c r="AK31" s="651"/>
      <c r="AL31" s="650"/>
      <c r="AM31" s="650"/>
      <c r="AN31" s="650"/>
      <c r="AO31" s="650"/>
      <c r="AP31" s="651"/>
      <c r="AQ31" s="652"/>
      <c r="AR31" s="650"/>
      <c r="AS31" s="650"/>
      <c r="AT31" s="650"/>
      <c r="AU31" s="651"/>
      <c r="AV31" s="650"/>
      <c r="AW31" s="650"/>
      <c r="AX31" s="650"/>
      <c r="AY31" s="650"/>
      <c r="AZ31" s="650"/>
      <c r="BA31" s="650"/>
      <c r="BB31" s="650"/>
      <c r="BC31" s="650"/>
      <c r="BD31" s="650"/>
      <c r="BE31" s="650"/>
      <c r="BF31" s="650"/>
      <c r="BG31" s="650"/>
      <c r="BH31" s="650"/>
      <c r="BI31" s="653"/>
      <c r="BJ31" s="650"/>
      <c r="BK31" s="650"/>
      <c r="BL31" s="651"/>
      <c r="BM31" s="650"/>
      <c r="BN31" s="651"/>
      <c r="BO31" s="650"/>
      <c r="BP31" s="650"/>
      <c r="BQ31" s="651"/>
      <c r="BR31" s="650"/>
      <c r="BS31" s="650"/>
      <c r="BT31" s="650"/>
      <c r="BU31" s="650"/>
      <c r="BV31" s="650"/>
      <c r="BW31" s="650"/>
      <c r="BX31" s="650"/>
      <c r="BY31" s="650"/>
      <c r="BZ31" s="650"/>
      <c r="CA31" s="650"/>
      <c r="CB31" s="650"/>
      <c r="CC31" s="650"/>
      <c r="CD31" s="650"/>
      <c r="CE31" s="651"/>
      <c r="CF31" s="650"/>
      <c r="CG31" s="650"/>
      <c r="CH31" s="651"/>
      <c r="CI31" s="651"/>
      <c r="CJ31" s="651"/>
      <c r="CK31" s="650"/>
      <c r="CL31" s="650"/>
      <c r="CM31" s="650"/>
      <c r="CN31" s="650"/>
      <c r="CO31" s="650"/>
      <c r="CP31" s="650"/>
      <c r="CQ31" s="11"/>
      <c r="CR31" s="11"/>
      <c r="CS31" s="11"/>
      <c r="CT31" s="11"/>
      <c r="CU31" s="11"/>
      <c r="CV31" s="11"/>
      <c r="CW31" s="11"/>
      <c r="CX31" s="11"/>
      <c r="CY31" s="14"/>
      <c r="CZ31" s="14"/>
      <c r="DA31" s="14"/>
      <c r="DB31" s="14"/>
      <c r="DC31" s="14"/>
      <c r="DD31" s="14"/>
      <c r="DE31" s="14"/>
      <c r="DF31" s="14"/>
    </row>
    <row r="32" spans="1:110" ht="30" customHeight="1" thickBot="1">
      <c r="A32" s="74" t="s">
        <v>106</v>
      </c>
      <c r="B32" s="580" t="s">
        <v>107</v>
      </c>
      <c r="C32" s="594">
        <f>+SUM(D32:CP32)</f>
        <v>9466815.4459154289</v>
      </c>
      <c r="D32" s="621">
        <v>5591055</v>
      </c>
      <c r="E32" s="628">
        <v>3339087</v>
      </c>
      <c r="F32" s="647">
        <v>395979</v>
      </c>
      <c r="G32" s="628">
        <v>47579</v>
      </c>
      <c r="H32" s="628">
        <v>6802</v>
      </c>
      <c r="I32" s="295">
        <v>1045</v>
      </c>
      <c r="J32" s="628">
        <v>1742</v>
      </c>
      <c r="K32" s="628">
        <v>167</v>
      </c>
      <c r="L32" s="628"/>
      <c r="M32" s="628"/>
      <c r="N32" s="628">
        <v>1285</v>
      </c>
      <c r="O32" s="628">
        <v>2</v>
      </c>
      <c r="P32" s="628">
        <v>5560</v>
      </c>
      <c r="Q32" s="687"/>
      <c r="R32" s="687">
        <v>985</v>
      </c>
      <c r="S32" s="295"/>
      <c r="T32" s="628">
        <v>1301</v>
      </c>
      <c r="U32" s="295">
        <v>2739</v>
      </c>
      <c r="V32" s="295"/>
      <c r="W32" s="295">
        <v>52</v>
      </c>
      <c r="X32" s="295"/>
      <c r="Y32" s="628">
        <v>603</v>
      </c>
      <c r="Z32" s="628"/>
      <c r="AA32" s="628"/>
      <c r="AB32" s="295">
        <v>857</v>
      </c>
      <c r="AC32" s="648"/>
      <c r="AD32" s="628"/>
      <c r="AE32" s="687"/>
      <c r="AF32" s="687">
        <v>35</v>
      </c>
      <c r="AG32" s="628">
        <v>445</v>
      </c>
      <c r="AH32" s="295"/>
      <c r="AI32" s="295"/>
      <c r="AJ32" s="628">
        <v>2706</v>
      </c>
      <c r="AK32" s="295"/>
      <c r="AL32" s="628"/>
      <c r="AM32" s="629">
        <f>AM29*55%</f>
        <v>1258.95</v>
      </c>
      <c r="AN32" s="628"/>
      <c r="AO32" s="628"/>
      <c r="AP32" s="297"/>
      <c r="AQ32" s="630">
        <v>0</v>
      </c>
      <c r="AR32" s="628">
        <v>254</v>
      </c>
      <c r="AS32" s="629"/>
      <c r="AT32" s="628">
        <v>185</v>
      </c>
      <c r="AU32" s="295">
        <v>1602</v>
      </c>
      <c r="AV32" s="628"/>
      <c r="AW32" s="628">
        <v>201</v>
      </c>
      <c r="AX32" s="628">
        <v>59</v>
      </c>
      <c r="AY32" s="628">
        <v>356</v>
      </c>
      <c r="AZ32" s="628">
        <v>8036</v>
      </c>
      <c r="BA32" s="628">
        <v>313</v>
      </c>
      <c r="BB32" s="628">
        <v>184</v>
      </c>
      <c r="BC32" s="687">
        <v>174</v>
      </c>
      <c r="BD32" s="628"/>
      <c r="BE32" s="628"/>
      <c r="BF32" s="687"/>
      <c r="BG32" s="687">
        <v>15</v>
      </c>
      <c r="BH32" s="628">
        <v>433</v>
      </c>
      <c r="BI32" s="628">
        <v>6667.4959154303597</v>
      </c>
      <c r="BJ32" s="628"/>
      <c r="BK32" s="628"/>
      <c r="BL32" s="295"/>
      <c r="BM32" s="628">
        <v>7348</v>
      </c>
      <c r="BN32" s="295">
        <v>289</v>
      </c>
      <c r="BO32" s="628"/>
      <c r="BP32" s="628"/>
      <c r="BQ32" s="687"/>
      <c r="BR32" s="628">
        <v>1105</v>
      </c>
      <c r="BS32" s="628">
        <v>351</v>
      </c>
      <c r="BT32" s="628">
        <v>2496</v>
      </c>
      <c r="BU32" s="632" t="s">
        <v>156</v>
      </c>
      <c r="BV32" s="628"/>
      <c r="BW32" s="628">
        <v>389</v>
      </c>
      <c r="BX32" s="628">
        <v>2259</v>
      </c>
      <c r="BY32" s="628">
        <v>159</v>
      </c>
      <c r="BZ32" s="628"/>
      <c r="CA32" s="628"/>
      <c r="CB32" s="628">
        <v>2400</v>
      </c>
      <c r="CC32" s="628">
        <v>6895</v>
      </c>
      <c r="CD32" s="628">
        <v>16736</v>
      </c>
      <c r="CE32" s="295"/>
      <c r="CF32" s="628">
        <v>382</v>
      </c>
      <c r="CG32" s="628">
        <v>4124</v>
      </c>
      <c r="CH32" s="295"/>
      <c r="CI32" s="295"/>
      <c r="CJ32" s="295"/>
      <c r="CK32" s="628"/>
      <c r="CL32" s="628">
        <v>617</v>
      </c>
      <c r="CM32" s="628">
        <v>0</v>
      </c>
      <c r="CN32" s="648"/>
      <c r="CO32" s="628">
        <v>1427</v>
      </c>
      <c r="CP32" s="628">
        <v>74</v>
      </c>
      <c r="CQ32" s="104"/>
      <c r="CR32" s="104"/>
      <c r="CS32" s="104"/>
      <c r="CT32" s="104"/>
      <c r="CU32" s="104"/>
      <c r="CV32" s="104"/>
      <c r="CW32" s="104"/>
      <c r="CX32" s="104"/>
      <c r="CY32" s="139"/>
      <c r="CZ32" s="139"/>
      <c r="DA32" s="139"/>
      <c r="DB32" s="139"/>
      <c r="DC32" s="139"/>
      <c r="DD32" s="139"/>
      <c r="DE32" s="139"/>
      <c r="DF32" s="139"/>
    </row>
    <row r="33" spans="1:121" ht="33.75" customHeight="1">
      <c r="A33" s="79" t="s">
        <v>108</v>
      </c>
      <c r="B33" s="8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92"/>
      <c r="AZ33" s="2"/>
      <c r="BA33" s="2"/>
      <c r="BB33" s="2"/>
      <c r="BC33" s="2"/>
      <c r="BD33" s="2"/>
      <c r="BE33" s="2"/>
      <c r="BF33" s="2"/>
      <c r="BG33" s="11"/>
      <c r="BH33" s="2"/>
      <c r="BI33" s="2"/>
      <c r="BJ33" s="2"/>
      <c r="BK33" s="11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93"/>
      <c r="BX33" s="2"/>
      <c r="BY33" s="2"/>
      <c r="BZ33" s="2"/>
      <c r="CA33" s="2"/>
      <c r="CB33" s="2"/>
      <c r="CC33" s="2"/>
      <c r="CD33" s="2"/>
      <c r="CE33" s="2"/>
      <c r="CF33" s="14"/>
      <c r="CG33" s="2"/>
      <c r="CH33" s="2"/>
      <c r="CI33" s="2"/>
      <c r="CJ33" s="2"/>
      <c r="CK33" s="2"/>
      <c r="CL33" s="93"/>
      <c r="CM33" s="93"/>
      <c r="CN33" s="93"/>
      <c r="CO33" s="93"/>
      <c r="CP33" s="12"/>
      <c r="CQ33" s="104"/>
      <c r="CR33" s="104"/>
      <c r="CS33" s="104"/>
      <c r="CT33" s="104"/>
      <c r="CU33" s="104"/>
      <c r="CV33" s="104"/>
      <c r="CW33" s="104"/>
      <c r="CX33" s="104"/>
      <c r="CY33" s="139"/>
      <c r="CZ33" s="139"/>
      <c r="DA33" s="139"/>
      <c r="DB33" s="139"/>
      <c r="DC33" s="139"/>
      <c r="DD33" s="139"/>
      <c r="DE33" s="139"/>
      <c r="DF33" s="139"/>
    </row>
    <row r="34" spans="1:121">
      <c r="A34" s="81" t="s">
        <v>109</v>
      </c>
      <c r="B34" s="8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92"/>
      <c r="AZ34" s="2"/>
      <c r="BA34" s="2"/>
      <c r="BB34" s="2"/>
      <c r="BC34" s="2"/>
      <c r="BD34" s="2"/>
      <c r="BE34" s="2"/>
      <c r="BF34" s="2"/>
      <c r="BG34" s="11"/>
      <c r="BH34" s="2"/>
      <c r="BI34" s="2"/>
      <c r="BJ34" s="2"/>
      <c r="BK34" s="11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93"/>
      <c r="BX34" s="2"/>
      <c r="BY34" s="2"/>
      <c r="BZ34" s="2"/>
      <c r="CA34" s="2"/>
      <c r="CB34" s="2"/>
      <c r="CC34" s="2"/>
      <c r="CD34" s="2"/>
      <c r="CE34" s="2"/>
      <c r="CF34" s="11"/>
      <c r="CG34" s="2"/>
      <c r="CH34" s="2"/>
      <c r="CI34" s="2"/>
      <c r="CJ34" s="2"/>
      <c r="CK34" s="2"/>
      <c r="CL34" s="163"/>
      <c r="CM34" s="163"/>
      <c r="CN34" s="163"/>
      <c r="CO34" s="163"/>
      <c r="CP34" s="8"/>
      <c r="CQ34" s="8"/>
      <c r="CR34" s="2"/>
      <c r="CS34" s="11"/>
      <c r="CT34" s="2"/>
      <c r="CU34" s="8"/>
      <c r="CV34" s="8"/>
      <c r="CW34" s="8"/>
      <c r="CX34" s="8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</row>
    <row r="35" spans="1:121">
      <c r="A35" s="81" t="s">
        <v>207</v>
      </c>
      <c r="B35" s="8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92"/>
      <c r="AZ35" s="2"/>
      <c r="BA35" s="2"/>
      <c r="BB35" s="2"/>
      <c r="BC35" s="2"/>
      <c r="BD35" s="2"/>
      <c r="BE35" s="2"/>
      <c r="BF35" s="2"/>
      <c r="BG35" s="11"/>
      <c r="BH35" s="2"/>
      <c r="BI35" s="2"/>
      <c r="BJ35" s="2"/>
      <c r="BK35" s="11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93"/>
      <c r="BX35" s="2"/>
      <c r="BY35" s="2"/>
      <c r="BZ35" s="2"/>
      <c r="CA35" s="2"/>
      <c r="CB35" s="2"/>
      <c r="CC35" s="2"/>
      <c r="CD35" s="2"/>
      <c r="CE35" s="2"/>
      <c r="CF35" s="11"/>
      <c r="CG35" s="2"/>
      <c r="CH35" s="2"/>
      <c r="CI35" s="2"/>
      <c r="CJ35" s="2"/>
      <c r="CK35" s="2"/>
      <c r="CL35" s="163"/>
      <c r="CM35" s="163"/>
      <c r="CN35" s="163"/>
      <c r="CO35" s="163"/>
      <c r="CP35" s="8"/>
      <c r="CQ35" s="8"/>
      <c r="CR35" s="2"/>
      <c r="CS35" s="11"/>
      <c r="CT35" s="2"/>
      <c r="CU35" s="11"/>
      <c r="CV35" s="11"/>
      <c r="CW35" s="11"/>
      <c r="CX35" s="11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</row>
    <row r="36" spans="1:121">
      <c r="A36" s="81" t="s">
        <v>111</v>
      </c>
      <c r="B36" s="8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92"/>
      <c r="AZ36" s="2"/>
      <c r="BA36" s="2"/>
      <c r="BB36" s="2"/>
      <c r="BC36" s="2"/>
      <c r="BD36" s="2"/>
      <c r="BE36" s="2"/>
      <c r="BF36" s="2"/>
      <c r="BG36" s="11"/>
      <c r="BH36" s="2"/>
      <c r="BI36" s="2"/>
      <c r="BJ36" s="2"/>
      <c r="BK36" s="11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93"/>
      <c r="BX36" s="2"/>
      <c r="BY36" s="2"/>
      <c r="BZ36" s="2"/>
      <c r="CA36" s="2"/>
      <c r="CB36" s="2"/>
      <c r="CC36" s="2"/>
      <c r="CD36" s="2"/>
      <c r="CE36" s="2"/>
      <c r="CF36" s="11"/>
      <c r="CG36" s="2"/>
      <c r="CH36" s="2"/>
      <c r="CI36" s="2"/>
      <c r="CJ36" s="2"/>
      <c r="CK36" s="2"/>
      <c r="CL36" s="163"/>
      <c r="CM36" s="163"/>
      <c r="CN36" s="163"/>
      <c r="CO36" s="163"/>
      <c r="CP36" s="8"/>
      <c r="CQ36" s="8"/>
      <c r="CR36" s="2"/>
      <c r="CS36" s="11"/>
      <c r="CT36" s="2"/>
      <c r="CU36" s="11"/>
      <c r="CV36" s="11"/>
      <c r="CW36" s="11"/>
      <c r="CX36" s="11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</row>
    <row r="37" spans="1:121" ht="9.9499999999999993" customHeight="1">
      <c r="A37" s="81" t="s">
        <v>208</v>
      </c>
      <c r="B37" s="83"/>
      <c r="C37" s="2"/>
      <c r="D37" s="2"/>
      <c r="E37" s="2"/>
      <c r="F37" s="2"/>
      <c r="G37" s="2"/>
      <c r="H37" s="2"/>
      <c r="I37" s="2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92"/>
      <c r="BG37" s="2"/>
      <c r="BH37" s="2"/>
      <c r="BI37" s="2"/>
      <c r="BJ37" s="2"/>
      <c r="BK37" s="2"/>
      <c r="BL37" s="2"/>
      <c r="BM37" s="2"/>
      <c r="BN37" s="11"/>
      <c r="BO37" s="2"/>
      <c r="BP37" s="2"/>
      <c r="BQ37" s="2"/>
      <c r="BR37" s="11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93"/>
      <c r="CE37" s="2"/>
      <c r="CF37" s="2"/>
      <c r="CG37" s="2"/>
      <c r="CH37" s="2"/>
      <c r="CI37" s="2"/>
      <c r="CJ37" s="2"/>
      <c r="CK37" s="2"/>
      <c r="CL37" s="2"/>
      <c r="CM37" s="11"/>
      <c r="CN37" s="2"/>
      <c r="CO37" s="2"/>
      <c r="CP37" s="2"/>
      <c r="CQ37" s="2"/>
      <c r="CR37" s="2"/>
      <c r="CS37" s="163"/>
      <c r="CT37" s="163"/>
      <c r="CU37" s="163"/>
      <c r="CV37" s="163"/>
      <c r="CW37" s="8"/>
      <c r="CX37" s="8"/>
      <c r="CY37" s="2"/>
      <c r="CZ37" s="14"/>
      <c r="DA37" s="2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</row>
    <row r="38" spans="1:121" ht="27.75" customHeight="1">
      <c r="A38" s="300" t="s">
        <v>209</v>
      </c>
      <c r="B38" s="83"/>
      <c r="C38" s="2"/>
      <c r="D38" s="2"/>
      <c r="E38" s="2"/>
      <c r="F38" s="2"/>
      <c r="G38" s="2"/>
      <c r="H38" s="2"/>
      <c r="I38" s="2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92"/>
      <c r="BG38" s="2"/>
      <c r="BH38" s="2"/>
      <c r="BI38" s="2"/>
      <c r="BJ38" s="2"/>
      <c r="BK38" s="2"/>
      <c r="BL38" s="2"/>
      <c r="BM38" s="2"/>
      <c r="BN38" s="11"/>
      <c r="BO38" s="2"/>
      <c r="BP38" s="2"/>
      <c r="BQ38" s="2"/>
      <c r="BR38" s="11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93"/>
      <c r="CE38" s="2"/>
      <c r="CF38" s="2"/>
      <c r="CG38" s="2"/>
      <c r="CH38" s="2"/>
      <c r="CI38" s="2"/>
      <c r="CJ38" s="2"/>
      <c r="CK38" s="2"/>
      <c r="CL38" s="2"/>
      <c r="CM38" s="11"/>
      <c r="CN38" s="2"/>
      <c r="CO38" s="2"/>
      <c r="CP38" s="2"/>
      <c r="CQ38" s="2"/>
      <c r="CR38" s="2"/>
      <c r="CS38" s="163"/>
      <c r="CT38" s="163"/>
      <c r="CU38" s="163"/>
      <c r="CV38" s="163"/>
      <c r="CW38" s="8"/>
      <c r="CX38" s="8"/>
      <c r="CY38" s="2"/>
      <c r="CZ38" s="14"/>
      <c r="DA38" s="2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</row>
    <row r="39" spans="1:121">
      <c r="B39" s="83"/>
      <c r="C39" s="2"/>
      <c r="D39" s="2"/>
      <c r="E39" s="2"/>
      <c r="F39" s="2"/>
      <c r="G39" s="2"/>
      <c r="H39" s="2"/>
      <c r="I39" s="2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92"/>
      <c r="BG39" s="2"/>
      <c r="BH39" s="2"/>
      <c r="BI39" s="2"/>
      <c r="BJ39" s="2"/>
      <c r="BK39" s="2"/>
      <c r="BL39" s="2"/>
      <c r="BM39" s="2"/>
      <c r="BN39" s="11"/>
      <c r="BO39" s="2"/>
      <c r="BP39" s="2"/>
      <c r="BQ39" s="2"/>
      <c r="BR39" s="11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93"/>
      <c r="CE39" s="2"/>
      <c r="CF39" s="2"/>
      <c r="CG39" s="2"/>
      <c r="CH39" s="2"/>
      <c r="CI39" s="2"/>
      <c r="CJ39" s="2"/>
      <c r="CK39" s="2"/>
      <c r="CL39" s="2"/>
      <c r="CM39" s="11"/>
      <c r="CN39" s="2"/>
      <c r="CO39" s="2"/>
      <c r="CP39" s="2"/>
      <c r="CQ39" s="2"/>
      <c r="CR39" s="2"/>
      <c r="CS39" s="163"/>
      <c r="CT39" s="163"/>
      <c r="CU39" s="163"/>
      <c r="CV39" s="163"/>
      <c r="CW39" s="8"/>
      <c r="CX39" s="8"/>
      <c r="CY39" s="2"/>
      <c r="CZ39" s="14"/>
      <c r="DA39" s="2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</row>
    <row r="40" spans="1:121" ht="15" customHeight="1">
      <c r="A40" s="89" t="s">
        <v>280</v>
      </c>
      <c r="B40" s="83"/>
      <c r="C40" s="2"/>
      <c r="D40" s="2"/>
      <c r="E40" s="2"/>
      <c r="F40" s="2"/>
      <c r="G40" s="2"/>
      <c r="H40" s="2"/>
      <c r="I40" s="2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92"/>
      <c r="BG40" s="2"/>
      <c r="BH40" s="2"/>
      <c r="BI40" s="2"/>
      <c r="BJ40" s="2"/>
      <c r="BK40" s="2"/>
      <c r="BL40" s="2"/>
      <c r="BM40" s="2"/>
      <c r="BN40" s="11"/>
      <c r="BO40" s="2"/>
      <c r="BP40" s="2"/>
      <c r="BQ40" s="2"/>
      <c r="BR40" s="11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93"/>
      <c r="CE40" s="2"/>
      <c r="CF40" s="2"/>
      <c r="CG40" s="2"/>
      <c r="CH40" s="2"/>
      <c r="CI40" s="2"/>
      <c r="CJ40" s="2"/>
      <c r="CK40" s="2"/>
      <c r="CL40" s="2"/>
      <c r="CM40" s="11"/>
      <c r="CN40" s="2"/>
      <c r="CO40" s="2"/>
      <c r="CP40" s="2"/>
      <c r="CQ40" s="2"/>
      <c r="CR40" s="2"/>
      <c r="CS40" s="163"/>
      <c r="CT40" s="163"/>
      <c r="CU40" s="163"/>
      <c r="CV40" s="163"/>
      <c r="CW40" s="8"/>
      <c r="CX40" s="8"/>
      <c r="CY40" s="2"/>
      <c r="CZ40" s="14"/>
      <c r="DA40" s="2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</row>
    <row r="41" spans="1:121" ht="15" customHeight="1">
      <c r="A41" s="90" t="s">
        <v>114</v>
      </c>
      <c r="B41" s="83"/>
      <c r="C41" s="2"/>
      <c r="D41" s="2"/>
      <c r="E41" s="2"/>
      <c r="F41" s="2"/>
      <c r="G41" s="2"/>
      <c r="H41" s="2"/>
      <c r="I41" s="2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92"/>
      <c r="BG41" s="2"/>
      <c r="BH41" s="2"/>
      <c r="BI41" s="2"/>
      <c r="BJ41" s="2"/>
      <c r="BK41" s="2"/>
      <c r="BL41" s="2"/>
      <c r="BM41" s="2"/>
      <c r="BN41" s="11"/>
      <c r="BO41" s="2"/>
      <c r="BP41" s="2"/>
      <c r="BQ41" s="2"/>
      <c r="BR41" s="11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93"/>
      <c r="CE41" s="2"/>
      <c r="CF41" s="2"/>
      <c r="CG41" s="2"/>
      <c r="CH41" s="2"/>
      <c r="CI41" s="2"/>
      <c r="CJ41" s="2"/>
      <c r="CK41" s="2"/>
      <c r="CL41" s="2"/>
      <c r="CM41" s="11"/>
      <c r="CN41" s="2"/>
      <c r="CO41" s="2"/>
      <c r="CP41" s="2"/>
      <c r="CQ41" s="2"/>
      <c r="CR41" s="2"/>
      <c r="CS41" s="163"/>
      <c r="CT41" s="163"/>
      <c r="CU41" s="163"/>
      <c r="CV41" s="163"/>
      <c r="CW41" s="8"/>
      <c r="CX41" s="8"/>
      <c r="CY41" s="2"/>
      <c r="CZ41" s="14"/>
      <c r="DA41" s="2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</row>
    <row r="42" spans="1:121" ht="15" customHeight="1">
      <c r="A42" s="91" t="s">
        <v>115</v>
      </c>
      <c r="B42" s="83"/>
      <c r="C42" s="2"/>
      <c r="D42" s="2"/>
      <c r="E42" s="2"/>
      <c r="F42" s="2"/>
      <c r="G42" s="2"/>
      <c r="H42" s="2"/>
      <c r="I42" s="2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92"/>
      <c r="BG42" s="2"/>
      <c r="BH42" s="2"/>
      <c r="BI42" s="2"/>
      <c r="BJ42" s="2"/>
      <c r="BK42" s="2"/>
      <c r="BL42" s="2"/>
      <c r="BM42" s="2"/>
      <c r="BN42" s="11"/>
      <c r="BO42" s="2"/>
      <c r="BP42" s="2"/>
      <c r="BQ42" s="2"/>
      <c r="BR42" s="11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93"/>
      <c r="CE42" s="2"/>
      <c r="CF42" s="2"/>
      <c r="CG42" s="2"/>
      <c r="CH42" s="2"/>
      <c r="CI42" s="2"/>
      <c r="CJ42" s="2"/>
      <c r="CK42" s="2"/>
      <c r="CL42" s="2"/>
      <c r="CM42" s="11"/>
      <c r="CN42" s="2"/>
      <c r="CO42" s="2"/>
      <c r="CP42" s="2"/>
      <c r="CQ42" s="2"/>
      <c r="CR42" s="2"/>
      <c r="CS42" s="163"/>
      <c r="CT42" s="163"/>
      <c r="CU42" s="163"/>
      <c r="CV42" s="163"/>
      <c r="CW42" s="8"/>
      <c r="CX42" s="8"/>
      <c r="CY42" s="2"/>
      <c r="CZ42" s="14"/>
      <c r="DA42" s="2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</row>
    <row r="43" spans="1:121" ht="15" customHeight="1">
      <c r="B43" s="83"/>
      <c r="C43" s="2"/>
      <c r="D43" s="2"/>
      <c r="E43" s="2"/>
      <c r="F43" s="2"/>
      <c r="G43" s="2"/>
      <c r="H43" s="2"/>
      <c r="I43" s="2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92"/>
      <c r="BG43" s="2"/>
      <c r="BH43" s="2"/>
      <c r="BI43" s="2"/>
      <c r="BJ43" s="2"/>
      <c r="BK43" s="2"/>
      <c r="BL43" s="2"/>
      <c r="BM43" s="2"/>
      <c r="BN43" s="11"/>
      <c r="BO43" s="2"/>
      <c r="BP43" s="2"/>
      <c r="BQ43" s="2"/>
      <c r="BR43" s="11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93"/>
      <c r="CE43" s="2"/>
      <c r="CF43" s="2"/>
      <c r="CG43" s="2"/>
      <c r="CH43" s="2"/>
      <c r="CI43" s="2"/>
      <c r="CJ43" s="2"/>
      <c r="CK43" s="2"/>
      <c r="CL43" s="2"/>
      <c r="CM43" s="11"/>
      <c r="CN43" s="2"/>
      <c r="CO43" s="2"/>
      <c r="CP43" s="2"/>
      <c r="CQ43" s="2"/>
      <c r="CR43" s="2"/>
      <c r="CS43" s="163"/>
      <c r="CT43" s="163"/>
      <c r="CU43" s="163"/>
      <c r="CV43" s="163"/>
      <c r="CW43" s="8"/>
      <c r="CX43" s="8"/>
      <c r="CY43" s="2"/>
      <c r="CZ43" s="14"/>
      <c r="DA43" s="2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</row>
    <row r="44" spans="1:121" ht="28.5" customHeight="1">
      <c r="A44" s="94"/>
      <c r="B44" s="83"/>
      <c r="C44" s="2"/>
      <c r="D44" s="2"/>
      <c r="E44" s="2"/>
      <c r="F44" s="2"/>
      <c r="G44" s="2"/>
      <c r="H44" s="2"/>
      <c r="I44" s="2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92"/>
      <c r="BG44" s="2"/>
      <c r="BH44" s="2"/>
      <c r="BI44" s="2"/>
      <c r="BJ44" s="2"/>
      <c r="BK44" s="2"/>
      <c r="BL44" s="2"/>
      <c r="BM44" s="2"/>
      <c r="BN44" s="11"/>
      <c r="BO44" s="2"/>
      <c r="BP44" s="2"/>
      <c r="BQ44" s="2"/>
      <c r="BR44" s="11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93"/>
      <c r="CE44" s="2"/>
      <c r="CF44" s="2"/>
      <c r="CG44" s="2"/>
      <c r="CH44" s="2"/>
      <c r="CI44" s="2"/>
      <c r="CJ44" s="2"/>
      <c r="CK44" s="2"/>
      <c r="CL44" s="2"/>
      <c r="CM44" s="11"/>
      <c r="CN44" s="2"/>
      <c r="CO44" s="2"/>
      <c r="CP44" s="2"/>
      <c r="CQ44" s="2"/>
      <c r="CR44" s="2"/>
      <c r="CS44" s="163"/>
      <c r="CT44" s="163"/>
      <c r="CU44" s="163"/>
      <c r="CV44" s="163"/>
      <c r="CW44" s="8"/>
      <c r="CX44" s="8"/>
      <c r="CY44" s="2"/>
      <c r="CZ44" s="14"/>
      <c r="DA44" s="2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</row>
    <row r="45" spans="1:121" ht="15" customHeight="1">
      <c r="A45" s="94"/>
      <c r="B45" s="98"/>
      <c r="C45" s="2"/>
      <c r="D45" s="2"/>
      <c r="E45" s="2"/>
      <c r="F45" s="2"/>
      <c r="G45" s="2"/>
      <c r="H45" s="2"/>
      <c r="I45" s="2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92"/>
      <c r="BG45" s="2"/>
      <c r="BH45" s="2"/>
      <c r="BI45" s="2"/>
      <c r="BJ45" s="2"/>
      <c r="BK45" s="2"/>
      <c r="BL45" s="2"/>
      <c r="BM45" s="2"/>
      <c r="BN45" s="11"/>
      <c r="BO45" s="2"/>
      <c r="BP45" s="2"/>
      <c r="BQ45" s="2"/>
      <c r="BR45" s="11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93"/>
      <c r="CE45" s="2"/>
      <c r="CF45" s="2"/>
      <c r="CG45" s="2"/>
      <c r="CH45" s="2"/>
      <c r="CI45" s="2"/>
      <c r="CJ45" s="2"/>
      <c r="CK45" s="2"/>
      <c r="CL45" s="2"/>
      <c r="CM45" s="11"/>
      <c r="CN45" s="2"/>
      <c r="CO45" s="2"/>
      <c r="CP45" s="2"/>
      <c r="CQ45" s="2"/>
      <c r="CR45" s="2"/>
      <c r="CS45" s="163"/>
      <c r="CT45" s="163"/>
      <c r="CU45" s="163"/>
      <c r="CV45" s="163"/>
      <c r="CW45" s="8"/>
      <c r="CX45" s="8"/>
      <c r="CY45" s="2"/>
      <c r="CZ45" s="14"/>
      <c r="DA45" s="2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</row>
    <row r="46" spans="1:121" ht="15" customHeight="1">
      <c r="A46" s="2"/>
      <c r="B46" s="98"/>
      <c r="C46" s="2"/>
      <c r="D46" s="2"/>
      <c r="E46" s="2"/>
      <c r="F46" s="2"/>
      <c r="G46" s="2"/>
      <c r="H46" s="2"/>
      <c r="I46" s="2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92"/>
      <c r="BG46" s="2"/>
      <c r="BH46" s="2"/>
      <c r="BI46" s="2"/>
      <c r="BJ46" s="2"/>
      <c r="BK46" s="2"/>
      <c r="BL46" s="2"/>
      <c r="BM46" s="2"/>
      <c r="BN46" s="11"/>
      <c r="BO46" s="2"/>
      <c r="BP46" s="2"/>
      <c r="BQ46" s="2"/>
      <c r="BR46" s="11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93"/>
      <c r="CE46" s="2"/>
      <c r="CF46" s="2"/>
      <c r="CG46" s="2"/>
      <c r="CH46" s="2"/>
      <c r="CI46" s="2"/>
      <c r="CJ46" s="2"/>
      <c r="CK46" s="2"/>
      <c r="CL46" s="2"/>
      <c r="CM46" s="11"/>
      <c r="CN46" s="2"/>
      <c r="CO46" s="2"/>
      <c r="CP46" s="2"/>
      <c r="CQ46" s="2"/>
      <c r="CR46" s="2"/>
      <c r="CS46" s="163"/>
      <c r="CT46" s="163"/>
      <c r="CU46" s="163"/>
      <c r="CV46" s="163"/>
      <c r="CW46" s="8"/>
      <c r="CX46" s="8"/>
      <c r="CY46" s="2"/>
      <c r="CZ46" s="14"/>
      <c r="DA46" s="2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</row>
    <row r="47" spans="1:121" ht="15" customHeight="1">
      <c r="A47" s="94"/>
      <c r="B47" s="83"/>
      <c r="C47" s="2"/>
      <c r="D47" s="2"/>
      <c r="E47" s="2"/>
      <c r="F47" s="2"/>
      <c r="G47" s="2"/>
      <c r="H47" s="2"/>
      <c r="I47" s="2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92"/>
      <c r="BG47" s="2"/>
      <c r="BH47" s="2"/>
      <c r="BI47" s="2"/>
      <c r="BJ47" s="2"/>
      <c r="BK47" s="2"/>
      <c r="BL47" s="2"/>
      <c r="BM47" s="2"/>
      <c r="BN47" s="11"/>
      <c r="BO47" s="2"/>
      <c r="BP47" s="2"/>
      <c r="BQ47" s="2"/>
      <c r="BR47" s="11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93"/>
      <c r="CE47" s="2"/>
      <c r="CF47" s="2"/>
      <c r="CG47" s="2"/>
      <c r="CH47" s="2"/>
      <c r="CI47" s="2"/>
      <c r="CJ47" s="2"/>
      <c r="CK47" s="2"/>
      <c r="CL47" s="2"/>
      <c r="CM47" s="11"/>
      <c r="CN47" s="2"/>
      <c r="CO47" s="2"/>
      <c r="CP47" s="2"/>
      <c r="CQ47" s="2"/>
      <c r="CR47" s="2"/>
      <c r="CS47" s="163"/>
      <c r="CT47" s="163"/>
      <c r="CU47" s="163"/>
      <c r="CV47" s="163"/>
      <c r="CW47" s="8"/>
      <c r="CX47" s="8"/>
      <c r="CY47" s="2"/>
      <c r="CZ47" s="14"/>
      <c r="DA47" s="2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</row>
    <row r="48" spans="1:121" ht="15" customHeight="1">
      <c r="A48" s="94"/>
      <c r="B48" s="83"/>
      <c r="C48" s="2"/>
      <c r="D48" s="2"/>
      <c r="E48" s="2"/>
      <c r="F48" s="2"/>
      <c r="G48" s="2"/>
      <c r="H48" s="2"/>
      <c r="I48" s="2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92"/>
      <c r="BG48" s="2"/>
      <c r="BH48" s="2"/>
      <c r="BI48" s="2"/>
      <c r="BJ48" s="2"/>
      <c r="BK48" s="2"/>
      <c r="BL48" s="2"/>
      <c r="BM48" s="2"/>
      <c r="BN48" s="11"/>
      <c r="BO48" s="2"/>
      <c r="BP48" s="2"/>
      <c r="BQ48" s="2"/>
      <c r="BR48" s="11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93"/>
      <c r="CE48" s="2"/>
      <c r="CF48" s="2"/>
      <c r="CG48" s="2"/>
      <c r="CH48" s="2"/>
      <c r="CI48" s="2"/>
      <c r="CJ48" s="2"/>
      <c r="CK48" s="2"/>
      <c r="CL48" s="2"/>
      <c r="CM48" s="11"/>
      <c r="CN48" s="2"/>
      <c r="CO48" s="2"/>
      <c r="CP48" s="2"/>
      <c r="CQ48" s="2"/>
      <c r="CR48" s="2"/>
      <c r="CS48" s="163"/>
      <c r="CT48" s="163"/>
      <c r="CU48" s="163"/>
      <c r="CV48" s="163"/>
      <c r="CW48" s="8"/>
      <c r="CX48" s="8"/>
      <c r="CY48" s="2"/>
      <c r="CZ48" s="14"/>
      <c r="DA48" s="2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</row>
    <row r="49" spans="1:121" ht="15" customHeight="1">
      <c r="A49" s="94"/>
      <c r="B49" s="83"/>
      <c r="C49" s="2"/>
      <c r="D49" s="2"/>
      <c r="E49" s="2"/>
      <c r="F49" s="2"/>
      <c r="G49" s="2"/>
      <c r="H49" s="2"/>
      <c r="I49" s="2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92"/>
      <c r="BG49" s="2"/>
      <c r="BH49" s="2"/>
      <c r="BI49" s="2"/>
      <c r="BJ49" s="2"/>
      <c r="BK49" s="2"/>
      <c r="BL49" s="2"/>
      <c r="BM49" s="2"/>
      <c r="BN49" s="11"/>
      <c r="BO49" s="2"/>
      <c r="BP49" s="2"/>
      <c r="BQ49" s="2"/>
      <c r="BR49" s="11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93"/>
      <c r="CE49" s="2"/>
      <c r="CF49" s="2"/>
      <c r="CG49" s="2"/>
      <c r="CH49" s="2"/>
      <c r="CI49" s="2"/>
      <c r="CJ49" s="2"/>
      <c r="CK49" s="2"/>
      <c r="CL49" s="2"/>
      <c r="CM49" s="11"/>
      <c r="CN49" s="2"/>
      <c r="CO49" s="2"/>
      <c r="CP49" s="2"/>
      <c r="CQ49" s="2"/>
      <c r="CR49" s="2"/>
      <c r="CS49" s="163"/>
      <c r="CT49" s="163"/>
      <c r="CU49" s="163"/>
      <c r="CV49" s="163"/>
      <c r="CW49" s="8"/>
      <c r="CX49" s="8"/>
      <c r="CY49" s="2"/>
      <c r="CZ49" s="14"/>
      <c r="DA49" s="2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</row>
    <row r="50" spans="1:121" ht="15" customHeight="1">
      <c r="A50" s="2"/>
      <c r="B50" s="83"/>
      <c r="C50" s="2"/>
      <c r="D50" s="2"/>
      <c r="E50" s="2"/>
      <c r="F50" s="2"/>
      <c r="G50" s="2"/>
      <c r="H50" s="2"/>
      <c r="I50" s="2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92"/>
      <c r="BG50" s="2"/>
      <c r="BH50" s="2"/>
      <c r="BI50" s="2"/>
      <c r="BJ50" s="2"/>
      <c r="BK50" s="2"/>
      <c r="BL50" s="2"/>
      <c r="BM50" s="2"/>
      <c r="BN50" s="11"/>
      <c r="BO50" s="2"/>
      <c r="BP50" s="2"/>
      <c r="BQ50" s="2"/>
      <c r="BR50" s="11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93"/>
      <c r="CE50" s="2"/>
      <c r="CF50" s="2"/>
      <c r="CG50" s="2"/>
      <c r="CH50" s="2"/>
      <c r="CI50" s="2"/>
      <c r="CJ50" s="2"/>
      <c r="CK50" s="2"/>
      <c r="CL50" s="2"/>
      <c r="CM50" s="11"/>
      <c r="CN50" s="2"/>
      <c r="CO50" s="2"/>
      <c r="CP50" s="2"/>
      <c r="CQ50" s="2"/>
      <c r="CR50" s="2"/>
      <c r="CS50" s="163"/>
      <c r="CT50" s="163"/>
      <c r="CU50" s="163"/>
      <c r="CV50" s="163"/>
      <c r="CW50" s="8"/>
      <c r="CX50" s="8"/>
      <c r="CY50" s="2"/>
      <c r="CZ50" s="14"/>
      <c r="DA50" s="2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</row>
    <row r="51" spans="1:121" ht="15" customHeight="1">
      <c r="A51" s="2"/>
      <c r="B51" s="83"/>
      <c r="C51" s="2"/>
      <c r="D51" s="2"/>
      <c r="E51" s="2"/>
      <c r="F51" s="2"/>
      <c r="G51" s="2"/>
      <c r="H51" s="2"/>
      <c r="I51" s="2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92"/>
      <c r="BG51" s="2"/>
      <c r="BH51" s="2"/>
      <c r="BI51" s="2"/>
      <c r="BJ51" s="2"/>
      <c r="BK51" s="2"/>
      <c r="BL51" s="2"/>
      <c r="BM51" s="2"/>
      <c r="BN51" s="11"/>
      <c r="BO51" s="2"/>
      <c r="BP51" s="2"/>
      <c r="BQ51" s="2"/>
      <c r="BR51" s="11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93"/>
      <c r="CE51" s="2"/>
      <c r="CF51" s="2"/>
      <c r="CG51" s="2"/>
      <c r="CH51" s="2"/>
      <c r="CI51" s="2"/>
      <c r="CJ51" s="2"/>
      <c r="CK51" s="2"/>
      <c r="CL51" s="2"/>
      <c r="CM51" s="11"/>
      <c r="CN51" s="2"/>
      <c r="CO51" s="2"/>
      <c r="CP51" s="2"/>
      <c r="CQ51" s="2"/>
      <c r="CR51" s="2"/>
      <c r="CS51" s="163"/>
      <c r="CT51" s="163"/>
      <c r="CU51" s="163"/>
      <c r="CV51" s="163"/>
      <c r="CW51" s="8"/>
      <c r="CX51" s="8"/>
      <c r="CY51" s="2"/>
      <c r="CZ51" s="14"/>
      <c r="DA51" s="2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</row>
    <row r="52" spans="1:121" ht="15" customHeight="1">
      <c r="A52" s="2"/>
      <c r="B52" s="83"/>
      <c r="C52" s="2"/>
      <c r="D52" s="2"/>
      <c r="E52" s="2"/>
      <c r="F52" s="2"/>
      <c r="G52" s="2"/>
      <c r="H52" s="2"/>
      <c r="I52" s="2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92"/>
      <c r="BG52" s="2"/>
      <c r="BH52" s="2"/>
      <c r="BI52" s="2"/>
      <c r="BJ52" s="2"/>
      <c r="BK52" s="2"/>
      <c r="BL52" s="2"/>
      <c r="BM52" s="2"/>
      <c r="BN52" s="11"/>
      <c r="BO52" s="2"/>
      <c r="BP52" s="2"/>
      <c r="BQ52" s="2"/>
      <c r="BR52" s="11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93"/>
      <c r="CE52" s="2"/>
      <c r="CF52" s="2"/>
      <c r="CG52" s="2"/>
      <c r="CH52" s="2"/>
      <c r="CI52" s="2"/>
      <c r="CJ52" s="2"/>
      <c r="CK52" s="2"/>
      <c r="CL52" s="2"/>
      <c r="CM52" s="11"/>
      <c r="CN52" s="2"/>
      <c r="CO52" s="2"/>
      <c r="CP52" s="2"/>
      <c r="CQ52" s="2"/>
      <c r="CR52" s="2"/>
      <c r="CS52" s="163"/>
      <c r="CT52" s="163"/>
      <c r="CU52" s="163"/>
      <c r="CV52" s="163"/>
      <c r="CW52" s="8"/>
      <c r="CX52" s="8"/>
      <c r="CY52" s="2"/>
      <c r="CZ52" s="14"/>
      <c r="DA52" s="2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</row>
    <row r="53" spans="1:121" ht="15" customHeight="1">
      <c r="A53" s="2"/>
      <c r="B53" s="83"/>
      <c r="C53" s="2"/>
      <c r="D53" s="2"/>
      <c r="E53" s="2"/>
      <c r="F53" s="2"/>
      <c r="G53" s="2"/>
      <c r="H53" s="2"/>
      <c r="I53" s="2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92"/>
      <c r="BG53" s="2"/>
      <c r="BH53" s="2"/>
      <c r="BI53" s="2"/>
      <c r="BJ53" s="2"/>
      <c r="BK53" s="2"/>
      <c r="BL53" s="2"/>
      <c r="BM53" s="2"/>
      <c r="BN53" s="11"/>
      <c r="BO53" s="2"/>
      <c r="BP53" s="2"/>
      <c r="BQ53" s="2"/>
      <c r="BR53" s="11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93"/>
      <c r="CE53" s="2"/>
      <c r="CF53" s="2"/>
      <c r="CG53" s="2"/>
      <c r="CH53" s="2"/>
      <c r="CI53" s="2"/>
      <c r="CJ53" s="2"/>
      <c r="CK53" s="2"/>
      <c r="CL53" s="2"/>
      <c r="CM53" s="11"/>
      <c r="CN53" s="2"/>
      <c r="CO53" s="2"/>
      <c r="CP53" s="2"/>
      <c r="CQ53" s="2"/>
      <c r="CR53" s="2"/>
      <c r="CS53" s="163"/>
      <c r="CT53" s="163"/>
      <c r="CU53" s="163"/>
      <c r="CV53" s="163"/>
      <c r="CW53" s="8"/>
      <c r="CX53" s="8"/>
      <c r="CY53" s="2"/>
      <c r="CZ53" s="14"/>
      <c r="DA53" s="2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</row>
    <row r="54" spans="1:121" ht="15" customHeight="1">
      <c r="A54" s="2"/>
      <c r="B54" s="83"/>
      <c r="C54" s="2"/>
      <c r="D54" s="2"/>
      <c r="E54" s="2"/>
      <c r="F54" s="2"/>
      <c r="G54" s="2"/>
      <c r="H54" s="2"/>
      <c r="I54" s="2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92"/>
      <c r="BG54" s="2"/>
      <c r="BH54" s="2"/>
      <c r="BI54" s="2"/>
      <c r="BJ54" s="2"/>
      <c r="BK54" s="2"/>
      <c r="BL54" s="2"/>
      <c r="BM54" s="2"/>
      <c r="BN54" s="11"/>
      <c r="BO54" s="2"/>
      <c r="BP54" s="2"/>
      <c r="BQ54" s="2"/>
      <c r="BR54" s="11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93"/>
      <c r="CE54" s="2"/>
      <c r="CF54" s="2"/>
      <c r="CG54" s="2"/>
      <c r="CH54" s="2"/>
      <c r="CI54" s="2"/>
      <c r="CJ54" s="2"/>
      <c r="CK54" s="2"/>
      <c r="CL54" s="2"/>
      <c r="CM54" s="11"/>
      <c r="CN54" s="2"/>
      <c r="CO54" s="2"/>
      <c r="CP54" s="2"/>
      <c r="CQ54" s="2"/>
      <c r="CR54" s="2"/>
      <c r="CS54" s="163"/>
      <c r="CT54" s="163"/>
      <c r="CU54" s="163"/>
      <c r="CV54" s="163"/>
      <c r="CW54" s="8"/>
      <c r="CX54" s="8"/>
      <c r="CY54" s="2"/>
      <c r="CZ54" s="14"/>
      <c r="DA54" s="2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</row>
    <row r="55" spans="1:121" ht="15" customHeight="1">
      <c r="A55" s="2"/>
      <c r="B55" s="83"/>
      <c r="C55" s="2"/>
      <c r="D55" s="2"/>
      <c r="E55" s="2"/>
      <c r="F55" s="2"/>
      <c r="G55" s="2"/>
      <c r="H55" s="2"/>
      <c r="I55" s="2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92"/>
      <c r="BG55" s="2"/>
      <c r="BH55" s="2"/>
      <c r="BI55" s="2"/>
      <c r="BJ55" s="2"/>
      <c r="BK55" s="2"/>
      <c r="BL55" s="2"/>
      <c r="BM55" s="2"/>
      <c r="BN55" s="11"/>
      <c r="BO55" s="2"/>
      <c r="BP55" s="2"/>
      <c r="BQ55" s="2"/>
      <c r="BR55" s="11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93"/>
      <c r="CE55" s="2"/>
      <c r="CF55" s="2"/>
      <c r="CG55" s="2"/>
      <c r="CH55" s="2"/>
      <c r="CI55" s="2"/>
      <c r="CJ55" s="2"/>
      <c r="CK55" s="2"/>
      <c r="CL55" s="2"/>
      <c r="CM55" s="11"/>
      <c r="CN55" s="2"/>
      <c r="CO55" s="2"/>
      <c r="CP55" s="2"/>
      <c r="CQ55" s="2"/>
      <c r="CR55" s="2"/>
      <c r="CS55" s="163"/>
      <c r="CT55" s="163"/>
      <c r="CU55" s="163"/>
      <c r="CV55" s="163"/>
      <c r="CW55" s="8"/>
      <c r="CX55" s="8"/>
      <c r="CY55" s="2"/>
      <c r="CZ55" s="14"/>
      <c r="DA55" s="2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</row>
    <row r="56" spans="1:121" ht="15" customHeight="1">
      <c r="A56" s="2"/>
      <c r="B56" s="83"/>
      <c r="C56" s="2"/>
      <c r="D56" s="2"/>
      <c r="E56" s="2"/>
      <c r="F56" s="2"/>
      <c r="G56" s="2"/>
      <c r="H56" s="2"/>
      <c r="I56" s="2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92"/>
      <c r="BG56" s="2"/>
      <c r="BH56" s="2"/>
      <c r="BI56" s="2"/>
      <c r="BJ56" s="2"/>
      <c r="BK56" s="2"/>
      <c r="BL56" s="2"/>
      <c r="BM56" s="2"/>
      <c r="BN56" s="11"/>
      <c r="BO56" s="2"/>
      <c r="BP56" s="2"/>
      <c r="BQ56" s="2"/>
      <c r="BR56" s="11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93"/>
      <c r="CE56" s="2"/>
      <c r="CF56" s="2"/>
      <c r="CG56" s="2"/>
      <c r="CH56" s="2"/>
      <c r="CI56" s="2"/>
      <c r="CJ56" s="2"/>
      <c r="CK56" s="2"/>
      <c r="CL56" s="2"/>
      <c r="CM56" s="11"/>
      <c r="CN56" s="2"/>
      <c r="CO56" s="2"/>
      <c r="CP56" s="2"/>
      <c r="CQ56" s="2"/>
      <c r="CR56" s="2"/>
      <c r="CS56" s="163"/>
      <c r="CT56" s="163"/>
      <c r="CU56" s="163"/>
      <c r="CV56" s="163"/>
      <c r="CW56" s="8"/>
      <c r="CX56" s="8"/>
      <c r="CY56" s="2"/>
      <c r="CZ56" s="14"/>
      <c r="DA56" s="2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</row>
    <row r="57" spans="1:121" ht="15" customHeight="1">
      <c r="A57" s="2"/>
      <c r="B57" s="83"/>
      <c r="C57" s="2"/>
      <c r="D57" s="2"/>
      <c r="E57" s="2"/>
      <c r="F57" s="2"/>
      <c r="G57" s="2"/>
      <c r="H57" s="2"/>
      <c r="I57" s="2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92"/>
      <c r="BG57" s="2"/>
      <c r="BH57" s="2"/>
      <c r="BI57" s="2"/>
      <c r="BJ57" s="2"/>
      <c r="BK57" s="2"/>
      <c r="BL57" s="2"/>
      <c r="BM57" s="2"/>
      <c r="BN57" s="11"/>
      <c r="BO57" s="2"/>
      <c r="BP57" s="2"/>
      <c r="BQ57" s="2"/>
      <c r="BR57" s="11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93"/>
      <c r="CE57" s="2"/>
      <c r="CF57" s="2"/>
      <c r="CG57" s="2"/>
      <c r="CH57" s="2"/>
      <c r="CI57" s="2"/>
      <c r="CJ57" s="2"/>
      <c r="CK57" s="2"/>
      <c r="CL57" s="2"/>
      <c r="CM57" s="11"/>
      <c r="CN57" s="2"/>
      <c r="CO57" s="2"/>
      <c r="CP57" s="2"/>
      <c r="CQ57" s="2"/>
      <c r="CR57" s="2"/>
      <c r="CS57" s="163"/>
      <c r="CT57" s="163"/>
      <c r="CU57" s="163"/>
      <c r="CV57" s="163"/>
      <c r="CW57" s="8"/>
      <c r="CX57" s="8"/>
      <c r="CY57" s="2"/>
      <c r="CZ57" s="14"/>
      <c r="DA57" s="2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</row>
    <row r="58" spans="1:121" ht="15" customHeight="1">
      <c r="A58" s="2"/>
      <c r="B58" s="83"/>
      <c r="C58" s="2"/>
      <c r="D58" s="2"/>
      <c r="E58" s="2"/>
      <c r="F58" s="2"/>
      <c r="G58" s="2"/>
      <c r="H58" s="2"/>
      <c r="I58" s="2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92"/>
      <c r="BG58" s="2"/>
      <c r="BH58" s="2"/>
      <c r="BI58" s="2"/>
      <c r="BJ58" s="2"/>
      <c r="BK58" s="2"/>
      <c r="BL58" s="2"/>
      <c r="BM58" s="2"/>
      <c r="BN58" s="11"/>
      <c r="BO58" s="2"/>
      <c r="BP58" s="2"/>
      <c r="BQ58" s="2"/>
      <c r="BR58" s="11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93"/>
      <c r="CE58" s="2"/>
      <c r="CF58" s="2"/>
      <c r="CG58" s="2"/>
      <c r="CH58" s="2"/>
      <c r="CI58" s="2"/>
      <c r="CJ58" s="2"/>
      <c r="CK58" s="2"/>
      <c r="CL58" s="2"/>
      <c r="CM58" s="11"/>
      <c r="CN58" s="2"/>
      <c r="CO58" s="2"/>
      <c r="CP58" s="2"/>
      <c r="CQ58" s="2"/>
      <c r="CR58" s="2"/>
      <c r="CS58" s="163"/>
      <c r="CT58" s="163"/>
      <c r="CU58" s="163"/>
      <c r="CV58" s="163"/>
      <c r="CW58" s="8"/>
      <c r="CX58" s="8"/>
      <c r="CY58" s="2"/>
      <c r="CZ58" s="14"/>
      <c r="DA58" s="2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</row>
    <row r="59" spans="1:121" ht="15" customHeight="1">
      <c r="A59" s="2"/>
      <c r="B59" s="83"/>
      <c r="C59" s="2"/>
      <c r="D59" s="2"/>
      <c r="E59" s="2"/>
      <c r="F59" s="2"/>
      <c r="G59" s="2"/>
      <c r="H59" s="2"/>
      <c r="I59" s="2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92"/>
      <c r="BG59" s="2"/>
      <c r="BH59" s="2"/>
      <c r="BI59" s="2"/>
      <c r="BJ59" s="2"/>
      <c r="BK59" s="2"/>
      <c r="BL59" s="2"/>
      <c r="BM59" s="2"/>
      <c r="BN59" s="11"/>
      <c r="BO59" s="2"/>
      <c r="BP59" s="2"/>
      <c r="BQ59" s="2"/>
      <c r="BR59" s="11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93"/>
      <c r="CE59" s="2"/>
      <c r="CF59" s="2"/>
      <c r="CG59" s="2"/>
      <c r="CH59" s="2"/>
      <c r="CI59" s="2"/>
      <c r="CJ59" s="2"/>
      <c r="CK59" s="2"/>
      <c r="CL59" s="2"/>
      <c r="CM59" s="11"/>
      <c r="CN59" s="2"/>
      <c r="CO59" s="2"/>
      <c r="CP59" s="2"/>
      <c r="CQ59" s="2"/>
      <c r="CR59" s="2"/>
      <c r="CS59" s="163"/>
      <c r="CT59" s="163"/>
      <c r="CU59" s="163"/>
      <c r="CV59" s="163"/>
      <c r="CW59" s="8"/>
      <c r="CX59" s="8"/>
      <c r="CY59" s="2"/>
      <c r="CZ59" s="14"/>
      <c r="DA59" s="2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</row>
    <row r="60" spans="1:121" ht="15" customHeight="1">
      <c r="A60" s="2"/>
      <c r="B60" s="83"/>
      <c r="C60" s="2"/>
      <c r="D60" s="2"/>
      <c r="E60" s="2"/>
      <c r="F60" s="2"/>
      <c r="G60" s="2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92"/>
      <c r="BG60" s="2"/>
      <c r="BH60" s="2"/>
      <c r="BI60" s="2"/>
      <c r="BJ60" s="2"/>
      <c r="BK60" s="2"/>
      <c r="BL60" s="2"/>
      <c r="BM60" s="2"/>
      <c r="BN60" s="11"/>
      <c r="BO60" s="2"/>
      <c r="BP60" s="2"/>
      <c r="BQ60" s="2"/>
      <c r="BR60" s="11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93"/>
      <c r="CE60" s="2"/>
      <c r="CF60" s="2"/>
      <c r="CG60" s="2"/>
      <c r="CH60" s="2"/>
      <c r="CI60" s="2"/>
      <c r="CJ60" s="2"/>
      <c r="CK60" s="2"/>
      <c r="CL60" s="2"/>
      <c r="CM60" s="11"/>
      <c r="CN60" s="2"/>
      <c r="CO60" s="2"/>
      <c r="CP60" s="2"/>
      <c r="CQ60" s="2"/>
      <c r="CR60" s="2"/>
      <c r="CS60" s="163"/>
      <c r="CT60" s="163"/>
      <c r="CU60" s="163"/>
      <c r="CV60" s="163"/>
      <c r="CW60" s="8"/>
      <c r="CX60" s="8"/>
      <c r="CY60" s="2"/>
      <c r="CZ60" s="14"/>
      <c r="DA60" s="2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</row>
    <row r="61" spans="1:121" ht="15" customHeight="1">
      <c r="A61" s="2"/>
      <c r="B61" s="83"/>
      <c r="C61" s="2"/>
      <c r="D61" s="2"/>
      <c r="E61" s="2"/>
      <c r="F61" s="2"/>
      <c r="G61" s="2"/>
      <c r="H61" s="2"/>
      <c r="I61" s="2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92"/>
      <c r="BG61" s="2"/>
      <c r="BH61" s="2"/>
      <c r="BI61" s="2"/>
      <c r="BJ61" s="2"/>
      <c r="BK61" s="2"/>
      <c r="BL61" s="2"/>
      <c r="BM61" s="2"/>
      <c r="BN61" s="11"/>
      <c r="BO61" s="2"/>
      <c r="BP61" s="2"/>
      <c r="BQ61" s="2"/>
      <c r="BR61" s="11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93"/>
      <c r="CE61" s="2"/>
      <c r="CF61" s="2"/>
      <c r="CG61" s="2"/>
      <c r="CH61" s="2"/>
      <c r="CI61" s="2"/>
      <c r="CJ61" s="2"/>
      <c r="CK61" s="2"/>
      <c r="CL61" s="2"/>
      <c r="CM61" s="11"/>
      <c r="CN61" s="2"/>
      <c r="CO61" s="2"/>
      <c r="CP61" s="2"/>
      <c r="CQ61" s="2"/>
      <c r="CR61" s="2"/>
      <c r="CS61" s="163"/>
      <c r="CT61" s="163"/>
      <c r="CU61" s="163"/>
      <c r="CV61" s="163"/>
      <c r="CW61" s="8"/>
      <c r="CX61" s="8"/>
      <c r="CY61" s="2"/>
      <c r="CZ61" s="14"/>
      <c r="DA61" s="2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</row>
    <row r="62" spans="1:121" ht="15" customHeight="1">
      <c r="A62" s="2"/>
      <c r="B62" s="83"/>
      <c r="C62" s="2"/>
      <c r="D62" s="2"/>
      <c r="E62" s="2"/>
      <c r="F62" s="2"/>
      <c r="G62" s="2"/>
      <c r="H62" s="2"/>
      <c r="I62" s="2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92"/>
      <c r="BG62" s="2"/>
      <c r="BH62" s="2"/>
      <c r="BI62" s="2"/>
      <c r="BJ62" s="2"/>
      <c r="BK62" s="2"/>
      <c r="BL62" s="2"/>
      <c r="BM62" s="2"/>
      <c r="BN62" s="11"/>
      <c r="BO62" s="2"/>
      <c r="BP62" s="2"/>
      <c r="BQ62" s="2"/>
      <c r="BR62" s="11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93"/>
      <c r="CE62" s="2"/>
      <c r="CF62" s="2"/>
      <c r="CG62" s="2"/>
      <c r="CH62" s="2"/>
      <c r="CI62" s="2"/>
      <c r="CJ62" s="2"/>
      <c r="CK62" s="2"/>
      <c r="CL62" s="2"/>
      <c r="CM62" s="11"/>
      <c r="CN62" s="2"/>
      <c r="CO62" s="2"/>
      <c r="CP62" s="2"/>
      <c r="CQ62" s="2"/>
      <c r="CR62" s="2"/>
      <c r="CS62" s="163"/>
      <c r="CT62" s="163"/>
      <c r="CU62" s="163"/>
      <c r="CV62" s="163"/>
      <c r="CW62" s="8"/>
      <c r="CX62" s="8"/>
      <c r="CY62" s="2"/>
      <c r="CZ62" s="14"/>
      <c r="DA62" s="2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</row>
    <row r="63" spans="1:121" ht="15" customHeight="1">
      <c r="A63" s="2"/>
      <c r="B63" s="83"/>
      <c r="C63" s="2"/>
      <c r="D63" s="2"/>
      <c r="E63" s="2"/>
      <c r="F63" s="2"/>
      <c r="G63" s="2"/>
      <c r="H63" s="2"/>
      <c r="I63" s="2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92"/>
      <c r="BG63" s="2"/>
      <c r="BH63" s="2"/>
      <c r="BI63" s="2"/>
      <c r="BJ63" s="2"/>
      <c r="BK63" s="2"/>
      <c r="BL63" s="2"/>
      <c r="BM63" s="2"/>
      <c r="BN63" s="11"/>
      <c r="BO63" s="2"/>
      <c r="BP63" s="2"/>
      <c r="BQ63" s="2"/>
      <c r="BR63" s="11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93"/>
      <c r="CE63" s="2"/>
      <c r="CF63" s="2"/>
      <c r="CG63" s="2"/>
      <c r="CH63" s="2"/>
      <c r="CI63" s="2"/>
      <c r="CJ63" s="2"/>
      <c r="CK63" s="2"/>
      <c r="CL63" s="2"/>
      <c r="CM63" s="11"/>
      <c r="CN63" s="2"/>
      <c r="CO63" s="2"/>
      <c r="CP63" s="2"/>
      <c r="CQ63" s="2"/>
      <c r="CR63" s="2"/>
      <c r="CS63" s="163"/>
      <c r="CT63" s="163"/>
      <c r="CU63" s="163"/>
      <c r="CV63" s="163"/>
      <c r="CW63" s="8"/>
      <c r="CX63" s="8"/>
      <c r="CY63" s="2"/>
      <c r="CZ63" s="14"/>
      <c r="DA63" s="2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</row>
    <row r="64" spans="1:121" ht="15" customHeight="1">
      <c r="A64" s="2"/>
      <c r="B64" s="83"/>
      <c r="C64" s="2"/>
      <c r="D64" s="2"/>
      <c r="E64" s="2"/>
      <c r="F64" s="2"/>
      <c r="G64" s="2"/>
      <c r="H64" s="2"/>
      <c r="I64" s="2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92"/>
      <c r="BG64" s="2"/>
      <c r="BH64" s="2"/>
      <c r="BI64" s="2"/>
      <c r="BJ64" s="2"/>
      <c r="BK64" s="2"/>
      <c r="BL64" s="2"/>
      <c r="BM64" s="2"/>
      <c r="BN64" s="11"/>
      <c r="BO64" s="2"/>
      <c r="BP64" s="2"/>
      <c r="BQ64" s="2"/>
      <c r="BR64" s="11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93"/>
      <c r="CE64" s="2"/>
      <c r="CF64" s="2"/>
      <c r="CG64" s="2"/>
      <c r="CH64" s="2"/>
      <c r="CI64" s="2"/>
      <c r="CJ64" s="2"/>
      <c r="CK64" s="2"/>
      <c r="CL64" s="2"/>
      <c r="CM64" s="11"/>
      <c r="CN64" s="2"/>
      <c r="CO64" s="2"/>
      <c r="CP64" s="2"/>
      <c r="CQ64" s="2"/>
      <c r="CR64" s="2"/>
      <c r="CS64" s="163"/>
      <c r="CT64" s="163"/>
      <c r="CU64" s="163"/>
      <c r="CV64" s="163"/>
      <c r="CW64" s="8"/>
      <c r="CX64" s="8"/>
      <c r="CY64" s="2"/>
      <c r="CZ64" s="14"/>
      <c r="DA64" s="2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</row>
    <row r="65" spans="1:121" ht="15" customHeight="1">
      <c r="A65" s="2"/>
      <c r="B65" s="83"/>
      <c r="C65" s="2"/>
      <c r="D65" s="2"/>
      <c r="E65" s="2"/>
      <c r="F65" s="2"/>
      <c r="G65" s="2"/>
      <c r="H65" s="2"/>
      <c r="I65" s="2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92"/>
      <c r="BG65" s="2"/>
      <c r="BH65" s="2"/>
      <c r="BI65" s="2"/>
      <c r="BJ65" s="2"/>
      <c r="BK65" s="2"/>
      <c r="BL65" s="2"/>
      <c r="BM65" s="2"/>
      <c r="BN65" s="11"/>
      <c r="BO65" s="2"/>
      <c r="BP65" s="2"/>
      <c r="BQ65" s="2"/>
      <c r="BR65" s="11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93"/>
      <c r="CE65" s="2"/>
      <c r="CF65" s="2"/>
      <c r="CG65" s="2"/>
      <c r="CH65" s="2"/>
      <c r="CI65" s="2"/>
      <c r="CJ65" s="2"/>
      <c r="CK65" s="2"/>
      <c r="CL65" s="2"/>
      <c r="CM65" s="11"/>
      <c r="CN65" s="2"/>
      <c r="CO65" s="2"/>
      <c r="CP65" s="2"/>
      <c r="CQ65" s="2"/>
      <c r="CR65" s="2"/>
      <c r="CS65" s="163"/>
      <c r="CT65" s="163"/>
      <c r="CU65" s="163"/>
      <c r="CV65" s="163"/>
      <c r="CW65" s="8"/>
      <c r="CX65" s="8"/>
      <c r="CY65" s="2"/>
      <c r="CZ65" s="14"/>
      <c r="DA65" s="2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</row>
    <row r="66" spans="1:121" ht="15" customHeight="1">
      <c r="A66" s="2"/>
      <c r="B66" s="83"/>
      <c r="C66" s="2"/>
      <c r="D66" s="2"/>
      <c r="E66" s="2"/>
      <c r="F66" s="2"/>
      <c r="G66" s="2"/>
      <c r="H66" s="2"/>
      <c r="I66" s="2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92"/>
      <c r="BG66" s="2"/>
      <c r="BH66" s="2"/>
      <c r="BI66" s="2"/>
      <c r="BJ66" s="2"/>
      <c r="BK66" s="2"/>
      <c r="BL66" s="2"/>
      <c r="BM66" s="2"/>
      <c r="BN66" s="11"/>
      <c r="BO66" s="2"/>
      <c r="BP66" s="2"/>
      <c r="BQ66" s="2"/>
      <c r="BR66" s="11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93"/>
      <c r="CE66" s="2"/>
      <c r="CF66" s="2"/>
      <c r="CG66" s="2"/>
      <c r="CH66" s="2"/>
      <c r="CI66" s="2"/>
      <c r="CJ66" s="2"/>
      <c r="CK66" s="2"/>
      <c r="CL66" s="2"/>
      <c r="CM66" s="11"/>
      <c r="CN66" s="2"/>
      <c r="CO66" s="2"/>
      <c r="CP66" s="2"/>
      <c r="CQ66" s="2"/>
      <c r="CR66" s="2"/>
      <c r="CS66" s="163"/>
      <c r="CT66" s="163"/>
      <c r="CU66" s="163"/>
      <c r="CV66" s="163"/>
      <c r="CW66" s="8"/>
      <c r="CX66" s="8"/>
      <c r="CY66" s="2"/>
      <c r="CZ66" s="14"/>
      <c r="DA66" s="2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</row>
    <row r="67" spans="1:121" ht="15" customHeight="1">
      <c r="A67" s="2"/>
      <c r="B67" s="83"/>
      <c r="C67" s="2"/>
      <c r="D67" s="2"/>
      <c r="E67" s="2"/>
      <c r="F67" s="2"/>
      <c r="G67" s="2"/>
      <c r="H67" s="2"/>
      <c r="I67" s="2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92"/>
      <c r="BG67" s="2"/>
      <c r="BH67" s="2"/>
      <c r="BI67" s="2"/>
      <c r="BJ67" s="2"/>
      <c r="BK67" s="2"/>
      <c r="BL67" s="2"/>
      <c r="BM67" s="2"/>
      <c r="BN67" s="11"/>
      <c r="BO67" s="2"/>
      <c r="BP67" s="2"/>
      <c r="BQ67" s="2"/>
      <c r="BR67" s="11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93"/>
      <c r="CE67" s="2"/>
      <c r="CF67" s="2"/>
      <c r="CG67" s="2"/>
      <c r="CH67" s="2"/>
      <c r="CI67" s="2"/>
      <c r="CJ67" s="2"/>
      <c r="CK67" s="2"/>
      <c r="CL67" s="2"/>
      <c r="CM67" s="11"/>
      <c r="CN67" s="2"/>
      <c r="CO67" s="2"/>
      <c r="CP67" s="2"/>
      <c r="CQ67" s="2"/>
      <c r="CR67" s="2"/>
      <c r="CS67" s="163"/>
      <c r="CT67" s="163"/>
      <c r="CU67" s="163"/>
      <c r="CV67" s="163"/>
      <c r="CW67" s="8"/>
      <c r="CX67" s="8"/>
      <c r="CY67" s="2"/>
      <c r="CZ67" s="14"/>
      <c r="DA67" s="2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</row>
    <row r="68" spans="1:121" ht="15" customHeight="1">
      <c r="A68" s="2"/>
      <c r="B68" s="83"/>
      <c r="C68" s="2"/>
      <c r="D68" s="2"/>
      <c r="E68" s="2"/>
      <c r="F68" s="2"/>
      <c r="G68" s="2"/>
      <c r="H68" s="2"/>
      <c r="I68" s="2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92"/>
      <c r="BG68" s="2"/>
      <c r="BH68" s="2"/>
      <c r="BI68" s="2"/>
      <c r="BJ68" s="2"/>
      <c r="BK68" s="2"/>
      <c r="BL68" s="2"/>
      <c r="BM68" s="2"/>
      <c r="BN68" s="11"/>
      <c r="BO68" s="2"/>
      <c r="BP68" s="2"/>
      <c r="BQ68" s="2"/>
      <c r="BR68" s="11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93"/>
      <c r="CE68" s="2"/>
      <c r="CF68" s="2"/>
      <c r="CG68" s="2"/>
      <c r="CH68" s="2"/>
      <c r="CI68" s="2"/>
      <c r="CJ68" s="2"/>
      <c r="CK68" s="2"/>
      <c r="CL68" s="2"/>
      <c r="CM68" s="11"/>
      <c r="CN68" s="2"/>
      <c r="CO68" s="2"/>
      <c r="CP68" s="2"/>
      <c r="CQ68" s="2"/>
      <c r="CR68" s="2"/>
      <c r="CS68" s="163"/>
      <c r="CT68" s="163"/>
      <c r="CU68" s="163"/>
      <c r="CV68" s="163"/>
      <c r="CW68" s="8"/>
      <c r="CX68" s="8"/>
      <c r="CY68" s="2"/>
      <c r="CZ68" s="14"/>
      <c r="DA68" s="2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</row>
    <row r="69" spans="1:121" ht="15" customHeight="1">
      <c r="A69" s="2"/>
      <c r="B69" s="83"/>
      <c r="C69" s="2"/>
      <c r="D69" s="2"/>
      <c r="E69" s="2"/>
      <c r="F69" s="2"/>
      <c r="G69" s="2"/>
      <c r="H69" s="2"/>
      <c r="I69" s="2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92"/>
      <c r="BG69" s="2"/>
      <c r="BH69" s="2"/>
      <c r="BI69" s="2"/>
      <c r="BJ69" s="2"/>
      <c r="BK69" s="2"/>
      <c r="BL69" s="2"/>
      <c r="BM69" s="2"/>
      <c r="BN69" s="11"/>
      <c r="BO69" s="2"/>
      <c r="BP69" s="2"/>
      <c r="BQ69" s="2"/>
      <c r="BR69" s="11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93"/>
      <c r="CE69" s="2"/>
      <c r="CF69" s="2"/>
      <c r="CG69" s="2"/>
      <c r="CH69" s="2"/>
      <c r="CI69" s="2"/>
      <c r="CJ69" s="2"/>
      <c r="CK69" s="2"/>
      <c r="CL69" s="2"/>
      <c r="CM69" s="11"/>
      <c r="CN69" s="2"/>
      <c r="CO69" s="2"/>
      <c r="CP69" s="2"/>
      <c r="CQ69" s="2"/>
      <c r="CR69" s="2"/>
      <c r="CS69" s="163"/>
      <c r="CT69" s="163"/>
      <c r="CU69" s="163"/>
      <c r="CV69" s="163"/>
      <c r="CW69" s="8"/>
      <c r="CX69" s="8"/>
      <c r="CY69" s="2"/>
      <c r="CZ69" s="14"/>
      <c r="DA69" s="2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</row>
    <row r="70" spans="1:121" ht="15" customHeight="1">
      <c r="A70" s="2"/>
      <c r="B70" s="83"/>
      <c r="C70" s="2"/>
      <c r="D70" s="2"/>
      <c r="E70" s="2"/>
      <c r="F70" s="2"/>
      <c r="G70" s="2"/>
      <c r="H70" s="2"/>
      <c r="I70" s="2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92"/>
      <c r="BG70" s="2"/>
      <c r="BH70" s="2"/>
      <c r="BI70" s="2"/>
      <c r="BJ70" s="2"/>
      <c r="BK70" s="2"/>
      <c r="BL70" s="2"/>
      <c r="BM70" s="2"/>
      <c r="BN70" s="11"/>
      <c r="BO70" s="2"/>
      <c r="BP70" s="2"/>
      <c r="BQ70" s="2"/>
      <c r="BR70" s="11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93"/>
      <c r="CE70" s="2"/>
      <c r="CF70" s="2"/>
      <c r="CG70" s="2"/>
      <c r="CH70" s="2"/>
      <c r="CI70" s="2"/>
      <c r="CJ70" s="2"/>
      <c r="CK70" s="2"/>
      <c r="CL70" s="2"/>
      <c r="CM70" s="11"/>
      <c r="CN70" s="2"/>
      <c r="CO70" s="2"/>
      <c r="CP70" s="2"/>
      <c r="CQ70" s="2"/>
      <c r="CR70" s="2"/>
      <c r="CS70" s="163"/>
      <c r="CT70" s="163"/>
      <c r="CU70" s="163"/>
      <c r="CV70" s="163"/>
      <c r="CW70" s="8"/>
      <c r="CX70" s="8"/>
      <c r="CY70" s="2"/>
      <c r="CZ70" s="14"/>
      <c r="DA70" s="2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</row>
    <row r="71" spans="1:121" ht="15" customHeight="1">
      <c r="A71" s="2"/>
      <c r="B71" s="83"/>
      <c r="C71" s="2"/>
      <c r="D71" s="2"/>
      <c r="E71" s="2"/>
      <c r="F71" s="2"/>
      <c r="G71" s="2"/>
      <c r="H71" s="2"/>
      <c r="I71" s="2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92"/>
      <c r="BG71" s="2"/>
      <c r="BH71" s="2"/>
      <c r="BI71" s="2"/>
      <c r="BJ71" s="2"/>
      <c r="BK71" s="2"/>
      <c r="BL71" s="2"/>
      <c r="BM71" s="2"/>
      <c r="BN71" s="11"/>
      <c r="BO71" s="2"/>
      <c r="BP71" s="2"/>
      <c r="BQ71" s="2"/>
      <c r="BR71" s="11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93"/>
      <c r="CE71" s="2"/>
      <c r="CF71" s="2"/>
      <c r="CG71" s="2"/>
      <c r="CH71" s="2"/>
      <c r="CI71" s="2"/>
      <c r="CJ71" s="2"/>
      <c r="CK71" s="2"/>
      <c r="CL71" s="2"/>
      <c r="CM71" s="11"/>
      <c r="CN71" s="2"/>
      <c r="CO71" s="2"/>
      <c r="CP71" s="2"/>
      <c r="CQ71" s="2"/>
      <c r="CR71" s="2"/>
      <c r="CS71" s="163"/>
      <c r="CT71" s="163"/>
      <c r="CU71" s="163"/>
      <c r="CV71" s="163"/>
      <c r="CW71" s="8"/>
      <c r="CX71" s="8"/>
      <c r="CY71" s="2"/>
      <c r="CZ71" s="14"/>
      <c r="DA71" s="2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</row>
    <row r="72" spans="1:121" ht="15" customHeight="1">
      <c r="A72" s="2"/>
      <c r="B72" s="83"/>
      <c r="C72" s="2"/>
      <c r="D72" s="2"/>
      <c r="E72" s="2"/>
      <c r="F72" s="2"/>
      <c r="G72" s="2"/>
      <c r="H72" s="2"/>
      <c r="I72" s="2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92"/>
      <c r="BG72" s="2"/>
      <c r="BH72" s="2"/>
      <c r="BI72" s="2"/>
      <c r="BJ72" s="2"/>
      <c r="BK72" s="2"/>
      <c r="BL72" s="2"/>
      <c r="BM72" s="2"/>
      <c r="BN72" s="11"/>
      <c r="BO72" s="2"/>
      <c r="BP72" s="2"/>
      <c r="BQ72" s="2"/>
      <c r="BR72" s="11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93"/>
      <c r="CE72" s="2"/>
      <c r="CF72" s="2"/>
      <c r="CG72" s="2"/>
      <c r="CH72" s="2"/>
      <c r="CI72" s="2"/>
      <c r="CJ72" s="2"/>
      <c r="CK72" s="2"/>
      <c r="CL72" s="2"/>
      <c r="CM72" s="11"/>
      <c r="CN72" s="2"/>
      <c r="CO72" s="2"/>
      <c r="CP72" s="2"/>
      <c r="CQ72" s="2"/>
      <c r="CR72" s="2"/>
      <c r="CS72" s="163"/>
      <c r="CT72" s="163"/>
      <c r="CU72" s="163"/>
      <c r="CV72" s="163"/>
      <c r="CW72" s="8"/>
      <c r="CX72" s="8"/>
      <c r="CY72" s="2"/>
      <c r="CZ72" s="14"/>
      <c r="DA72" s="2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</row>
    <row r="73" spans="1:121" ht="15" customHeight="1">
      <c r="A73" s="2"/>
      <c r="B73" s="83"/>
      <c r="C73" s="2"/>
      <c r="D73" s="2"/>
      <c r="E73" s="2"/>
      <c r="F73" s="2"/>
      <c r="G73" s="2"/>
      <c r="H73" s="2"/>
      <c r="I73" s="2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92"/>
      <c r="BG73" s="2"/>
      <c r="BH73" s="2"/>
      <c r="BI73" s="2"/>
      <c r="BJ73" s="2"/>
      <c r="BK73" s="2"/>
      <c r="BL73" s="2"/>
      <c r="BM73" s="2"/>
      <c r="BN73" s="11"/>
      <c r="BO73" s="2"/>
      <c r="BP73" s="2"/>
      <c r="BQ73" s="2"/>
      <c r="BR73" s="11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93"/>
      <c r="CE73" s="2"/>
      <c r="CF73" s="2"/>
      <c r="CG73" s="2"/>
      <c r="CH73" s="2"/>
      <c r="CI73" s="2"/>
      <c r="CJ73" s="2"/>
      <c r="CK73" s="2"/>
      <c r="CL73" s="2"/>
      <c r="CM73" s="11"/>
      <c r="CN73" s="2"/>
      <c r="CO73" s="2"/>
      <c r="CP73" s="2"/>
      <c r="CQ73" s="2"/>
      <c r="CR73" s="2"/>
      <c r="CS73" s="163"/>
      <c r="CT73" s="163"/>
      <c r="CU73" s="163"/>
      <c r="CV73" s="163"/>
      <c r="CW73" s="8"/>
      <c r="CX73" s="8"/>
      <c r="CY73" s="2"/>
      <c r="CZ73" s="14"/>
      <c r="DA73" s="2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</row>
    <row r="74" spans="1:121" ht="15" customHeight="1">
      <c r="A74" s="2"/>
      <c r="B74" s="83"/>
      <c r="C74" s="2"/>
      <c r="D74" s="2"/>
      <c r="E74" s="2"/>
      <c r="F74" s="2"/>
      <c r="G74" s="2"/>
      <c r="H74" s="2"/>
      <c r="I74" s="2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92"/>
      <c r="BG74" s="2"/>
      <c r="BH74" s="2"/>
      <c r="BI74" s="2"/>
      <c r="BJ74" s="2"/>
      <c r="BK74" s="2"/>
      <c r="BL74" s="2"/>
      <c r="BM74" s="2"/>
      <c r="BN74" s="11"/>
      <c r="BO74" s="2"/>
      <c r="BP74" s="2"/>
      <c r="BQ74" s="2"/>
      <c r="BR74" s="11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93"/>
      <c r="CE74" s="2"/>
      <c r="CF74" s="2"/>
      <c r="CG74" s="2"/>
      <c r="CH74" s="2"/>
      <c r="CI74" s="2"/>
      <c r="CJ74" s="2"/>
      <c r="CK74" s="2"/>
      <c r="CL74" s="2"/>
      <c r="CM74" s="11"/>
      <c r="CN74" s="2"/>
      <c r="CO74" s="2"/>
      <c r="CP74" s="2"/>
      <c r="CQ74" s="2"/>
      <c r="CR74" s="2"/>
      <c r="CS74" s="163"/>
      <c r="CT74" s="163"/>
      <c r="CU74" s="163"/>
      <c r="CV74" s="163"/>
      <c r="CW74" s="8"/>
      <c r="CX74" s="8"/>
      <c r="CY74" s="2"/>
      <c r="CZ74" s="14"/>
      <c r="DA74" s="2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</row>
    <row r="75" spans="1:121" ht="15" customHeight="1">
      <c r="A75" s="2"/>
      <c r="B75" s="83"/>
      <c r="C75" s="2"/>
      <c r="D75" s="2"/>
      <c r="E75" s="2"/>
      <c r="F75" s="2"/>
      <c r="G75" s="2"/>
      <c r="H75" s="2"/>
      <c r="I75" s="2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92"/>
      <c r="BG75" s="2"/>
      <c r="BH75" s="2"/>
      <c r="BI75" s="2"/>
      <c r="BJ75" s="2"/>
      <c r="BK75" s="2"/>
      <c r="BL75" s="2"/>
      <c r="BM75" s="2"/>
      <c r="BN75" s="11"/>
      <c r="BO75" s="2"/>
      <c r="BP75" s="2"/>
      <c r="BQ75" s="2"/>
      <c r="BR75" s="11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93"/>
      <c r="CE75" s="2"/>
      <c r="CF75" s="2"/>
      <c r="CG75" s="2"/>
      <c r="CH75" s="2"/>
      <c r="CI75" s="2"/>
      <c r="CJ75" s="2"/>
      <c r="CK75" s="2"/>
      <c r="CL75" s="2"/>
      <c r="CM75" s="11"/>
      <c r="CN75" s="2"/>
      <c r="CO75" s="2"/>
      <c r="CP75" s="2"/>
      <c r="CQ75" s="2"/>
      <c r="CR75" s="2"/>
      <c r="CS75" s="163"/>
      <c r="CT75" s="163"/>
      <c r="CU75" s="163"/>
      <c r="CV75" s="163"/>
      <c r="CW75" s="8"/>
      <c r="CX75" s="8"/>
      <c r="CY75" s="2"/>
      <c r="CZ75" s="14"/>
      <c r="DA75" s="2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</row>
    <row r="76" spans="1:121" ht="15" customHeight="1">
      <c r="A76" s="2"/>
      <c r="B76" s="83"/>
      <c r="C76" s="2"/>
      <c r="D76" s="2"/>
      <c r="E76" s="2"/>
      <c r="F76" s="2"/>
      <c r="G76" s="2"/>
      <c r="H76" s="2"/>
      <c r="I76" s="2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92"/>
      <c r="BG76" s="2"/>
      <c r="BH76" s="2"/>
      <c r="BI76" s="2"/>
      <c r="BJ76" s="2"/>
      <c r="BK76" s="2"/>
      <c r="BL76" s="2"/>
      <c r="BM76" s="2"/>
      <c r="BN76" s="11"/>
      <c r="BO76" s="2"/>
      <c r="BP76" s="2"/>
      <c r="BQ76" s="2"/>
      <c r="BR76" s="11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93"/>
      <c r="CE76" s="2"/>
      <c r="CF76" s="2"/>
      <c r="CG76" s="2"/>
      <c r="CH76" s="2"/>
      <c r="CI76" s="2"/>
      <c r="CJ76" s="2"/>
      <c r="CK76" s="2"/>
      <c r="CL76" s="2"/>
      <c r="CM76" s="11"/>
      <c r="CN76" s="2"/>
      <c r="CO76" s="2"/>
      <c r="CP76" s="2"/>
      <c r="CQ76" s="2"/>
      <c r="CR76" s="2"/>
      <c r="CS76" s="163"/>
      <c r="CT76" s="163"/>
      <c r="CU76" s="163"/>
      <c r="CV76" s="163"/>
      <c r="CW76" s="8"/>
      <c r="CX76" s="8"/>
      <c r="CY76" s="2"/>
      <c r="CZ76" s="14"/>
      <c r="DA76" s="2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</row>
    <row r="77" spans="1:121" ht="15" customHeight="1">
      <c r="A77" s="2"/>
      <c r="B77" s="83"/>
      <c r="C77" s="2"/>
      <c r="D77" s="2"/>
      <c r="E77" s="2"/>
      <c r="F77" s="2"/>
      <c r="G77" s="2"/>
      <c r="H77" s="2"/>
      <c r="I77" s="2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92"/>
      <c r="BG77" s="2"/>
      <c r="BH77" s="2"/>
      <c r="BI77" s="2"/>
      <c r="BJ77" s="2"/>
      <c r="BK77" s="2"/>
      <c r="BL77" s="2"/>
      <c r="BM77" s="2"/>
      <c r="BN77" s="14"/>
      <c r="BO77" s="2"/>
      <c r="BP77" s="2"/>
      <c r="BQ77" s="2"/>
      <c r="BR77" s="14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93"/>
      <c r="CE77" s="2"/>
      <c r="CF77" s="2"/>
      <c r="CG77" s="2"/>
      <c r="CH77" s="2"/>
      <c r="CI77" s="2"/>
      <c r="CJ77" s="2"/>
      <c r="CK77" s="2"/>
      <c r="CL77" s="2"/>
      <c r="CM77" s="14"/>
      <c r="CN77" s="2"/>
      <c r="CO77" s="2"/>
      <c r="CP77" s="2"/>
      <c r="CQ77" s="2"/>
      <c r="CR77" s="2"/>
      <c r="CS77" s="163"/>
      <c r="CT77" s="163"/>
      <c r="CU77" s="163"/>
      <c r="CV77" s="163"/>
      <c r="CW77" s="8"/>
      <c r="CX77" s="8"/>
      <c r="CY77" s="2"/>
      <c r="CZ77" s="14"/>
      <c r="DA77" s="2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</row>
    <row r="78" spans="1:121" ht="15" customHeight="1">
      <c r="A78" s="2"/>
      <c r="B78" s="83"/>
      <c r="C78" s="2"/>
      <c r="D78" s="2"/>
      <c r="E78" s="2"/>
      <c r="F78" s="2"/>
      <c r="G78" s="2"/>
      <c r="H78" s="2"/>
      <c r="I78" s="2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92"/>
      <c r="BG78" s="2"/>
      <c r="BH78" s="2"/>
      <c r="BI78" s="2"/>
      <c r="BJ78" s="2"/>
      <c r="BK78" s="2"/>
      <c r="BL78" s="2"/>
      <c r="BM78" s="2"/>
      <c r="BN78" s="14"/>
      <c r="BO78" s="2"/>
      <c r="BP78" s="2"/>
      <c r="BQ78" s="2"/>
      <c r="BR78" s="14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93"/>
      <c r="CE78" s="2"/>
      <c r="CF78" s="2"/>
      <c r="CG78" s="2"/>
      <c r="CH78" s="2"/>
      <c r="CI78" s="2"/>
      <c r="CJ78" s="2"/>
      <c r="CK78" s="2"/>
      <c r="CL78" s="2"/>
      <c r="CM78" s="14"/>
      <c r="CN78" s="2"/>
      <c r="CO78" s="2"/>
      <c r="CP78" s="2"/>
      <c r="CQ78" s="2"/>
      <c r="CR78" s="2"/>
      <c r="CS78" s="163"/>
      <c r="CT78" s="163"/>
      <c r="CU78" s="163"/>
      <c r="CV78" s="163"/>
      <c r="CW78" s="8"/>
      <c r="CX78" s="8"/>
      <c r="CY78" s="2"/>
      <c r="CZ78" s="14"/>
      <c r="DA78" s="2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</row>
    <row r="79" spans="1:121" ht="15" customHeight="1">
      <c r="A79" s="2"/>
      <c r="B79" s="83"/>
      <c r="C79" s="2"/>
      <c r="D79" s="2"/>
      <c r="E79" s="2"/>
      <c r="F79" s="2"/>
      <c r="G79" s="2"/>
      <c r="H79" s="2"/>
      <c r="I79" s="2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92"/>
      <c r="BG79" s="2"/>
      <c r="BH79" s="2"/>
      <c r="BI79" s="2"/>
      <c r="BJ79" s="2"/>
      <c r="BK79" s="2"/>
      <c r="BL79" s="2"/>
      <c r="BM79" s="2"/>
      <c r="BN79" s="14"/>
      <c r="BO79" s="2"/>
      <c r="BP79" s="2"/>
      <c r="BQ79" s="2"/>
      <c r="BR79" s="14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93"/>
      <c r="CE79" s="2"/>
      <c r="CF79" s="2"/>
      <c r="CG79" s="2"/>
      <c r="CH79" s="2"/>
      <c r="CI79" s="2"/>
      <c r="CJ79" s="2"/>
      <c r="CK79" s="2"/>
      <c r="CL79" s="2"/>
      <c r="CM79" s="14"/>
      <c r="CN79" s="2"/>
      <c r="CO79" s="2"/>
      <c r="CP79" s="2"/>
      <c r="CQ79" s="2"/>
      <c r="CR79" s="2"/>
      <c r="CS79" s="163"/>
      <c r="CT79" s="163"/>
      <c r="CU79" s="163"/>
      <c r="CV79" s="163"/>
      <c r="CW79" s="8"/>
      <c r="CX79" s="8"/>
      <c r="CY79" s="2"/>
      <c r="CZ79" s="14"/>
      <c r="DA79" s="2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</row>
    <row r="80" spans="1:121" ht="15" customHeight="1">
      <c r="A80" s="2"/>
      <c r="B80" s="83"/>
      <c r="C80" s="2"/>
      <c r="D80" s="2"/>
      <c r="E80" s="2"/>
      <c r="F80" s="2"/>
      <c r="G80" s="2"/>
      <c r="H80" s="2"/>
      <c r="I80" s="2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92"/>
      <c r="BG80" s="2"/>
      <c r="BH80" s="2"/>
      <c r="BI80" s="2"/>
      <c r="BJ80" s="2"/>
      <c r="BK80" s="2"/>
      <c r="BL80" s="2"/>
      <c r="BM80" s="2"/>
      <c r="BN80" s="14"/>
      <c r="BO80" s="2"/>
      <c r="BP80" s="2"/>
      <c r="BQ80" s="2"/>
      <c r="BR80" s="14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93"/>
      <c r="CE80" s="2"/>
      <c r="CF80" s="2"/>
      <c r="CG80" s="2"/>
      <c r="CH80" s="2"/>
      <c r="CI80" s="2"/>
      <c r="CJ80" s="2"/>
      <c r="CK80" s="2"/>
      <c r="CL80" s="2"/>
      <c r="CM80" s="14"/>
      <c r="CN80" s="2"/>
      <c r="CO80" s="2"/>
      <c r="CP80" s="2"/>
      <c r="CQ80" s="2"/>
      <c r="CR80" s="2"/>
      <c r="CS80" s="163"/>
      <c r="CT80" s="163"/>
      <c r="CU80" s="163"/>
      <c r="CV80" s="163"/>
      <c r="CW80" s="8"/>
      <c r="CX80" s="8"/>
      <c r="CY80" s="2"/>
      <c r="CZ80" s="14"/>
      <c r="DA80" s="2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</row>
    <row r="81" spans="1:121" ht="15" customHeight="1">
      <c r="A81" s="2"/>
      <c r="B81" s="83"/>
      <c r="C81" s="2"/>
      <c r="D81" s="2"/>
      <c r="E81" s="2"/>
      <c r="F81" s="2"/>
      <c r="G81" s="2"/>
      <c r="H81" s="2"/>
      <c r="I81" s="2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92"/>
      <c r="BG81" s="2"/>
      <c r="BH81" s="2"/>
      <c r="BI81" s="2"/>
      <c r="BJ81" s="2"/>
      <c r="BK81" s="2"/>
      <c r="BL81" s="2"/>
      <c r="BM81" s="2"/>
      <c r="BN81" s="14"/>
      <c r="BO81" s="2"/>
      <c r="BP81" s="2"/>
      <c r="BQ81" s="2"/>
      <c r="BR81" s="14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93"/>
      <c r="CE81" s="2"/>
      <c r="CF81" s="2"/>
      <c r="CG81" s="2"/>
      <c r="CH81" s="2"/>
      <c r="CI81" s="2"/>
      <c r="CJ81" s="2"/>
      <c r="CK81" s="2"/>
      <c r="CL81" s="2"/>
      <c r="CM81" s="14"/>
      <c r="CN81" s="2"/>
      <c r="CO81" s="2"/>
      <c r="CP81" s="2"/>
      <c r="CQ81" s="2"/>
      <c r="CR81" s="2"/>
      <c r="CS81" s="163"/>
      <c r="CT81" s="163"/>
      <c r="CU81" s="163"/>
      <c r="CV81" s="163"/>
      <c r="CW81" s="8"/>
      <c r="CX81" s="8"/>
      <c r="CY81" s="2"/>
      <c r="CZ81" s="14"/>
      <c r="DA81" s="2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</row>
    <row r="82" spans="1:121" ht="15" customHeight="1">
      <c r="A82" s="2"/>
      <c r="B82" s="83"/>
      <c r="C82" s="2"/>
      <c r="D82" s="2"/>
      <c r="E82" s="2"/>
      <c r="F82" s="2"/>
      <c r="G82" s="2"/>
      <c r="H82" s="2"/>
      <c r="I82" s="2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92"/>
      <c r="BG82" s="2"/>
      <c r="BH82" s="2"/>
      <c r="BI82" s="2"/>
      <c r="BJ82" s="2"/>
      <c r="BK82" s="2"/>
      <c r="BL82" s="2"/>
      <c r="BM82" s="2"/>
      <c r="BN82" s="14"/>
      <c r="BO82" s="2"/>
      <c r="BP82" s="2"/>
      <c r="BQ82" s="2"/>
      <c r="BR82" s="14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93"/>
      <c r="CE82" s="2"/>
      <c r="CF82" s="2"/>
      <c r="CG82" s="2"/>
      <c r="CH82" s="2"/>
      <c r="CI82" s="2"/>
      <c r="CJ82" s="2"/>
      <c r="CK82" s="2"/>
      <c r="CL82" s="2"/>
      <c r="CM82" s="14"/>
      <c r="CN82" s="2"/>
      <c r="CO82" s="2"/>
      <c r="CP82" s="2"/>
      <c r="CQ82" s="2"/>
      <c r="CR82" s="2"/>
      <c r="CS82" s="163"/>
      <c r="CT82" s="163"/>
      <c r="CU82" s="163"/>
      <c r="CV82" s="163"/>
      <c r="CW82" s="8"/>
      <c r="CX82" s="8"/>
      <c r="CY82" s="2"/>
      <c r="CZ82" s="14"/>
      <c r="DA82" s="2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</row>
    <row r="83" spans="1:121" ht="15" customHeight="1">
      <c r="A83" s="2"/>
      <c r="B83" s="83"/>
      <c r="C83" s="2"/>
      <c r="D83" s="2"/>
      <c r="E83" s="2"/>
      <c r="F83" s="2"/>
      <c r="G83" s="2"/>
      <c r="H83" s="2"/>
      <c r="I83" s="2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92"/>
      <c r="BG83" s="2"/>
      <c r="BH83" s="2"/>
      <c r="BI83" s="2"/>
      <c r="BJ83" s="2"/>
      <c r="BK83" s="2"/>
      <c r="BL83" s="2"/>
      <c r="BM83" s="2"/>
      <c r="BN83" s="14"/>
      <c r="BO83" s="2"/>
      <c r="BP83" s="2"/>
      <c r="BQ83" s="2"/>
      <c r="BR83" s="14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93"/>
      <c r="CE83" s="2"/>
      <c r="CF83" s="2"/>
      <c r="CG83" s="2"/>
      <c r="CH83" s="2"/>
      <c r="CI83" s="2"/>
      <c r="CJ83" s="2"/>
      <c r="CK83" s="2"/>
      <c r="CL83" s="2"/>
      <c r="CM83" s="14"/>
      <c r="CN83" s="2"/>
      <c r="CO83" s="2"/>
      <c r="CP83" s="2"/>
      <c r="CQ83" s="2"/>
      <c r="CR83" s="2"/>
      <c r="CS83" s="163"/>
      <c r="CT83" s="163"/>
      <c r="CU83" s="163"/>
      <c r="CV83" s="163"/>
      <c r="CW83" s="8"/>
      <c r="CX83" s="8"/>
      <c r="CY83" s="2"/>
      <c r="CZ83" s="14"/>
      <c r="DA83" s="2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</row>
    <row r="84" spans="1:121" ht="15" customHeight="1">
      <c r="A84" s="2"/>
      <c r="B84" s="83"/>
      <c r="C84" s="2"/>
      <c r="D84" s="2"/>
      <c r="E84" s="2"/>
      <c r="F84" s="2"/>
      <c r="G84" s="2"/>
      <c r="H84" s="2"/>
      <c r="I84" s="2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92"/>
      <c r="BG84" s="2"/>
      <c r="BH84" s="2"/>
      <c r="BI84" s="2"/>
      <c r="BJ84" s="2"/>
      <c r="BK84" s="2"/>
      <c r="BL84" s="2"/>
      <c r="BM84" s="2"/>
      <c r="BN84" s="14"/>
      <c r="BO84" s="2"/>
      <c r="BP84" s="2"/>
      <c r="BQ84" s="2"/>
      <c r="BR84" s="14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93"/>
      <c r="CE84" s="2"/>
      <c r="CF84" s="2"/>
      <c r="CG84" s="2"/>
      <c r="CH84" s="2"/>
      <c r="CI84" s="2"/>
      <c r="CJ84" s="2"/>
      <c r="CK84" s="2"/>
      <c r="CL84" s="2"/>
      <c r="CM84" s="14"/>
      <c r="CN84" s="2"/>
      <c r="CO84" s="2"/>
      <c r="CP84" s="2"/>
      <c r="CQ84" s="2"/>
      <c r="CR84" s="2"/>
      <c r="CS84" s="163"/>
      <c r="CT84" s="163"/>
      <c r="CU84" s="163"/>
      <c r="CV84" s="163"/>
      <c r="CW84" s="8"/>
      <c r="CX84" s="8"/>
      <c r="CY84" s="2"/>
      <c r="CZ84" s="14"/>
      <c r="DA84" s="2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</row>
    <row r="85" spans="1:121" ht="15" customHeight="1">
      <c r="A85" s="2"/>
      <c r="B85" s="83"/>
      <c r="C85" s="2"/>
      <c r="D85" s="2"/>
      <c r="E85" s="2"/>
      <c r="F85" s="2"/>
      <c r="G85" s="2"/>
      <c r="H85" s="2"/>
      <c r="I85" s="2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92"/>
      <c r="BG85" s="2"/>
      <c r="BH85" s="2"/>
      <c r="BI85" s="2"/>
      <c r="BJ85" s="2"/>
      <c r="BK85" s="2"/>
      <c r="BL85" s="2"/>
      <c r="BM85" s="2"/>
      <c r="BN85" s="14"/>
      <c r="BO85" s="2"/>
      <c r="BP85" s="2"/>
      <c r="BQ85" s="2"/>
      <c r="BR85" s="14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93"/>
      <c r="CE85" s="2"/>
      <c r="CF85" s="2"/>
      <c r="CG85" s="2"/>
      <c r="CH85" s="2"/>
      <c r="CI85" s="2"/>
      <c r="CJ85" s="2"/>
      <c r="CK85" s="2"/>
      <c r="CL85" s="2"/>
      <c r="CM85" s="14"/>
      <c r="CN85" s="2"/>
      <c r="CO85" s="2"/>
      <c r="CP85" s="2"/>
      <c r="CQ85" s="2"/>
      <c r="CR85" s="2"/>
      <c r="CS85" s="163"/>
      <c r="CT85" s="163"/>
      <c r="CU85" s="163"/>
      <c r="CV85" s="163"/>
      <c r="CW85" s="8"/>
      <c r="CX85" s="8"/>
      <c r="CY85" s="2"/>
      <c r="CZ85" s="14"/>
      <c r="DA85" s="2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</row>
    <row r="86" spans="1:121" ht="15" customHeight="1">
      <c r="A86" s="2"/>
      <c r="B86" s="83"/>
      <c r="C86" s="2"/>
      <c r="D86" s="2"/>
      <c r="E86" s="2"/>
      <c r="F86" s="2"/>
      <c r="G86" s="2"/>
      <c r="H86" s="2"/>
      <c r="I86" s="2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92"/>
      <c r="BG86" s="2"/>
      <c r="BH86" s="2"/>
      <c r="BI86" s="2"/>
      <c r="BJ86" s="2"/>
      <c r="BK86" s="2"/>
      <c r="BL86" s="2"/>
      <c r="BM86" s="2"/>
      <c r="BN86" s="14"/>
      <c r="BO86" s="2"/>
      <c r="BP86" s="2"/>
      <c r="BQ86" s="2"/>
      <c r="BR86" s="14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93"/>
      <c r="CE86" s="2"/>
      <c r="CF86" s="2"/>
      <c r="CG86" s="2"/>
      <c r="CH86" s="2"/>
      <c r="CI86" s="2"/>
      <c r="CJ86" s="2"/>
      <c r="CK86" s="2"/>
      <c r="CL86" s="2"/>
      <c r="CM86" s="14"/>
      <c r="CN86" s="2"/>
      <c r="CO86" s="2"/>
      <c r="CP86" s="2"/>
      <c r="CQ86" s="2"/>
      <c r="CR86" s="2"/>
      <c r="CS86" s="163"/>
      <c r="CT86" s="163"/>
      <c r="CU86" s="163"/>
      <c r="CV86" s="163"/>
      <c r="CW86" s="8"/>
      <c r="CX86" s="8"/>
      <c r="CY86" s="2"/>
      <c r="CZ86" s="14"/>
      <c r="DA86" s="2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</row>
    <row r="87" spans="1:121" ht="15" customHeight="1">
      <c r="A87" s="2"/>
      <c r="B87" s="83"/>
      <c r="C87" s="2"/>
      <c r="D87" s="2"/>
      <c r="E87" s="2"/>
      <c r="F87" s="2"/>
      <c r="G87" s="2"/>
      <c r="H87" s="2"/>
      <c r="I87" s="2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92"/>
      <c r="BG87" s="2"/>
      <c r="BH87" s="2"/>
      <c r="BI87" s="2"/>
      <c r="BJ87" s="2"/>
      <c r="BK87" s="2"/>
      <c r="BL87" s="2"/>
      <c r="BM87" s="2"/>
      <c r="BN87" s="14"/>
      <c r="BO87" s="2"/>
      <c r="BP87" s="2"/>
      <c r="BQ87" s="2"/>
      <c r="BR87" s="14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93"/>
      <c r="CE87" s="2"/>
      <c r="CF87" s="2"/>
      <c r="CG87" s="2"/>
      <c r="CH87" s="2"/>
      <c r="CI87" s="2"/>
      <c r="CJ87" s="2"/>
      <c r="CK87" s="2"/>
      <c r="CL87" s="2"/>
      <c r="CM87" s="14"/>
      <c r="CN87" s="2"/>
      <c r="CO87" s="2"/>
      <c r="CP87" s="2"/>
      <c r="CQ87" s="2"/>
      <c r="CR87" s="2"/>
      <c r="CS87" s="163"/>
      <c r="CT87" s="163"/>
      <c r="CU87" s="163"/>
      <c r="CV87" s="163"/>
      <c r="CW87" s="8"/>
      <c r="CX87" s="8"/>
      <c r="CY87" s="2"/>
      <c r="CZ87" s="14"/>
      <c r="DA87" s="2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</row>
    <row r="88" spans="1:121" ht="15" customHeight="1">
      <c r="A88" s="2"/>
      <c r="B88" s="83"/>
      <c r="C88" s="2"/>
      <c r="D88" s="2"/>
      <c r="E88" s="2"/>
      <c r="F88" s="2"/>
      <c r="G88" s="2"/>
      <c r="H88" s="2"/>
      <c r="I88" s="2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92"/>
      <c r="BG88" s="2"/>
      <c r="BH88" s="2"/>
      <c r="BI88" s="2"/>
      <c r="BJ88" s="2"/>
      <c r="BK88" s="2"/>
      <c r="BL88" s="2"/>
      <c r="BM88" s="2"/>
      <c r="BN88" s="14"/>
      <c r="BO88" s="2"/>
      <c r="BP88" s="2"/>
      <c r="BQ88" s="2"/>
      <c r="BR88" s="14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93"/>
      <c r="CE88" s="2"/>
      <c r="CF88" s="2"/>
      <c r="CG88" s="2"/>
      <c r="CH88" s="2"/>
      <c r="CI88" s="2"/>
      <c r="CJ88" s="2"/>
      <c r="CK88" s="2"/>
      <c r="CL88" s="2"/>
      <c r="CM88" s="14"/>
      <c r="CN88" s="2"/>
      <c r="CO88" s="2"/>
      <c r="CP88" s="2"/>
      <c r="CQ88" s="2"/>
      <c r="CR88" s="2"/>
      <c r="CS88" s="163"/>
      <c r="CT88" s="163"/>
      <c r="CU88" s="163"/>
      <c r="CV88" s="163"/>
      <c r="CW88" s="8"/>
      <c r="CX88" s="8"/>
      <c r="CY88" s="2"/>
      <c r="CZ88" s="14"/>
      <c r="DA88" s="2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</row>
    <row r="89" spans="1:121" ht="15" customHeight="1">
      <c r="A89" s="2"/>
      <c r="B89" s="83"/>
      <c r="C89" s="2"/>
      <c r="D89" s="2"/>
      <c r="E89" s="2"/>
      <c r="F89" s="2"/>
      <c r="G89" s="2"/>
      <c r="H89" s="2"/>
      <c r="I89" s="2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92"/>
      <c r="BG89" s="2"/>
      <c r="BH89" s="2"/>
      <c r="BI89" s="2"/>
      <c r="BJ89" s="2"/>
      <c r="BK89" s="2"/>
      <c r="BL89" s="2"/>
      <c r="BM89" s="2"/>
      <c r="BN89" s="14"/>
      <c r="BO89" s="2"/>
      <c r="BP89" s="2"/>
      <c r="BQ89" s="2"/>
      <c r="BR89" s="14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93"/>
      <c r="CE89" s="2"/>
      <c r="CF89" s="2"/>
      <c r="CG89" s="2"/>
      <c r="CH89" s="2"/>
      <c r="CI89" s="2"/>
      <c r="CJ89" s="2"/>
      <c r="CK89" s="2"/>
      <c r="CL89" s="2"/>
      <c r="CM89" s="14"/>
      <c r="CN89" s="2"/>
      <c r="CO89" s="2"/>
      <c r="CP89" s="2"/>
      <c r="CQ89" s="2"/>
      <c r="CR89" s="2"/>
      <c r="CS89" s="163"/>
      <c r="CT89" s="163"/>
      <c r="CU89" s="163"/>
      <c r="CV89" s="163"/>
      <c r="CW89" s="8"/>
      <c r="CX89" s="8"/>
      <c r="CY89" s="2"/>
      <c r="CZ89" s="14"/>
      <c r="DA89" s="2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</row>
    <row r="90" spans="1:121" ht="15" customHeight="1">
      <c r="A90" s="2"/>
      <c r="B90" s="83"/>
      <c r="C90" s="2"/>
      <c r="D90" s="2"/>
      <c r="E90" s="2"/>
      <c r="F90" s="2"/>
      <c r="G90" s="2"/>
      <c r="H90" s="2"/>
      <c r="I90" s="2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92"/>
      <c r="BG90" s="2"/>
      <c r="BH90" s="2"/>
      <c r="BI90" s="2"/>
      <c r="BJ90" s="2"/>
      <c r="BK90" s="2"/>
      <c r="BL90" s="2"/>
      <c r="BM90" s="2"/>
      <c r="BN90" s="14"/>
      <c r="BO90" s="2"/>
      <c r="BP90" s="2"/>
      <c r="BQ90" s="2"/>
      <c r="BR90" s="14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93"/>
      <c r="CE90" s="2"/>
      <c r="CF90" s="2"/>
      <c r="CG90" s="2"/>
      <c r="CH90" s="2"/>
      <c r="CI90" s="2"/>
      <c r="CJ90" s="2"/>
      <c r="CK90" s="2"/>
      <c r="CL90" s="2"/>
      <c r="CM90" s="14"/>
      <c r="CN90" s="2"/>
      <c r="CO90" s="2"/>
      <c r="CP90" s="2"/>
      <c r="CQ90" s="2"/>
      <c r="CR90" s="2"/>
      <c r="CS90" s="93"/>
      <c r="CT90" s="93"/>
      <c r="CU90" s="93"/>
      <c r="CV90" s="93"/>
      <c r="CW90" s="12"/>
      <c r="CX90" s="12"/>
      <c r="CY90" s="2"/>
      <c r="CZ90" s="14"/>
      <c r="DA90" s="2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</row>
    <row r="91" spans="1:121" ht="15" customHeight="1">
      <c r="A91" s="2"/>
      <c r="B91" s="83"/>
      <c r="C91" s="2"/>
      <c r="D91" s="2"/>
      <c r="E91" s="2"/>
      <c r="F91" s="2"/>
      <c r="G91" s="2"/>
      <c r="H91" s="2"/>
      <c r="I91" s="2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92"/>
      <c r="BG91" s="2"/>
      <c r="BH91" s="2"/>
      <c r="BI91" s="2"/>
      <c r="BJ91" s="2"/>
      <c r="BK91" s="2"/>
      <c r="BL91" s="2"/>
      <c r="BM91" s="2"/>
      <c r="BN91" s="14"/>
      <c r="BO91" s="2"/>
      <c r="BP91" s="2"/>
      <c r="BQ91" s="2"/>
      <c r="BR91" s="14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93"/>
      <c r="CE91" s="2"/>
      <c r="CF91" s="2"/>
      <c r="CG91" s="2"/>
      <c r="CH91" s="2"/>
      <c r="CI91" s="2"/>
      <c r="CJ91" s="2"/>
      <c r="CK91" s="2"/>
      <c r="CL91" s="2"/>
      <c r="CM91" s="14"/>
      <c r="CN91" s="2"/>
      <c r="CO91" s="2"/>
      <c r="CP91" s="2"/>
      <c r="CQ91" s="2"/>
      <c r="CR91" s="2"/>
      <c r="CS91" s="93"/>
      <c r="CT91" s="93"/>
      <c r="CU91" s="93"/>
      <c r="CV91" s="93"/>
      <c r="CW91" s="12"/>
      <c r="CX91" s="12"/>
      <c r="CY91" s="2"/>
      <c r="CZ91" s="14"/>
      <c r="DA91" s="2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</row>
    <row r="92" spans="1:121" ht="15" customHeight="1">
      <c r="A92" s="2"/>
      <c r="B92" s="83"/>
      <c r="C92" s="2"/>
      <c r="D92" s="2"/>
      <c r="E92" s="2"/>
      <c r="F92" s="2"/>
      <c r="G92" s="2"/>
      <c r="H92" s="2"/>
      <c r="I92" s="2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92"/>
      <c r="BG92" s="2"/>
      <c r="BH92" s="2"/>
      <c r="BI92" s="2"/>
      <c r="BJ92" s="2"/>
      <c r="BK92" s="2"/>
      <c r="BL92" s="2"/>
      <c r="BM92" s="2"/>
      <c r="BN92" s="14"/>
      <c r="BO92" s="2"/>
      <c r="BP92" s="2"/>
      <c r="BQ92" s="2"/>
      <c r="BR92" s="14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93"/>
      <c r="CE92" s="2"/>
      <c r="CF92" s="2"/>
      <c r="CG92" s="2"/>
      <c r="CH92" s="2"/>
      <c r="CI92" s="2"/>
      <c r="CJ92" s="2"/>
      <c r="CK92" s="2"/>
      <c r="CL92" s="2"/>
      <c r="CM92" s="14"/>
      <c r="CN92" s="2"/>
      <c r="CO92" s="2"/>
      <c r="CP92" s="2"/>
      <c r="CQ92" s="2"/>
      <c r="CR92" s="2"/>
      <c r="CS92" s="93"/>
      <c r="CT92" s="93"/>
      <c r="CU92" s="93"/>
      <c r="CV92" s="93"/>
      <c r="CW92" s="12"/>
      <c r="CX92" s="12"/>
      <c r="CY92" s="2"/>
      <c r="CZ92" s="14"/>
      <c r="DA92" s="2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</row>
    <row r="93" spans="1:121" ht="15" customHeight="1">
      <c r="A93" s="2"/>
      <c r="B93" s="83"/>
      <c r="C93" s="2"/>
      <c r="D93" s="2"/>
      <c r="E93" s="2"/>
      <c r="F93" s="2"/>
      <c r="G93" s="2"/>
      <c r="H93" s="2"/>
      <c r="I93" s="2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92"/>
      <c r="BG93" s="2"/>
      <c r="BH93" s="2"/>
      <c r="BI93" s="2"/>
      <c r="BJ93" s="2"/>
      <c r="BK93" s="2"/>
      <c r="BL93" s="2"/>
      <c r="BM93" s="2"/>
      <c r="BN93" s="14"/>
      <c r="BO93" s="2"/>
      <c r="BP93" s="2"/>
      <c r="BQ93" s="2"/>
      <c r="BR93" s="14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93"/>
      <c r="CE93" s="2"/>
      <c r="CF93" s="2"/>
      <c r="CG93" s="2"/>
      <c r="CH93" s="2"/>
      <c r="CI93" s="2"/>
      <c r="CJ93" s="2"/>
      <c r="CK93" s="2"/>
      <c r="CL93" s="2"/>
      <c r="CM93" s="14"/>
      <c r="CN93" s="2"/>
      <c r="CO93" s="2"/>
      <c r="CP93" s="2"/>
      <c r="CQ93" s="2"/>
      <c r="CR93" s="2"/>
      <c r="CS93" s="93"/>
      <c r="CT93" s="93"/>
      <c r="CU93" s="93"/>
      <c r="CV93" s="93"/>
      <c r="CW93" s="12"/>
      <c r="CX93" s="12"/>
      <c r="CY93" s="2"/>
      <c r="CZ93" s="14"/>
      <c r="DA93" s="2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</row>
    <row r="94" spans="1:121" ht="15" customHeight="1">
      <c r="A94" s="2"/>
      <c r="B94" s="83"/>
      <c r="C94" s="2"/>
      <c r="D94" s="2"/>
      <c r="E94" s="2"/>
      <c r="F94" s="2"/>
      <c r="G94" s="2"/>
      <c r="H94" s="2"/>
      <c r="I94" s="2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92"/>
      <c r="BG94" s="2"/>
      <c r="BH94" s="2"/>
      <c r="BI94" s="2"/>
      <c r="BJ94" s="2"/>
      <c r="BK94" s="2"/>
      <c r="BL94" s="2"/>
      <c r="BM94" s="2"/>
      <c r="BN94" s="14"/>
      <c r="BO94" s="2"/>
      <c r="BP94" s="2"/>
      <c r="BQ94" s="2"/>
      <c r="BR94" s="14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93"/>
      <c r="CE94" s="2"/>
      <c r="CF94" s="2"/>
      <c r="CG94" s="2"/>
      <c r="CH94" s="2"/>
      <c r="CI94" s="2"/>
      <c r="CJ94" s="2"/>
      <c r="CK94" s="2"/>
      <c r="CL94" s="2"/>
      <c r="CM94" s="14"/>
      <c r="CN94" s="2"/>
      <c r="CO94" s="2"/>
      <c r="CP94" s="2"/>
      <c r="CQ94" s="2"/>
      <c r="CR94" s="2"/>
      <c r="CS94" s="93"/>
      <c r="CT94" s="93"/>
      <c r="CU94" s="93"/>
      <c r="CV94" s="93"/>
      <c r="CW94" s="12"/>
      <c r="CX94" s="12"/>
      <c r="CY94" s="2"/>
      <c r="CZ94" s="14"/>
      <c r="DA94" s="2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</row>
    <row r="95" spans="1:121" ht="15" customHeight="1">
      <c r="A95" s="2"/>
      <c r="B95" s="83"/>
      <c r="C95" s="2"/>
      <c r="D95" s="2"/>
      <c r="E95" s="2"/>
      <c r="F95" s="2"/>
      <c r="G95" s="2"/>
      <c r="H95" s="2"/>
      <c r="I95" s="2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92"/>
      <c r="BG95" s="2"/>
      <c r="BH95" s="2"/>
      <c r="BI95" s="2"/>
      <c r="BJ95" s="2"/>
      <c r="BK95" s="2"/>
      <c r="BL95" s="2"/>
      <c r="BM95" s="2"/>
      <c r="BN95" s="14"/>
      <c r="BO95" s="2"/>
      <c r="BP95" s="2"/>
      <c r="BQ95" s="2"/>
      <c r="BR95" s="14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93"/>
      <c r="CE95" s="2"/>
      <c r="CF95" s="2"/>
      <c r="CG95" s="2"/>
      <c r="CH95" s="2"/>
      <c r="CI95" s="2"/>
      <c r="CJ95" s="2"/>
      <c r="CK95" s="2"/>
      <c r="CL95" s="2"/>
      <c r="CM95" s="14"/>
      <c r="CN95" s="2"/>
      <c r="CO95" s="2"/>
      <c r="CP95" s="2"/>
      <c r="CQ95" s="2"/>
      <c r="CR95" s="2"/>
      <c r="CS95" s="93"/>
      <c r="CT95" s="93"/>
      <c r="CU95" s="93"/>
      <c r="CV95" s="93"/>
      <c r="CW95" s="12"/>
      <c r="CX95" s="12"/>
      <c r="CY95" s="2"/>
      <c r="CZ95" s="14"/>
      <c r="DA95" s="2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</row>
    <row r="96" spans="1:121" ht="15" customHeight="1">
      <c r="A96" s="2"/>
      <c r="B96" s="83"/>
      <c r="C96" s="2"/>
      <c r="D96" s="2"/>
      <c r="E96" s="2"/>
      <c r="F96" s="2"/>
      <c r="G96" s="2"/>
      <c r="H96" s="2"/>
      <c r="I96" s="2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92"/>
      <c r="BG96" s="2"/>
      <c r="BH96" s="2"/>
      <c r="BI96" s="2"/>
      <c r="BJ96" s="2"/>
      <c r="BK96" s="2"/>
      <c r="BL96" s="2"/>
      <c r="BM96" s="2"/>
      <c r="BN96" s="14"/>
      <c r="BO96" s="2"/>
      <c r="BP96" s="2"/>
      <c r="BQ96" s="2"/>
      <c r="BR96" s="14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93"/>
      <c r="CE96" s="2"/>
      <c r="CF96" s="2"/>
      <c r="CG96" s="2"/>
      <c r="CH96" s="2"/>
      <c r="CI96" s="2"/>
      <c r="CJ96" s="2"/>
      <c r="CK96" s="2"/>
      <c r="CL96" s="2"/>
      <c r="CM96" s="14"/>
      <c r="CN96" s="2"/>
      <c r="CO96" s="2"/>
      <c r="CP96" s="2"/>
      <c r="CQ96" s="2"/>
      <c r="CR96" s="2"/>
      <c r="CS96" s="93"/>
      <c r="CT96" s="93"/>
      <c r="CU96" s="93"/>
      <c r="CV96" s="93"/>
      <c r="CW96" s="12"/>
      <c r="CX96" s="12"/>
      <c r="CY96" s="2"/>
      <c r="CZ96" s="14"/>
      <c r="DA96" s="2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</row>
    <row r="97" spans="1:121" ht="15" customHeight="1">
      <c r="A97" s="2"/>
      <c r="B97" s="83"/>
      <c r="C97" s="2"/>
      <c r="D97" s="2"/>
      <c r="E97" s="2"/>
      <c r="F97" s="2"/>
      <c r="G97" s="2"/>
      <c r="H97" s="2"/>
      <c r="I97" s="2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92"/>
      <c r="BG97" s="2"/>
      <c r="BH97" s="2"/>
      <c r="BI97" s="2"/>
      <c r="BJ97" s="2"/>
      <c r="BK97" s="2"/>
      <c r="BL97" s="2"/>
      <c r="BM97" s="2"/>
      <c r="BN97" s="14"/>
      <c r="BO97" s="2"/>
      <c r="BP97" s="2"/>
      <c r="BQ97" s="2"/>
      <c r="BR97" s="14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93"/>
      <c r="CE97" s="2"/>
      <c r="CF97" s="2"/>
      <c r="CG97" s="2"/>
      <c r="CH97" s="2"/>
      <c r="CI97" s="2"/>
      <c r="CJ97" s="2"/>
      <c r="CK97" s="2"/>
      <c r="CL97" s="2"/>
      <c r="CM97" s="14"/>
      <c r="CN97" s="2"/>
      <c r="CO97" s="2"/>
      <c r="CP97" s="2"/>
      <c r="CQ97" s="2"/>
      <c r="CR97" s="2"/>
      <c r="CS97" s="93"/>
      <c r="CT97" s="93"/>
      <c r="CU97" s="93"/>
      <c r="CV97" s="93"/>
      <c r="CW97" s="12"/>
      <c r="CX97" s="12"/>
      <c r="CY97" s="2"/>
      <c r="CZ97" s="14"/>
      <c r="DA97" s="2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</row>
    <row r="98" spans="1:121" ht="15" customHeight="1">
      <c r="A98" s="2"/>
      <c r="B98" s="83"/>
      <c r="C98" s="2"/>
      <c r="D98" s="2"/>
      <c r="E98" s="2"/>
      <c r="F98" s="2"/>
      <c r="G98" s="2"/>
      <c r="H98" s="2"/>
      <c r="I98" s="2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92"/>
      <c r="BG98" s="2"/>
      <c r="BH98" s="2"/>
      <c r="BI98" s="2"/>
      <c r="BJ98" s="2"/>
      <c r="BK98" s="2"/>
      <c r="BL98" s="2"/>
      <c r="BM98" s="2"/>
      <c r="BN98" s="14"/>
      <c r="BO98" s="2"/>
      <c r="BP98" s="2"/>
      <c r="BQ98" s="2"/>
      <c r="BR98" s="14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93"/>
      <c r="CE98" s="2"/>
      <c r="CF98" s="2"/>
      <c r="CG98" s="2"/>
      <c r="CH98" s="2"/>
      <c r="CI98" s="2"/>
      <c r="CJ98" s="2"/>
      <c r="CK98" s="2"/>
      <c r="CL98" s="2"/>
      <c r="CM98" s="14"/>
      <c r="CN98" s="2"/>
      <c r="CO98" s="2"/>
      <c r="CP98" s="2"/>
      <c r="CQ98" s="2"/>
      <c r="CR98" s="2"/>
      <c r="CS98" s="93"/>
      <c r="CT98" s="93"/>
      <c r="CU98" s="93"/>
      <c r="CV98" s="93"/>
      <c r="CW98" s="12"/>
      <c r="CX98" s="12"/>
      <c r="CY98" s="2"/>
      <c r="CZ98" s="14"/>
      <c r="DA98" s="2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</row>
    <row r="99" spans="1:121" ht="15" customHeight="1">
      <c r="A99" s="2"/>
      <c r="B99" s="83"/>
      <c r="C99" s="2"/>
      <c r="D99" s="2"/>
      <c r="E99" s="2"/>
      <c r="F99" s="2"/>
      <c r="G99" s="2"/>
      <c r="H99" s="2"/>
      <c r="I99" s="2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92"/>
      <c r="BG99" s="2"/>
      <c r="BH99" s="2"/>
      <c r="BI99" s="2"/>
      <c r="BJ99" s="2"/>
      <c r="BK99" s="2"/>
      <c r="BL99" s="2"/>
      <c r="BM99" s="2"/>
      <c r="BN99" s="14"/>
      <c r="BO99" s="2"/>
      <c r="BP99" s="2"/>
      <c r="BQ99" s="2"/>
      <c r="BR99" s="14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93"/>
      <c r="CE99" s="2"/>
      <c r="CF99" s="2"/>
      <c r="CG99" s="2"/>
      <c r="CH99" s="2"/>
      <c r="CI99" s="2"/>
      <c r="CJ99" s="2"/>
      <c r="CK99" s="2"/>
      <c r="CL99" s="2"/>
      <c r="CM99" s="14"/>
      <c r="CN99" s="2"/>
      <c r="CO99" s="2"/>
      <c r="CP99" s="2"/>
      <c r="CQ99" s="2"/>
      <c r="CR99" s="2"/>
      <c r="CS99" s="93"/>
      <c r="CT99" s="93"/>
      <c r="CU99" s="93"/>
      <c r="CV99" s="93"/>
      <c r="CW99" s="12"/>
      <c r="CX99" s="12"/>
      <c r="CY99" s="2"/>
      <c r="CZ99" s="14"/>
      <c r="DA99" s="2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</row>
    <row r="100" spans="1:121" ht="15" customHeight="1">
      <c r="A100" s="2"/>
      <c r="B100" s="83"/>
      <c r="C100" s="2"/>
      <c r="D100" s="2"/>
      <c r="E100" s="2"/>
      <c r="F100" s="2"/>
      <c r="G100" s="2"/>
      <c r="H100" s="2"/>
      <c r="I100" s="2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92"/>
      <c r="BG100" s="2"/>
      <c r="BH100" s="2"/>
      <c r="BI100" s="2"/>
      <c r="BJ100" s="2"/>
      <c r="BK100" s="2"/>
      <c r="BL100" s="2"/>
      <c r="BM100" s="2"/>
      <c r="BN100" s="14"/>
      <c r="BO100" s="2"/>
      <c r="BP100" s="2"/>
      <c r="BQ100" s="2"/>
      <c r="BR100" s="14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93"/>
      <c r="CE100" s="2"/>
      <c r="CF100" s="2"/>
      <c r="CG100" s="2"/>
      <c r="CH100" s="2"/>
      <c r="CI100" s="2"/>
      <c r="CJ100" s="2"/>
      <c r="CK100" s="2"/>
      <c r="CL100" s="2"/>
      <c r="CM100" s="14"/>
      <c r="CN100" s="2"/>
      <c r="CO100" s="2"/>
      <c r="CP100" s="2"/>
      <c r="CQ100" s="2"/>
      <c r="CR100" s="2"/>
      <c r="CS100" s="93"/>
      <c r="CT100" s="93"/>
      <c r="CU100" s="93"/>
      <c r="CV100" s="93"/>
      <c r="CW100" s="12"/>
      <c r="CX100" s="12"/>
      <c r="CY100" s="2"/>
      <c r="CZ100" s="14"/>
      <c r="DA100" s="2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</row>
    <row r="101" spans="1:121" ht="15" customHeight="1">
      <c r="A101" s="2"/>
      <c r="B101" s="83"/>
      <c r="C101" s="2"/>
      <c r="D101" s="2"/>
      <c r="E101" s="2"/>
      <c r="F101" s="2"/>
      <c r="G101" s="2"/>
      <c r="H101" s="2"/>
      <c r="I101" s="2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92"/>
      <c r="BG101" s="2"/>
      <c r="BH101" s="2"/>
      <c r="BI101" s="2"/>
      <c r="BJ101" s="2"/>
      <c r="BK101" s="2"/>
      <c r="BL101" s="2"/>
      <c r="BM101" s="2"/>
      <c r="BN101" s="14"/>
      <c r="BO101" s="2"/>
      <c r="BP101" s="2"/>
      <c r="BQ101" s="2"/>
      <c r="BR101" s="14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93"/>
      <c r="CE101" s="2"/>
      <c r="CF101" s="2"/>
      <c r="CG101" s="2"/>
      <c r="CH101" s="2"/>
      <c r="CI101" s="2"/>
      <c r="CJ101" s="2"/>
      <c r="CK101" s="2"/>
      <c r="CL101" s="2"/>
      <c r="CM101" s="14"/>
      <c r="CN101" s="2"/>
      <c r="CO101" s="2"/>
      <c r="CP101" s="2"/>
      <c r="CQ101" s="2"/>
      <c r="CR101" s="2"/>
      <c r="CS101" s="93"/>
      <c r="CT101" s="93"/>
      <c r="CU101" s="93"/>
      <c r="CV101" s="93"/>
      <c r="CW101" s="12"/>
      <c r="CX101" s="12"/>
      <c r="CY101" s="2"/>
      <c r="CZ101" s="14"/>
      <c r="DA101" s="2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</row>
    <row r="102" spans="1:121" ht="15" customHeight="1">
      <c r="A102" s="2"/>
      <c r="B102" s="83"/>
      <c r="C102" s="2"/>
      <c r="D102" s="2"/>
      <c r="E102" s="2"/>
      <c r="F102" s="2"/>
      <c r="G102" s="2"/>
      <c r="H102" s="2"/>
      <c r="I102" s="2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92"/>
      <c r="BG102" s="2"/>
      <c r="BH102" s="2"/>
      <c r="BI102" s="2"/>
      <c r="BJ102" s="2"/>
      <c r="BK102" s="2"/>
      <c r="BL102" s="2"/>
      <c r="BM102" s="2"/>
      <c r="BN102" s="14"/>
      <c r="BO102" s="2"/>
      <c r="BP102" s="2"/>
      <c r="BQ102" s="2"/>
      <c r="BR102" s="14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93"/>
      <c r="CE102" s="2"/>
      <c r="CF102" s="2"/>
      <c r="CG102" s="2"/>
      <c r="CH102" s="2"/>
      <c r="CI102" s="2"/>
      <c r="CJ102" s="2"/>
      <c r="CK102" s="2"/>
      <c r="CL102" s="2"/>
      <c r="CM102" s="14"/>
      <c r="CN102" s="2"/>
      <c r="CO102" s="2"/>
      <c r="CP102" s="2"/>
      <c r="CQ102" s="2"/>
      <c r="CR102" s="2"/>
      <c r="CS102" s="93"/>
      <c r="CT102" s="93"/>
      <c r="CU102" s="93"/>
      <c r="CV102" s="93"/>
      <c r="CW102" s="12"/>
      <c r="CX102" s="12"/>
      <c r="CY102" s="2"/>
      <c r="CZ102" s="14"/>
      <c r="DA102" s="2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</row>
    <row r="103" spans="1:121" ht="15" customHeight="1">
      <c r="A103" s="2"/>
      <c r="B103" s="83"/>
      <c r="C103" s="2"/>
      <c r="D103" s="2"/>
      <c r="E103" s="2"/>
      <c r="F103" s="2"/>
      <c r="G103" s="2"/>
      <c r="H103" s="2"/>
      <c r="I103" s="2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92"/>
      <c r="BG103" s="2"/>
      <c r="BH103" s="2"/>
      <c r="BI103" s="2"/>
      <c r="BJ103" s="2"/>
      <c r="BK103" s="2"/>
      <c r="BL103" s="2"/>
      <c r="BM103" s="2"/>
      <c r="BN103" s="14"/>
      <c r="BO103" s="2"/>
      <c r="BP103" s="2"/>
      <c r="BQ103" s="2"/>
      <c r="BR103" s="14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93"/>
      <c r="CE103" s="2"/>
      <c r="CF103" s="2"/>
      <c r="CG103" s="2"/>
      <c r="CH103" s="2"/>
      <c r="CI103" s="2"/>
      <c r="CJ103" s="2"/>
      <c r="CK103" s="2"/>
      <c r="CL103" s="2"/>
      <c r="CM103" s="14"/>
      <c r="CN103" s="2"/>
      <c r="CO103" s="2"/>
      <c r="CP103" s="2"/>
      <c r="CQ103" s="2"/>
      <c r="CR103" s="2"/>
      <c r="CS103" s="93"/>
      <c r="CT103" s="93"/>
      <c r="CU103" s="93"/>
      <c r="CV103" s="93"/>
      <c r="CW103" s="12"/>
      <c r="CX103" s="12"/>
      <c r="CY103" s="2"/>
      <c r="CZ103" s="14"/>
      <c r="DA103" s="2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</row>
    <row r="104" spans="1:121" ht="15" customHeight="1">
      <c r="A104" s="2"/>
      <c r="B104" s="83"/>
      <c r="C104" s="2"/>
      <c r="D104" s="2"/>
      <c r="E104" s="2"/>
      <c r="F104" s="2"/>
      <c r="G104" s="2"/>
      <c r="H104" s="2"/>
      <c r="I104" s="2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92"/>
      <c r="BG104" s="2"/>
      <c r="BH104" s="2"/>
      <c r="BI104" s="2"/>
      <c r="BJ104" s="2"/>
      <c r="BK104" s="2"/>
      <c r="BL104" s="2"/>
      <c r="BM104" s="2"/>
      <c r="BN104" s="14"/>
      <c r="BO104" s="2"/>
      <c r="BP104" s="2"/>
      <c r="BQ104" s="2"/>
      <c r="BR104" s="14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93"/>
      <c r="CE104" s="2"/>
      <c r="CF104" s="2"/>
      <c r="CG104" s="2"/>
      <c r="CH104" s="2"/>
      <c r="CI104" s="2"/>
      <c r="CJ104" s="2"/>
      <c r="CK104" s="2"/>
      <c r="CL104" s="2"/>
      <c r="CM104" s="14"/>
      <c r="CN104" s="2"/>
      <c r="CO104" s="2"/>
      <c r="CP104" s="2"/>
      <c r="CQ104" s="2"/>
      <c r="CR104" s="2"/>
      <c r="CS104" s="93"/>
      <c r="CT104" s="93"/>
      <c r="CU104" s="93"/>
      <c r="CV104" s="93"/>
      <c r="CW104" s="12"/>
      <c r="CX104" s="12"/>
      <c r="CY104" s="2"/>
      <c r="CZ104" s="14"/>
      <c r="DA104" s="2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</row>
    <row r="105" spans="1:121" ht="15" customHeight="1">
      <c r="A105" s="2"/>
      <c r="B105" s="83"/>
      <c r="C105" s="2"/>
      <c r="D105" s="2"/>
      <c r="E105" s="2"/>
      <c r="F105" s="2"/>
      <c r="G105" s="2"/>
      <c r="H105" s="2"/>
      <c r="I105" s="2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92"/>
      <c r="BG105" s="2"/>
      <c r="BH105" s="2"/>
      <c r="BI105" s="2"/>
      <c r="BJ105" s="2"/>
      <c r="BK105" s="2"/>
      <c r="BL105" s="2"/>
      <c r="BM105" s="2"/>
      <c r="BN105" s="14"/>
      <c r="BO105" s="2"/>
      <c r="BP105" s="2"/>
      <c r="BQ105" s="2"/>
      <c r="BR105" s="14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93"/>
      <c r="CE105" s="2"/>
      <c r="CF105" s="2"/>
      <c r="CG105" s="2"/>
      <c r="CH105" s="2"/>
      <c r="CI105" s="2"/>
      <c r="CJ105" s="2"/>
      <c r="CK105" s="2"/>
      <c r="CL105" s="2"/>
      <c r="CM105" s="14"/>
      <c r="CN105" s="2"/>
      <c r="CO105" s="2"/>
      <c r="CP105" s="2"/>
      <c r="CQ105" s="2"/>
      <c r="CR105" s="2"/>
      <c r="CS105" s="93"/>
      <c r="CT105" s="93"/>
      <c r="CU105" s="93"/>
      <c r="CV105" s="93"/>
      <c r="CW105" s="12"/>
      <c r="CX105" s="12"/>
      <c r="CY105" s="2"/>
      <c r="CZ105" s="14"/>
      <c r="DA105" s="2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</row>
    <row r="106" spans="1:121" ht="15" customHeight="1">
      <c r="A106" s="2"/>
      <c r="B106" s="83"/>
      <c r="C106" s="2"/>
      <c r="D106" s="2"/>
      <c r="E106" s="2"/>
      <c r="F106" s="2"/>
      <c r="G106" s="2"/>
      <c r="H106" s="2"/>
      <c r="I106" s="2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92"/>
      <c r="BG106" s="2"/>
      <c r="BH106" s="2"/>
      <c r="BI106" s="2"/>
      <c r="BJ106" s="2"/>
      <c r="BK106" s="2"/>
      <c r="BL106" s="2"/>
      <c r="BM106" s="2"/>
      <c r="BN106" s="14"/>
      <c r="BO106" s="2"/>
      <c r="BP106" s="2"/>
      <c r="BQ106" s="2"/>
      <c r="BR106" s="14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93"/>
      <c r="CE106" s="2"/>
      <c r="CF106" s="2"/>
      <c r="CG106" s="2"/>
      <c r="CH106" s="2"/>
      <c r="CI106" s="2"/>
      <c r="CJ106" s="2"/>
      <c r="CK106" s="2"/>
      <c r="CL106" s="2"/>
      <c r="CM106" s="14"/>
      <c r="CN106" s="2"/>
      <c r="CO106" s="2"/>
      <c r="CP106" s="2"/>
      <c r="CQ106" s="2"/>
      <c r="CR106" s="2"/>
      <c r="CS106" s="93"/>
      <c r="CT106" s="93"/>
      <c r="CU106" s="93"/>
      <c r="CV106" s="93"/>
      <c r="CW106" s="12"/>
      <c r="CX106" s="12"/>
      <c r="CY106" s="2"/>
      <c r="CZ106" s="14"/>
      <c r="DA106" s="2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</row>
    <row r="107" spans="1:121" ht="15" customHeight="1">
      <c r="A107" s="2"/>
      <c r="B107" s="83"/>
      <c r="C107" s="2"/>
      <c r="D107" s="2"/>
      <c r="E107" s="2"/>
      <c r="F107" s="2"/>
      <c r="G107" s="2"/>
      <c r="H107" s="2"/>
      <c r="I107" s="2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92"/>
      <c r="BG107" s="2"/>
      <c r="BH107" s="2"/>
      <c r="BI107" s="2"/>
      <c r="BJ107" s="2"/>
      <c r="BK107" s="2"/>
      <c r="BL107" s="2"/>
      <c r="BM107" s="2"/>
      <c r="BN107" s="14"/>
      <c r="BO107" s="2"/>
      <c r="BP107" s="2"/>
      <c r="BQ107" s="2"/>
      <c r="BR107" s="14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93"/>
      <c r="CE107" s="2"/>
      <c r="CF107" s="2"/>
      <c r="CG107" s="2"/>
      <c r="CH107" s="2"/>
      <c r="CI107" s="2"/>
      <c r="CJ107" s="2"/>
      <c r="CK107" s="2"/>
      <c r="CL107" s="2"/>
      <c r="CM107" s="14"/>
      <c r="CN107" s="2"/>
      <c r="CO107" s="2"/>
      <c r="CP107" s="2"/>
      <c r="CQ107" s="2"/>
      <c r="CR107" s="2"/>
      <c r="CS107" s="93"/>
      <c r="CT107" s="93"/>
      <c r="CU107" s="93"/>
      <c r="CV107" s="93"/>
      <c r="CW107" s="12"/>
      <c r="CX107" s="12"/>
      <c r="CY107" s="2"/>
      <c r="CZ107" s="14"/>
      <c r="DA107" s="2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</row>
    <row r="108" spans="1:121" ht="15" customHeight="1">
      <c r="A108" s="2"/>
      <c r="B108" s="83"/>
      <c r="C108" s="2"/>
      <c r="D108" s="2"/>
      <c r="E108" s="2"/>
      <c r="F108" s="2"/>
      <c r="G108" s="2"/>
      <c r="H108" s="2"/>
      <c r="I108" s="2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92"/>
      <c r="BG108" s="2"/>
      <c r="BH108" s="2"/>
      <c r="BI108" s="2"/>
      <c r="BJ108" s="2"/>
      <c r="BK108" s="2"/>
      <c r="BL108" s="2"/>
      <c r="BM108" s="2"/>
      <c r="BN108" s="14"/>
      <c r="BO108" s="2"/>
      <c r="BP108" s="2"/>
      <c r="BQ108" s="2"/>
      <c r="BR108" s="14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93"/>
      <c r="CE108" s="2"/>
      <c r="CF108" s="2"/>
      <c r="CG108" s="2"/>
      <c r="CH108" s="2"/>
      <c r="CI108" s="2"/>
      <c r="CJ108" s="2"/>
      <c r="CK108" s="2"/>
      <c r="CL108" s="2"/>
      <c r="CM108" s="14"/>
      <c r="CN108" s="2"/>
      <c r="CO108" s="2"/>
      <c r="CP108" s="2"/>
      <c r="CQ108" s="2"/>
      <c r="CR108" s="2"/>
      <c r="CS108" s="93"/>
      <c r="CT108" s="93"/>
      <c r="CU108" s="93"/>
      <c r="CV108" s="93"/>
      <c r="CW108" s="12"/>
      <c r="CX108" s="12"/>
      <c r="CY108" s="2"/>
      <c r="CZ108" s="14"/>
      <c r="DA108" s="2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</row>
    <row r="109" spans="1:121" ht="15" customHeight="1">
      <c r="A109" s="2"/>
      <c r="B109" s="83"/>
      <c r="C109" s="2"/>
      <c r="D109" s="2"/>
      <c r="E109" s="2"/>
      <c r="F109" s="2"/>
      <c r="G109" s="2"/>
      <c r="H109" s="2"/>
      <c r="I109" s="2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92"/>
      <c r="BG109" s="2"/>
      <c r="BH109" s="2"/>
      <c r="BI109" s="2"/>
      <c r="BJ109" s="2"/>
      <c r="BK109" s="2"/>
      <c r="BL109" s="2"/>
      <c r="BM109" s="2"/>
      <c r="BN109" s="14"/>
      <c r="BO109" s="2"/>
      <c r="BP109" s="2"/>
      <c r="BQ109" s="2"/>
      <c r="BR109" s="14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93"/>
      <c r="CE109" s="2"/>
      <c r="CF109" s="2"/>
      <c r="CG109" s="2"/>
      <c r="CH109" s="2"/>
      <c r="CI109" s="2"/>
      <c r="CJ109" s="2"/>
      <c r="CK109" s="2"/>
      <c r="CL109" s="2"/>
      <c r="CM109" s="14"/>
      <c r="CN109" s="2"/>
      <c r="CO109" s="2"/>
      <c r="CP109" s="2"/>
      <c r="CQ109" s="2"/>
      <c r="CR109" s="2"/>
      <c r="CS109" s="93"/>
      <c r="CT109" s="93"/>
      <c r="CU109" s="93"/>
      <c r="CV109" s="93"/>
      <c r="CW109" s="12"/>
      <c r="CX109" s="12"/>
      <c r="CY109" s="2"/>
      <c r="CZ109" s="14"/>
      <c r="DA109" s="2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</row>
    <row r="110" spans="1:121" ht="15" customHeight="1">
      <c r="A110" s="2"/>
      <c r="B110" s="83"/>
      <c r="C110" s="2"/>
      <c r="D110" s="2"/>
      <c r="E110" s="2"/>
      <c r="F110" s="2"/>
      <c r="G110" s="2"/>
      <c r="H110" s="2"/>
      <c r="I110" s="2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92"/>
      <c r="BG110" s="2"/>
      <c r="BH110" s="2"/>
      <c r="BI110" s="2"/>
      <c r="BJ110" s="2"/>
      <c r="BK110" s="2"/>
      <c r="BL110" s="2"/>
      <c r="BM110" s="2"/>
      <c r="BN110" s="14"/>
      <c r="BO110" s="2"/>
      <c r="BP110" s="2"/>
      <c r="BQ110" s="2"/>
      <c r="BR110" s="14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93"/>
      <c r="CE110" s="2"/>
      <c r="CF110" s="2"/>
      <c r="CG110" s="2"/>
      <c r="CH110" s="2"/>
      <c r="CI110" s="2"/>
      <c r="CJ110" s="2"/>
      <c r="CK110" s="2"/>
      <c r="CL110" s="2"/>
      <c r="CM110" s="14"/>
      <c r="CN110" s="2"/>
      <c r="CO110" s="2"/>
      <c r="CP110" s="2"/>
      <c r="CQ110" s="2"/>
      <c r="CR110" s="2"/>
      <c r="CS110" s="93"/>
      <c r="CT110" s="93"/>
      <c r="CU110" s="93"/>
      <c r="CV110" s="93"/>
      <c r="CW110" s="12"/>
      <c r="CX110" s="12"/>
      <c r="CY110" s="2"/>
      <c r="CZ110" s="14"/>
      <c r="DA110" s="2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</row>
    <row r="111" spans="1:121" ht="15" customHeight="1">
      <c r="A111" s="2"/>
      <c r="B111" s="83"/>
      <c r="C111" s="2"/>
      <c r="D111" s="2"/>
      <c r="E111" s="2"/>
      <c r="F111" s="2"/>
      <c r="G111" s="2"/>
      <c r="H111" s="2"/>
      <c r="I111" s="2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92"/>
      <c r="BG111" s="2"/>
      <c r="BH111" s="2"/>
      <c r="BI111" s="2"/>
      <c r="BJ111" s="2"/>
      <c r="BK111" s="2"/>
      <c r="BL111" s="2"/>
      <c r="BM111" s="2"/>
      <c r="BN111" s="14"/>
      <c r="BO111" s="2"/>
      <c r="BP111" s="2"/>
      <c r="BQ111" s="2"/>
      <c r="BR111" s="14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93"/>
      <c r="CE111" s="2"/>
      <c r="CF111" s="2"/>
      <c r="CG111" s="2"/>
      <c r="CH111" s="2"/>
      <c r="CI111" s="2"/>
      <c r="CJ111" s="2"/>
      <c r="CK111" s="2"/>
      <c r="CL111" s="2"/>
      <c r="CM111" s="14"/>
      <c r="CN111" s="2"/>
      <c r="CO111" s="2"/>
      <c r="CP111" s="2"/>
      <c r="CQ111" s="2"/>
      <c r="CR111" s="2"/>
      <c r="CS111" s="93"/>
      <c r="CT111" s="93"/>
      <c r="CU111" s="93"/>
      <c r="CV111" s="93"/>
      <c r="CW111" s="12"/>
      <c r="CX111" s="12"/>
      <c r="CY111" s="2"/>
      <c r="CZ111" s="14"/>
      <c r="DA111" s="2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</row>
    <row r="112" spans="1:121" ht="15" customHeight="1">
      <c r="A112" s="2"/>
      <c r="B112" s="83"/>
      <c r="C112" s="2"/>
      <c r="D112" s="2"/>
      <c r="E112" s="2"/>
      <c r="F112" s="2"/>
      <c r="G112" s="2"/>
      <c r="H112" s="2"/>
      <c r="I112" s="2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92"/>
      <c r="BG112" s="2"/>
      <c r="BH112" s="2"/>
      <c r="BI112" s="2"/>
      <c r="BJ112" s="2"/>
      <c r="BK112" s="2"/>
      <c r="BL112" s="2"/>
      <c r="BM112" s="2"/>
      <c r="BN112" s="14"/>
      <c r="BO112" s="2"/>
      <c r="BP112" s="2"/>
      <c r="BQ112" s="2"/>
      <c r="BR112" s="14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93"/>
      <c r="CE112" s="2"/>
      <c r="CF112" s="2"/>
      <c r="CG112" s="2"/>
      <c r="CH112" s="2"/>
      <c r="CI112" s="2"/>
      <c r="CJ112" s="2"/>
      <c r="CK112" s="2"/>
      <c r="CL112" s="2"/>
      <c r="CM112" s="14"/>
      <c r="CN112" s="2"/>
      <c r="CO112" s="2"/>
      <c r="CP112" s="2"/>
      <c r="CQ112" s="2"/>
      <c r="CR112" s="2"/>
      <c r="CS112" s="93"/>
      <c r="CT112" s="93"/>
      <c r="CU112" s="93"/>
      <c r="CV112" s="93"/>
      <c r="CW112" s="12"/>
      <c r="CX112" s="12"/>
      <c r="CY112" s="2"/>
      <c r="CZ112" s="14"/>
      <c r="DA112" s="2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</row>
    <row r="113" spans="1:121" ht="15" customHeight="1">
      <c r="A113" s="2"/>
      <c r="B113" s="83"/>
      <c r="C113" s="2"/>
      <c r="D113" s="2"/>
      <c r="E113" s="2"/>
      <c r="F113" s="2"/>
      <c r="G113" s="2"/>
      <c r="H113" s="2"/>
      <c r="I113" s="2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92"/>
      <c r="BG113" s="2"/>
      <c r="BH113" s="2"/>
      <c r="BI113" s="2"/>
      <c r="BJ113" s="2"/>
      <c r="BK113" s="2"/>
      <c r="BL113" s="2"/>
      <c r="BM113" s="2"/>
      <c r="BN113" s="14"/>
      <c r="BO113" s="2"/>
      <c r="BP113" s="2"/>
      <c r="BQ113" s="2"/>
      <c r="BR113" s="14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93"/>
      <c r="CE113" s="2"/>
      <c r="CF113" s="2"/>
      <c r="CG113" s="2"/>
      <c r="CH113" s="2"/>
      <c r="CI113" s="2"/>
      <c r="CJ113" s="2"/>
      <c r="CK113" s="2"/>
      <c r="CL113" s="2"/>
      <c r="CM113" s="14"/>
      <c r="CN113" s="2"/>
      <c r="CO113" s="2"/>
      <c r="CP113" s="2"/>
      <c r="CQ113" s="2"/>
      <c r="CR113" s="2"/>
      <c r="CS113" s="93"/>
      <c r="CT113" s="93"/>
      <c r="CU113" s="93"/>
      <c r="CV113" s="93"/>
      <c r="CW113" s="12"/>
      <c r="CX113" s="12"/>
      <c r="CY113" s="2"/>
      <c r="CZ113" s="14"/>
      <c r="DA113" s="2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</row>
    <row r="114" spans="1:121" ht="15" customHeight="1">
      <c r="A114" s="2"/>
      <c r="B114" s="83"/>
      <c r="C114" s="2"/>
      <c r="D114" s="2"/>
      <c r="E114" s="2"/>
      <c r="F114" s="2"/>
      <c r="G114" s="2"/>
      <c r="H114" s="2"/>
      <c r="I114" s="2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92"/>
      <c r="BG114" s="2"/>
      <c r="BH114" s="2"/>
      <c r="BI114" s="2"/>
      <c r="BJ114" s="2"/>
      <c r="BK114" s="2"/>
      <c r="BL114" s="2"/>
      <c r="BM114" s="2"/>
      <c r="BN114" s="14"/>
      <c r="BO114" s="2"/>
      <c r="BP114" s="2"/>
      <c r="BQ114" s="2"/>
      <c r="BR114" s="14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93"/>
      <c r="CE114" s="2"/>
      <c r="CF114" s="2"/>
      <c r="CG114" s="2"/>
      <c r="CH114" s="2"/>
      <c r="CI114" s="2"/>
      <c r="CJ114" s="2"/>
      <c r="CK114" s="2"/>
      <c r="CL114" s="2"/>
      <c r="CM114" s="14"/>
      <c r="CN114" s="2"/>
      <c r="CO114" s="2"/>
      <c r="CP114" s="2"/>
      <c r="CQ114" s="2"/>
      <c r="CR114" s="2"/>
      <c r="CS114" s="93"/>
      <c r="CT114" s="93"/>
      <c r="CU114" s="93"/>
      <c r="CV114" s="93"/>
      <c r="CW114" s="12"/>
      <c r="CX114" s="12"/>
      <c r="CY114" s="2"/>
      <c r="CZ114" s="14"/>
      <c r="DA114" s="2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</row>
    <row r="115" spans="1:121" ht="15" customHeight="1">
      <c r="A115" s="2"/>
      <c r="B115" s="83"/>
      <c r="C115" s="2"/>
      <c r="D115" s="2"/>
      <c r="E115" s="2"/>
      <c r="F115" s="2"/>
      <c r="G115" s="2"/>
      <c r="H115" s="2"/>
      <c r="I115" s="2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92"/>
      <c r="BG115" s="2"/>
      <c r="BH115" s="2"/>
      <c r="BI115" s="2"/>
      <c r="BJ115" s="2"/>
      <c r="BK115" s="2"/>
      <c r="BL115" s="2"/>
      <c r="BM115" s="2"/>
      <c r="BN115" s="14"/>
      <c r="BO115" s="2"/>
      <c r="BP115" s="2"/>
      <c r="BQ115" s="2"/>
      <c r="BR115" s="14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93"/>
      <c r="CE115" s="2"/>
      <c r="CF115" s="2"/>
      <c r="CG115" s="2"/>
      <c r="CH115" s="2"/>
      <c r="CI115" s="2"/>
      <c r="CJ115" s="2"/>
      <c r="CK115" s="2"/>
      <c r="CL115" s="2"/>
      <c r="CM115" s="14"/>
      <c r="CN115" s="2"/>
      <c r="CO115" s="2"/>
      <c r="CP115" s="2"/>
      <c r="CQ115" s="2"/>
      <c r="CR115" s="2"/>
      <c r="CS115" s="93"/>
      <c r="CT115" s="93"/>
      <c r="CU115" s="93"/>
      <c r="CV115" s="93"/>
      <c r="CW115" s="12"/>
      <c r="CX115" s="12"/>
      <c r="CY115" s="2"/>
      <c r="CZ115" s="14"/>
      <c r="DA115" s="2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</row>
    <row r="116" spans="1:121" ht="15" customHeight="1">
      <c r="A116" s="2"/>
      <c r="B116" s="83"/>
      <c r="C116" s="2"/>
      <c r="D116" s="2"/>
      <c r="E116" s="2"/>
      <c r="F116" s="2"/>
      <c r="G116" s="2"/>
      <c r="H116" s="2"/>
      <c r="I116" s="2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92"/>
      <c r="BG116" s="2"/>
      <c r="BH116" s="2"/>
      <c r="BI116" s="2"/>
      <c r="BJ116" s="2"/>
      <c r="BK116" s="2"/>
      <c r="BL116" s="2"/>
      <c r="BM116" s="2"/>
      <c r="BN116" s="14"/>
      <c r="BO116" s="2"/>
      <c r="BP116" s="2"/>
      <c r="BQ116" s="2"/>
      <c r="BR116" s="14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93"/>
      <c r="CE116" s="2"/>
      <c r="CF116" s="2"/>
      <c r="CG116" s="2"/>
      <c r="CH116" s="2"/>
      <c r="CI116" s="2"/>
      <c r="CJ116" s="2"/>
      <c r="CK116" s="2"/>
      <c r="CL116" s="2"/>
      <c r="CM116" s="14"/>
      <c r="CN116" s="2"/>
      <c r="CO116" s="2"/>
      <c r="CP116" s="2"/>
      <c r="CQ116" s="2"/>
      <c r="CR116" s="2"/>
      <c r="CS116" s="93"/>
      <c r="CT116" s="93"/>
      <c r="CU116" s="93"/>
      <c r="CV116" s="93"/>
      <c r="CW116" s="12"/>
      <c r="CX116" s="12"/>
      <c r="CY116" s="2"/>
      <c r="CZ116" s="14"/>
      <c r="DA116" s="2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</row>
    <row r="117" spans="1:121" ht="15" customHeight="1">
      <c r="A117" s="2"/>
      <c r="B117" s="83"/>
      <c r="C117" s="2"/>
      <c r="D117" s="2"/>
      <c r="E117" s="2"/>
      <c r="F117" s="2"/>
      <c r="G117" s="2"/>
      <c r="H117" s="2"/>
      <c r="I117" s="2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92"/>
      <c r="BG117" s="2"/>
      <c r="BH117" s="2"/>
      <c r="BI117" s="2"/>
      <c r="BJ117" s="2"/>
      <c r="BK117" s="2"/>
      <c r="BL117" s="2"/>
      <c r="BM117" s="2"/>
      <c r="BN117" s="14"/>
      <c r="BO117" s="2"/>
      <c r="BP117" s="2"/>
      <c r="BQ117" s="2"/>
      <c r="BR117" s="14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93"/>
      <c r="CE117" s="2"/>
      <c r="CF117" s="2"/>
      <c r="CG117" s="2"/>
      <c r="CH117" s="2"/>
      <c r="CI117" s="2"/>
      <c r="CJ117" s="2"/>
      <c r="CK117" s="2"/>
      <c r="CL117" s="2"/>
      <c r="CM117" s="14"/>
      <c r="CN117" s="2"/>
      <c r="CO117" s="2"/>
      <c r="CP117" s="2"/>
      <c r="CQ117" s="2"/>
      <c r="CR117" s="2"/>
      <c r="CS117" s="93"/>
      <c r="CT117" s="93"/>
      <c r="CU117" s="93"/>
      <c r="CV117" s="93"/>
      <c r="CW117" s="12"/>
      <c r="CX117" s="12"/>
      <c r="CY117" s="2"/>
      <c r="CZ117" s="14"/>
      <c r="DA117" s="2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</row>
    <row r="118" spans="1:121" ht="15" customHeight="1">
      <c r="A118" s="2"/>
      <c r="B118" s="83"/>
      <c r="C118" s="2"/>
      <c r="D118" s="2"/>
      <c r="E118" s="2"/>
      <c r="F118" s="2"/>
      <c r="G118" s="2"/>
      <c r="H118" s="2"/>
      <c r="I118" s="2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92"/>
      <c r="BG118" s="2"/>
      <c r="BH118" s="2"/>
      <c r="BI118" s="2"/>
      <c r="BJ118" s="2"/>
      <c r="BK118" s="2"/>
      <c r="BL118" s="2"/>
      <c r="BM118" s="2"/>
      <c r="BN118" s="14"/>
      <c r="BO118" s="2"/>
      <c r="BP118" s="2"/>
      <c r="BQ118" s="2"/>
      <c r="BR118" s="14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93"/>
      <c r="CE118" s="2"/>
      <c r="CF118" s="2"/>
      <c r="CG118" s="2"/>
      <c r="CH118" s="2"/>
      <c r="CI118" s="2"/>
      <c r="CJ118" s="2"/>
      <c r="CK118" s="2"/>
      <c r="CL118" s="2"/>
      <c r="CM118" s="14"/>
      <c r="CN118" s="2"/>
      <c r="CO118" s="2"/>
      <c r="CP118" s="2"/>
      <c r="CQ118" s="2"/>
      <c r="CR118" s="2"/>
      <c r="CS118" s="93"/>
      <c r="CT118" s="93"/>
      <c r="CU118" s="93"/>
      <c r="CV118" s="93"/>
      <c r="CW118" s="12"/>
      <c r="CX118" s="12"/>
      <c r="CY118" s="2"/>
      <c r="CZ118" s="14"/>
      <c r="DA118" s="2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</row>
    <row r="119" spans="1:121" ht="15" customHeight="1">
      <c r="A119" s="2"/>
      <c r="B119" s="83"/>
      <c r="C119" s="2"/>
      <c r="D119" s="2"/>
      <c r="E119" s="2"/>
      <c r="F119" s="2"/>
      <c r="G119" s="2"/>
      <c r="H119" s="2"/>
      <c r="I119" s="2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92"/>
      <c r="BG119" s="2"/>
      <c r="BH119" s="2"/>
      <c r="BI119" s="2"/>
      <c r="BJ119" s="2"/>
      <c r="BK119" s="2"/>
      <c r="BL119" s="2"/>
      <c r="BM119" s="2"/>
      <c r="BN119" s="14"/>
      <c r="BO119" s="2"/>
      <c r="BP119" s="2"/>
      <c r="BQ119" s="2"/>
      <c r="BR119" s="14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93"/>
      <c r="CE119" s="2"/>
      <c r="CF119" s="2"/>
      <c r="CG119" s="2"/>
      <c r="CH119" s="2"/>
      <c r="CI119" s="2"/>
      <c r="CJ119" s="2"/>
      <c r="CK119" s="2"/>
      <c r="CL119" s="2"/>
      <c r="CM119" s="14"/>
      <c r="CN119" s="2"/>
      <c r="CO119" s="2"/>
      <c r="CP119" s="2"/>
      <c r="CQ119" s="2"/>
      <c r="CR119" s="2"/>
      <c r="CS119" s="93"/>
      <c r="CT119" s="93"/>
      <c r="CU119" s="93"/>
      <c r="CV119" s="93"/>
      <c r="CW119" s="12"/>
      <c r="CX119" s="12"/>
      <c r="CY119" s="2"/>
      <c r="CZ119" s="14"/>
      <c r="DA119" s="2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</row>
    <row r="120" spans="1:121" ht="15" customHeight="1">
      <c r="A120" s="2"/>
      <c r="B120" s="83"/>
      <c r="C120" s="2"/>
      <c r="D120" s="2"/>
      <c r="E120" s="2"/>
      <c r="F120" s="2"/>
      <c r="G120" s="2"/>
      <c r="H120" s="2"/>
      <c r="I120" s="2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92"/>
      <c r="BG120" s="2"/>
      <c r="BH120" s="2"/>
      <c r="BI120" s="2"/>
      <c r="BJ120" s="2"/>
      <c r="BK120" s="2"/>
      <c r="BL120" s="2"/>
      <c r="BM120" s="2"/>
      <c r="BN120" s="14"/>
      <c r="BO120" s="2"/>
      <c r="BP120" s="2"/>
      <c r="BQ120" s="2"/>
      <c r="BR120" s="14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93"/>
      <c r="CE120" s="2"/>
      <c r="CF120" s="2"/>
      <c r="CG120" s="2"/>
      <c r="CH120" s="2"/>
      <c r="CI120" s="2"/>
      <c r="CJ120" s="2"/>
      <c r="CK120" s="2"/>
      <c r="CL120" s="2"/>
      <c r="CM120" s="14"/>
      <c r="CN120" s="2"/>
      <c r="CO120" s="2"/>
      <c r="CP120" s="2"/>
      <c r="CQ120" s="2"/>
      <c r="CR120" s="2"/>
      <c r="CS120" s="93"/>
      <c r="CT120" s="93"/>
      <c r="CU120" s="93"/>
      <c r="CV120" s="93"/>
      <c r="CW120" s="12"/>
      <c r="CX120" s="12"/>
      <c r="CY120" s="2"/>
      <c r="CZ120" s="14"/>
      <c r="DA120" s="2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</row>
    <row r="121" spans="1:121" ht="15" customHeight="1">
      <c r="A121" s="2"/>
      <c r="B121" s="83"/>
      <c r="C121" s="2"/>
      <c r="D121" s="2"/>
      <c r="E121" s="2"/>
      <c r="F121" s="2"/>
      <c r="G121" s="2"/>
      <c r="H121" s="2"/>
      <c r="I121" s="2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92"/>
      <c r="BG121" s="2"/>
      <c r="BH121" s="2"/>
      <c r="BI121" s="2"/>
      <c r="BJ121" s="2"/>
      <c r="BK121" s="2"/>
      <c r="BL121" s="2"/>
      <c r="BM121" s="2"/>
      <c r="BN121" s="14"/>
      <c r="BO121" s="2"/>
      <c r="BP121" s="2"/>
      <c r="BQ121" s="2"/>
      <c r="BR121" s="14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93"/>
      <c r="CE121" s="2"/>
      <c r="CF121" s="2"/>
      <c r="CG121" s="2"/>
      <c r="CH121" s="2"/>
      <c r="CI121" s="2"/>
      <c r="CJ121" s="2"/>
      <c r="CK121" s="2"/>
      <c r="CL121" s="2"/>
      <c r="CM121" s="14"/>
      <c r="CN121" s="2"/>
      <c r="CO121" s="2"/>
      <c r="CP121" s="2"/>
      <c r="CQ121" s="2"/>
      <c r="CR121" s="2"/>
      <c r="CS121" s="93"/>
      <c r="CT121" s="93"/>
      <c r="CU121" s="93"/>
      <c r="CV121" s="93"/>
      <c r="CW121" s="12"/>
      <c r="CX121" s="12"/>
      <c r="CY121" s="2"/>
      <c r="CZ121" s="14"/>
      <c r="DA121" s="2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</row>
    <row r="122" spans="1:121" ht="15" customHeight="1">
      <c r="A122" s="2"/>
      <c r="B122" s="83"/>
      <c r="C122" s="2"/>
      <c r="D122" s="2"/>
      <c r="E122" s="2"/>
      <c r="F122" s="2"/>
      <c r="G122" s="2"/>
      <c r="H122" s="2"/>
      <c r="I122" s="2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92"/>
      <c r="BG122" s="2"/>
      <c r="BH122" s="2"/>
      <c r="BI122" s="2"/>
      <c r="BJ122" s="2"/>
      <c r="BK122" s="2"/>
      <c r="BL122" s="2"/>
      <c r="BM122" s="2"/>
      <c r="BN122" s="14"/>
      <c r="BO122" s="2"/>
      <c r="BP122" s="2"/>
      <c r="BQ122" s="2"/>
      <c r="BR122" s="14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93"/>
      <c r="CE122" s="2"/>
      <c r="CF122" s="2"/>
      <c r="CG122" s="2"/>
      <c r="CH122" s="2"/>
      <c r="CI122" s="2"/>
      <c r="CJ122" s="2"/>
      <c r="CK122" s="2"/>
      <c r="CL122" s="2"/>
      <c r="CM122" s="14"/>
      <c r="CN122" s="2"/>
      <c r="CO122" s="2"/>
      <c r="CP122" s="2"/>
      <c r="CQ122" s="2"/>
      <c r="CR122" s="2"/>
      <c r="CS122" s="93"/>
      <c r="CT122" s="93"/>
      <c r="CU122" s="93"/>
      <c r="CV122" s="93"/>
      <c r="CW122" s="12"/>
      <c r="CX122" s="12"/>
      <c r="CY122" s="2"/>
      <c r="CZ122" s="14"/>
      <c r="DA122" s="2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</row>
    <row r="123" spans="1:121" ht="15" customHeight="1">
      <c r="A123" s="2"/>
      <c r="B123" s="83"/>
      <c r="C123" s="2"/>
      <c r="D123" s="2"/>
      <c r="E123" s="2"/>
      <c r="F123" s="2"/>
      <c r="G123" s="2"/>
      <c r="H123" s="2"/>
      <c r="I123" s="2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92"/>
      <c r="BG123" s="2"/>
      <c r="BH123" s="2"/>
      <c r="BI123" s="2"/>
      <c r="BJ123" s="2"/>
      <c r="BK123" s="2"/>
      <c r="BL123" s="2"/>
      <c r="BM123" s="2"/>
      <c r="BN123" s="14"/>
      <c r="BO123" s="2"/>
      <c r="BP123" s="2"/>
      <c r="BQ123" s="2"/>
      <c r="BR123" s="14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93"/>
      <c r="CE123" s="2"/>
      <c r="CF123" s="2"/>
      <c r="CG123" s="2"/>
      <c r="CH123" s="2"/>
      <c r="CI123" s="2"/>
      <c r="CJ123" s="2"/>
      <c r="CK123" s="2"/>
      <c r="CL123" s="2"/>
      <c r="CM123" s="14"/>
      <c r="CN123" s="2"/>
      <c r="CO123" s="2"/>
      <c r="CP123" s="2"/>
      <c r="CQ123" s="2"/>
      <c r="CR123" s="2"/>
      <c r="CS123" s="93"/>
      <c r="CT123" s="93"/>
      <c r="CU123" s="93"/>
      <c r="CV123" s="93"/>
      <c r="CW123" s="12"/>
      <c r="CX123" s="12"/>
      <c r="CY123" s="2"/>
      <c r="CZ123" s="14"/>
      <c r="DA123" s="2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</row>
    <row r="124" spans="1:121" ht="15" customHeight="1">
      <c r="A124" s="2"/>
      <c r="B124" s="83"/>
      <c r="C124" s="2"/>
      <c r="D124" s="2"/>
      <c r="E124" s="2"/>
      <c r="F124" s="2"/>
      <c r="G124" s="2"/>
      <c r="H124" s="2"/>
      <c r="I124" s="2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92"/>
      <c r="BG124" s="2"/>
      <c r="BH124" s="2"/>
      <c r="BI124" s="2"/>
      <c r="BJ124" s="2"/>
      <c r="BK124" s="2"/>
      <c r="BL124" s="2"/>
      <c r="BM124" s="2"/>
      <c r="BN124" s="14"/>
      <c r="BO124" s="2"/>
      <c r="BP124" s="2"/>
      <c r="BQ124" s="2"/>
      <c r="BR124" s="14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93"/>
      <c r="CE124" s="2"/>
      <c r="CF124" s="2"/>
      <c r="CG124" s="2"/>
      <c r="CH124" s="2"/>
      <c r="CI124" s="2"/>
      <c r="CJ124" s="2"/>
      <c r="CK124" s="2"/>
      <c r="CL124" s="2"/>
      <c r="CM124" s="14"/>
      <c r="CN124" s="2"/>
      <c r="CO124" s="2"/>
      <c r="CP124" s="2"/>
      <c r="CQ124" s="2"/>
      <c r="CR124" s="2"/>
      <c r="CS124" s="93"/>
      <c r="CT124" s="93"/>
      <c r="CU124" s="93"/>
      <c r="CV124" s="93"/>
      <c r="CW124" s="12"/>
      <c r="CX124" s="12"/>
      <c r="CY124" s="2"/>
      <c r="CZ124" s="14"/>
      <c r="DA124" s="2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</row>
    <row r="125" spans="1:121" ht="15" customHeight="1">
      <c r="A125" s="2"/>
      <c r="B125" s="83"/>
      <c r="C125" s="2"/>
      <c r="D125" s="2"/>
      <c r="E125" s="2"/>
      <c r="F125" s="2"/>
      <c r="G125" s="2"/>
      <c r="H125" s="2"/>
      <c r="I125" s="2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92"/>
      <c r="BG125" s="2"/>
      <c r="BH125" s="2"/>
      <c r="BI125" s="2"/>
      <c r="BJ125" s="2"/>
      <c r="BK125" s="2"/>
      <c r="BL125" s="2"/>
      <c r="BM125" s="2"/>
      <c r="BN125" s="14"/>
      <c r="BO125" s="2"/>
      <c r="BP125" s="2"/>
      <c r="BQ125" s="2"/>
      <c r="BR125" s="14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93"/>
      <c r="CE125" s="2"/>
      <c r="CF125" s="2"/>
      <c r="CG125" s="2"/>
      <c r="CH125" s="2"/>
      <c r="CI125" s="2"/>
      <c r="CJ125" s="2"/>
      <c r="CK125" s="2"/>
      <c r="CL125" s="2"/>
      <c r="CM125" s="14"/>
      <c r="CN125" s="2"/>
      <c r="CO125" s="2"/>
      <c r="CP125" s="2"/>
      <c r="CQ125" s="2"/>
      <c r="CR125" s="2"/>
      <c r="CS125" s="93"/>
      <c r="CT125" s="93"/>
      <c r="CU125" s="93"/>
      <c r="CV125" s="93"/>
      <c r="CW125" s="12"/>
      <c r="CX125" s="12"/>
      <c r="CY125" s="2"/>
      <c r="CZ125" s="14"/>
      <c r="DA125" s="2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</row>
    <row r="126" spans="1:121" ht="15" customHeight="1">
      <c r="A126" s="2"/>
      <c r="B126" s="83"/>
      <c r="C126" s="2"/>
      <c r="D126" s="2"/>
      <c r="E126" s="2"/>
      <c r="F126" s="2"/>
      <c r="G126" s="2"/>
      <c r="H126" s="2"/>
      <c r="I126" s="2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92"/>
      <c r="BG126" s="2"/>
      <c r="BH126" s="2"/>
      <c r="BI126" s="2"/>
      <c r="BJ126" s="2"/>
      <c r="BK126" s="2"/>
      <c r="BL126" s="2"/>
      <c r="BM126" s="2"/>
      <c r="BN126" s="14"/>
      <c r="BO126" s="2"/>
      <c r="BP126" s="2"/>
      <c r="BQ126" s="2"/>
      <c r="BR126" s="14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93"/>
      <c r="CE126" s="2"/>
      <c r="CF126" s="2"/>
      <c r="CG126" s="2"/>
      <c r="CH126" s="2"/>
      <c r="CI126" s="2"/>
      <c r="CJ126" s="2"/>
      <c r="CK126" s="2"/>
      <c r="CL126" s="2"/>
      <c r="CM126" s="14"/>
      <c r="CN126" s="2"/>
      <c r="CO126" s="2"/>
      <c r="CP126" s="2"/>
      <c r="CQ126" s="2"/>
      <c r="CR126" s="2"/>
      <c r="CS126" s="93"/>
      <c r="CT126" s="93"/>
      <c r="CU126" s="93"/>
      <c r="CV126" s="93"/>
      <c r="CW126" s="12"/>
      <c r="CX126" s="12"/>
      <c r="CY126" s="2"/>
      <c r="CZ126" s="14"/>
      <c r="DA126" s="2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</row>
    <row r="127" spans="1:121" ht="15" customHeight="1">
      <c r="A127" s="2"/>
      <c r="B127" s="83"/>
      <c r="C127" s="2"/>
      <c r="D127" s="2"/>
      <c r="E127" s="2"/>
      <c r="F127" s="2"/>
      <c r="G127" s="2"/>
      <c r="H127" s="2"/>
      <c r="I127" s="2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92"/>
      <c r="BG127" s="2"/>
      <c r="BH127" s="2"/>
      <c r="BI127" s="2"/>
      <c r="BJ127" s="2"/>
      <c r="BK127" s="2"/>
      <c r="BL127" s="2"/>
      <c r="BM127" s="2"/>
      <c r="BN127" s="14"/>
      <c r="BO127" s="2"/>
      <c r="BP127" s="2"/>
      <c r="BQ127" s="2"/>
      <c r="BR127" s="14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93"/>
      <c r="CE127" s="2"/>
      <c r="CF127" s="2"/>
      <c r="CG127" s="2"/>
      <c r="CH127" s="2"/>
      <c r="CI127" s="2"/>
      <c r="CJ127" s="2"/>
      <c r="CK127" s="2"/>
      <c r="CL127" s="2"/>
      <c r="CM127" s="14"/>
      <c r="CN127" s="2"/>
      <c r="CO127" s="2"/>
      <c r="CP127" s="2"/>
      <c r="CQ127" s="2"/>
      <c r="CR127" s="2"/>
      <c r="CS127" s="93"/>
      <c r="CT127" s="93"/>
      <c r="CU127" s="93"/>
      <c r="CV127" s="93"/>
      <c r="CW127" s="12"/>
      <c r="CX127" s="12"/>
      <c r="CY127" s="2"/>
      <c r="CZ127" s="14"/>
      <c r="DA127" s="2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</row>
    <row r="128" spans="1:121" ht="15" customHeight="1">
      <c r="A128" s="2"/>
      <c r="B128" s="83"/>
      <c r="C128" s="2"/>
      <c r="D128" s="2"/>
      <c r="E128" s="2"/>
      <c r="F128" s="2"/>
      <c r="G128" s="2"/>
      <c r="H128" s="2"/>
      <c r="I128" s="2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92"/>
      <c r="BG128" s="2"/>
      <c r="BH128" s="2"/>
      <c r="BI128" s="2"/>
      <c r="BJ128" s="2"/>
      <c r="BK128" s="2"/>
      <c r="BL128" s="2"/>
      <c r="BM128" s="2"/>
      <c r="BN128" s="14"/>
      <c r="BO128" s="2"/>
      <c r="BP128" s="2"/>
      <c r="BQ128" s="2"/>
      <c r="BR128" s="14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93"/>
      <c r="CE128" s="2"/>
      <c r="CF128" s="2"/>
      <c r="CG128" s="2"/>
      <c r="CH128" s="2"/>
      <c r="CI128" s="2"/>
      <c r="CJ128" s="2"/>
      <c r="CK128" s="2"/>
      <c r="CL128" s="2"/>
      <c r="CM128" s="14"/>
      <c r="CN128" s="2"/>
      <c r="CO128" s="2"/>
      <c r="CP128" s="2"/>
      <c r="CQ128" s="2"/>
      <c r="CR128" s="2"/>
      <c r="CS128" s="93"/>
      <c r="CT128" s="93"/>
      <c r="CU128" s="93"/>
      <c r="CV128" s="93"/>
      <c r="CW128" s="12"/>
      <c r="CX128" s="12"/>
      <c r="CY128" s="2"/>
      <c r="CZ128" s="14"/>
      <c r="DA128" s="2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</row>
    <row r="129" spans="1:121" ht="15" customHeight="1">
      <c r="A129" s="2"/>
      <c r="B129" s="83"/>
      <c r="C129" s="2"/>
      <c r="D129" s="2"/>
      <c r="E129" s="2"/>
      <c r="F129" s="2"/>
      <c r="G129" s="2"/>
      <c r="H129" s="2"/>
      <c r="I129" s="2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92"/>
      <c r="BG129" s="2"/>
      <c r="BH129" s="2"/>
      <c r="BI129" s="2"/>
      <c r="BJ129" s="2"/>
      <c r="BK129" s="2"/>
      <c r="BL129" s="2"/>
      <c r="BM129" s="2"/>
      <c r="BN129" s="14"/>
      <c r="BO129" s="2"/>
      <c r="BP129" s="2"/>
      <c r="BQ129" s="2"/>
      <c r="BR129" s="14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93"/>
      <c r="CE129" s="2"/>
      <c r="CF129" s="2"/>
      <c r="CG129" s="2"/>
      <c r="CH129" s="2"/>
      <c r="CI129" s="2"/>
      <c r="CJ129" s="2"/>
      <c r="CK129" s="2"/>
      <c r="CL129" s="2"/>
      <c r="CM129" s="14"/>
      <c r="CN129" s="2"/>
      <c r="CO129" s="2"/>
      <c r="CP129" s="2"/>
      <c r="CQ129" s="2"/>
      <c r="CR129" s="2"/>
      <c r="CS129" s="93"/>
      <c r="CT129" s="93"/>
      <c r="CU129" s="93"/>
      <c r="CV129" s="93"/>
      <c r="CW129" s="12"/>
      <c r="CX129" s="12"/>
      <c r="CY129" s="2"/>
      <c r="CZ129" s="14"/>
      <c r="DA129" s="2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</row>
    <row r="130" spans="1:121" ht="15" customHeight="1">
      <c r="A130" s="2"/>
      <c r="B130" s="83"/>
      <c r="C130" s="2"/>
      <c r="D130" s="2"/>
      <c r="E130" s="2"/>
      <c r="F130" s="2"/>
      <c r="G130" s="2"/>
      <c r="H130" s="2"/>
      <c r="I130" s="2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92"/>
      <c r="BG130" s="2"/>
      <c r="BH130" s="2"/>
      <c r="BI130" s="2"/>
      <c r="BJ130" s="2"/>
      <c r="BK130" s="2"/>
      <c r="BL130" s="2"/>
      <c r="BM130" s="2"/>
      <c r="BN130" s="14"/>
      <c r="BO130" s="2"/>
      <c r="BP130" s="2"/>
      <c r="BQ130" s="2"/>
      <c r="BR130" s="14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93"/>
      <c r="CE130" s="2"/>
      <c r="CF130" s="2"/>
      <c r="CG130" s="2"/>
      <c r="CH130" s="2"/>
      <c r="CI130" s="2"/>
      <c r="CJ130" s="2"/>
      <c r="CK130" s="2"/>
      <c r="CL130" s="2"/>
      <c r="CM130" s="14"/>
      <c r="CN130" s="2"/>
      <c r="CO130" s="2"/>
      <c r="CP130" s="2"/>
      <c r="CQ130" s="2"/>
      <c r="CR130" s="2"/>
      <c r="CS130" s="93"/>
      <c r="CT130" s="93"/>
      <c r="CU130" s="93"/>
      <c r="CV130" s="93"/>
      <c r="CW130" s="12"/>
      <c r="CX130" s="12"/>
      <c r="CY130" s="2"/>
      <c r="CZ130" s="14"/>
      <c r="DA130" s="2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</row>
    <row r="131" spans="1:121" ht="15" customHeight="1">
      <c r="A131" s="2"/>
      <c r="B131" s="83"/>
      <c r="C131" s="2"/>
      <c r="D131" s="2"/>
      <c r="E131" s="2"/>
      <c r="F131" s="2"/>
      <c r="G131" s="2"/>
      <c r="H131" s="2"/>
      <c r="I131" s="2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92"/>
      <c r="BG131" s="2"/>
      <c r="BH131" s="2"/>
      <c r="BI131" s="2"/>
      <c r="BJ131" s="2"/>
      <c r="BK131" s="2"/>
      <c r="BL131" s="2"/>
      <c r="BM131" s="2"/>
      <c r="BN131" s="14"/>
      <c r="BO131" s="2"/>
      <c r="BP131" s="2"/>
      <c r="BQ131" s="2"/>
      <c r="BR131" s="14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93"/>
      <c r="CE131" s="2"/>
      <c r="CF131" s="2"/>
      <c r="CG131" s="2"/>
      <c r="CH131" s="2"/>
      <c r="CI131" s="2"/>
      <c r="CJ131" s="2"/>
      <c r="CK131" s="2"/>
      <c r="CL131" s="2"/>
      <c r="CM131" s="14"/>
      <c r="CN131" s="2"/>
      <c r="CO131" s="2"/>
      <c r="CP131" s="2"/>
      <c r="CQ131" s="2"/>
      <c r="CR131" s="2"/>
      <c r="CS131" s="93"/>
      <c r="CT131" s="93"/>
      <c r="CU131" s="93"/>
      <c r="CV131" s="93"/>
      <c r="CW131" s="12"/>
      <c r="CX131" s="12"/>
      <c r="CY131" s="2"/>
      <c r="CZ131" s="14"/>
      <c r="DA131" s="2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</row>
    <row r="132" spans="1:121" ht="15" customHeight="1">
      <c r="A132" s="2"/>
      <c r="B132" s="83"/>
      <c r="C132" s="2"/>
      <c r="D132" s="2"/>
      <c r="E132" s="2"/>
      <c r="F132" s="2"/>
      <c r="G132" s="2"/>
      <c r="H132" s="2"/>
      <c r="I132" s="2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92"/>
      <c r="BG132" s="2"/>
      <c r="BH132" s="2"/>
      <c r="BI132" s="2"/>
      <c r="BJ132" s="2"/>
      <c r="BK132" s="2"/>
      <c r="BL132" s="2"/>
      <c r="BM132" s="2"/>
      <c r="BN132" s="14"/>
      <c r="BO132" s="2"/>
      <c r="BP132" s="2"/>
      <c r="BQ132" s="2"/>
      <c r="BR132" s="14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93"/>
      <c r="CE132" s="2"/>
      <c r="CF132" s="2"/>
      <c r="CG132" s="2"/>
      <c r="CH132" s="2"/>
      <c r="CI132" s="2"/>
      <c r="CJ132" s="2"/>
      <c r="CK132" s="2"/>
      <c r="CL132" s="2"/>
      <c r="CM132" s="14"/>
      <c r="CN132" s="2"/>
      <c r="CO132" s="2"/>
      <c r="CP132" s="2"/>
      <c r="CQ132" s="2"/>
      <c r="CR132" s="2"/>
      <c r="CS132" s="93"/>
      <c r="CT132" s="93"/>
      <c r="CU132" s="93"/>
      <c r="CV132" s="93"/>
      <c r="CW132" s="12"/>
      <c r="CX132" s="12"/>
      <c r="CY132" s="2"/>
      <c r="CZ132" s="14"/>
      <c r="DA132" s="2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</row>
    <row r="133" spans="1:121" ht="15" customHeight="1">
      <c r="A133" s="2"/>
      <c r="B133" s="83"/>
      <c r="C133" s="2"/>
      <c r="D133" s="2"/>
      <c r="E133" s="2"/>
      <c r="F133" s="2"/>
      <c r="G133" s="2"/>
      <c r="H133" s="2"/>
      <c r="I133" s="2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92"/>
      <c r="BG133" s="2"/>
      <c r="BH133" s="2"/>
      <c r="BI133" s="2"/>
      <c r="BJ133" s="2"/>
      <c r="BK133" s="2"/>
      <c r="BL133" s="2"/>
      <c r="BM133" s="2"/>
      <c r="BN133" s="14"/>
      <c r="BO133" s="2"/>
      <c r="BP133" s="2"/>
      <c r="BQ133" s="2"/>
      <c r="BR133" s="14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93"/>
      <c r="CE133" s="2"/>
      <c r="CF133" s="2"/>
      <c r="CG133" s="2"/>
      <c r="CH133" s="2"/>
      <c r="CI133" s="2"/>
      <c r="CJ133" s="2"/>
      <c r="CK133" s="2"/>
      <c r="CL133" s="2"/>
      <c r="CM133" s="14"/>
      <c r="CN133" s="2"/>
      <c r="CO133" s="2"/>
      <c r="CP133" s="2"/>
      <c r="CQ133" s="2"/>
      <c r="CR133" s="2"/>
      <c r="CS133" s="93"/>
      <c r="CT133" s="93"/>
      <c r="CU133" s="93"/>
      <c r="CV133" s="93"/>
      <c r="CW133" s="12"/>
      <c r="CX133" s="12"/>
      <c r="CY133" s="2"/>
      <c r="CZ133" s="14"/>
      <c r="DA133" s="2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</row>
    <row r="134" spans="1:121" ht="15" customHeight="1">
      <c r="A134" s="2"/>
      <c r="B134" s="83"/>
      <c r="C134" s="2"/>
      <c r="D134" s="2"/>
      <c r="E134" s="2"/>
      <c r="F134" s="2"/>
      <c r="G134" s="2"/>
      <c r="H134" s="2"/>
      <c r="I134" s="2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92"/>
      <c r="BG134" s="2"/>
      <c r="BH134" s="2"/>
      <c r="BI134" s="2"/>
      <c r="BJ134" s="2"/>
      <c r="BK134" s="2"/>
      <c r="BL134" s="2"/>
      <c r="BM134" s="2"/>
      <c r="BN134" s="14"/>
      <c r="BO134" s="2"/>
      <c r="BP134" s="2"/>
      <c r="BQ134" s="2"/>
      <c r="BR134" s="14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93"/>
      <c r="CE134" s="2"/>
      <c r="CF134" s="2"/>
      <c r="CG134" s="2"/>
      <c r="CH134" s="2"/>
      <c r="CI134" s="2"/>
      <c r="CJ134" s="2"/>
      <c r="CK134" s="2"/>
      <c r="CL134" s="2"/>
      <c r="CM134" s="14"/>
      <c r="CN134" s="2"/>
      <c r="CO134" s="2"/>
      <c r="CP134" s="2"/>
      <c r="CQ134" s="2"/>
      <c r="CR134" s="2"/>
      <c r="CS134" s="93"/>
      <c r="CT134" s="93"/>
      <c r="CU134" s="93"/>
      <c r="CV134" s="93"/>
      <c r="CW134" s="12"/>
      <c r="CX134" s="12"/>
      <c r="CY134" s="2"/>
      <c r="CZ134" s="14"/>
      <c r="DA134" s="2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</row>
    <row r="135" spans="1:121" ht="15" customHeight="1">
      <c r="A135" s="2"/>
      <c r="B135" s="83"/>
      <c r="C135" s="2"/>
      <c r="D135" s="2"/>
      <c r="E135" s="2"/>
      <c r="F135" s="2"/>
      <c r="G135" s="2"/>
      <c r="H135" s="2"/>
      <c r="I135" s="2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92"/>
      <c r="BG135" s="2"/>
      <c r="BH135" s="2"/>
      <c r="BI135" s="2"/>
      <c r="BJ135" s="2"/>
      <c r="BK135" s="2"/>
      <c r="BL135" s="2"/>
      <c r="BM135" s="2"/>
      <c r="BN135" s="14"/>
      <c r="BO135" s="2"/>
      <c r="BP135" s="2"/>
      <c r="BQ135" s="2"/>
      <c r="BR135" s="14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93"/>
      <c r="CE135" s="2"/>
      <c r="CF135" s="2"/>
      <c r="CG135" s="2"/>
      <c r="CH135" s="2"/>
      <c r="CI135" s="2"/>
      <c r="CJ135" s="2"/>
      <c r="CK135" s="2"/>
      <c r="CL135" s="2"/>
      <c r="CM135" s="14"/>
      <c r="CN135" s="2"/>
      <c r="CO135" s="2"/>
      <c r="CP135" s="2"/>
      <c r="CQ135" s="2"/>
      <c r="CR135" s="2"/>
      <c r="CS135" s="93"/>
      <c r="CT135" s="93"/>
      <c r="CU135" s="93"/>
      <c r="CV135" s="93"/>
      <c r="CW135" s="12"/>
      <c r="CX135" s="12"/>
      <c r="CY135" s="2"/>
      <c r="CZ135" s="14"/>
      <c r="DA135" s="2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</row>
    <row r="136" spans="1:121" ht="15" customHeight="1">
      <c r="A136" s="2"/>
      <c r="B136" s="83"/>
      <c r="C136" s="2"/>
      <c r="D136" s="2"/>
      <c r="E136" s="2"/>
      <c r="F136" s="2"/>
      <c r="G136" s="2"/>
      <c r="H136" s="2"/>
      <c r="I136" s="2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92"/>
      <c r="BG136" s="2"/>
      <c r="BH136" s="2"/>
      <c r="BI136" s="2"/>
      <c r="BJ136" s="2"/>
      <c r="BK136" s="2"/>
      <c r="BL136" s="2"/>
      <c r="BM136" s="2"/>
      <c r="BN136" s="14"/>
      <c r="BO136" s="2"/>
      <c r="BP136" s="2"/>
      <c r="BQ136" s="2"/>
      <c r="BR136" s="14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93"/>
      <c r="CE136" s="2"/>
      <c r="CF136" s="2"/>
      <c r="CG136" s="2"/>
      <c r="CH136" s="2"/>
      <c r="CI136" s="2"/>
      <c r="CJ136" s="2"/>
      <c r="CK136" s="2"/>
      <c r="CL136" s="2"/>
      <c r="CM136" s="14"/>
      <c r="CN136" s="2"/>
      <c r="CO136" s="2"/>
      <c r="CP136" s="2"/>
      <c r="CQ136" s="2"/>
      <c r="CR136" s="2"/>
      <c r="CS136" s="93"/>
      <c r="CT136" s="93"/>
      <c r="CU136" s="93"/>
      <c r="CV136" s="93"/>
      <c r="CW136" s="12"/>
      <c r="CX136" s="12"/>
      <c r="CY136" s="2"/>
      <c r="CZ136" s="14"/>
      <c r="DA136" s="2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</row>
    <row r="137" spans="1:121" ht="15" customHeight="1">
      <c r="A137" s="2"/>
      <c r="B137" s="83"/>
      <c r="C137" s="2"/>
      <c r="D137" s="2"/>
      <c r="E137" s="2"/>
      <c r="F137" s="2"/>
      <c r="G137" s="2"/>
      <c r="H137" s="2"/>
      <c r="I137" s="2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92"/>
      <c r="BG137" s="2"/>
      <c r="BH137" s="2"/>
      <c r="BI137" s="2"/>
      <c r="BJ137" s="2"/>
      <c r="BK137" s="2"/>
      <c r="BL137" s="2"/>
      <c r="BM137" s="2"/>
      <c r="BN137" s="14"/>
      <c r="BO137" s="2"/>
      <c r="BP137" s="2"/>
      <c r="BQ137" s="2"/>
      <c r="BR137" s="14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93"/>
      <c r="CE137" s="2"/>
      <c r="CF137" s="2"/>
      <c r="CG137" s="2"/>
      <c r="CH137" s="2"/>
      <c r="CI137" s="2"/>
      <c r="CJ137" s="2"/>
      <c r="CK137" s="2"/>
      <c r="CL137" s="2"/>
      <c r="CM137" s="14"/>
      <c r="CN137" s="2"/>
      <c r="CO137" s="2"/>
      <c r="CP137" s="2"/>
      <c r="CQ137" s="2"/>
      <c r="CR137" s="2"/>
      <c r="CS137" s="93"/>
      <c r="CT137" s="93"/>
      <c r="CU137" s="93"/>
      <c r="CV137" s="93"/>
      <c r="CW137" s="12"/>
      <c r="CX137" s="12"/>
      <c r="CY137" s="2"/>
      <c r="CZ137" s="14"/>
      <c r="DA137" s="2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</row>
    <row r="138" spans="1:121" ht="15" customHeight="1">
      <c r="A138" s="2"/>
      <c r="B138" s="83"/>
      <c r="C138" s="2"/>
      <c r="D138" s="2"/>
      <c r="E138" s="2"/>
      <c r="F138" s="2"/>
      <c r="G138" s="2"/>
      <c r="H138" s="2"/>
      <c r="I138" s="2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92"/>
      <c r="BG138" s="2"/>
      <c r="BH138" s="2"/>
      <c r="BI138" s="2"/>
      <c r="BJ138" s="2"/>
      <c r="BK138" s="2"/>
      <c r="BL138" s="2"/>
      <c r="BM138" s="2"/>
      <c r="BN138" s="14"/>
      <c r="BO138" s="2"/>
      <c r="BP138" s="2"/>
      <c r="BQ138" s="2"/>
      <c r="BR138" s="14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93"/>
      <c r="CE138" s="2"/>
      <c r="CF138" s="2"/>
      <c r="CG138" s="2"/>
      <c r="CH138" s="2"/>
      <c r="CI138" s="2"/>
      <c r="CJ138" s="2"/>
      <c r="CK138" s="2"/>
      <c r="CL138" s="2"/>
      <c r="CM138" s="14"/>
      <c r="CN138" s="2"/>
      <c r="CO138" s="2"/>
      <c r="CP138" s="2"/>
      <c r="CQ138" s="2"/>
      <c r="CR138" s="2"/>
      <c r="CS138" s="93"/>
      <c r="CT138" s="93"/>
      <c r="CU138" s="93"/>
      <c r="CV138" s="93"/>
      <c r="CW138" s="12"/>
      <c r="CX138" s="12"/>
      <c r="CY138" s="2"/>
      <c r="CZ138" s="14"/>
      <c r="DA138" s="2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</row>
    <row r="139" spans="1:121" ht="15" customHeight="1">
      <c r="A139" s="2"/>
      <c r="B139" s="83"/>
      <c r="C139" s="2"/>
      <c r="D139" s="2"/>
      <c r="E139" s="2"/>
      <c r="F139" s="2"/>
      <c r="G139" s="2"/>
      <c r="H139" s="2"/>
      <c r="I139" s="2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92"/>
      <c r="BG139" s="2"/>
      <c r="BH139" s="2"/>
      <c r="BI139" s="2"/>
      <c r="BJ139" s="2"/>
      <c r="BK139" s="2"/>
      <c r="BL139" s="2"/>
      <c r="BM139" s="2"/>
      <c r="BN139" s="14"/>
      <c r="BO139" s="2"/>
      <c r="BP139" s="2"/>
      <c r="BQ139" s="2"/>
      <c r="BR139" s="14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93"/>
      <c r="CE139" s="2"/>
      <c r="CF139" s="2"/>
      <c r="CG139" s="2"/>
      <c r="CH139" s="2"/>
      <c r="CI139" s="2"/>
      <c r="CJ139" s="2"/>
      <c r="CK139" s="2"/>
      <c r="CL139" s="2"/>
      <c r="CM139" s="14"/>
      <c r="CN139" s="2"/>
      <c r="CO139" s="2"/>
      <c r="CP139" s="2"/>
      <c r="CQ139" s="2"/>
      <c r="CR139" s="2"/>
      <c r="CS139" s="93"/>
      <c r="CT139" s="93"/>
      <c r="CU139" s="93"/>
      <c r="CV139" s="93"/>
      <c r="CW139" s="12"/>
      <c r="CX139" s="12"/>
      <c r="CY139" s="2"/>
      <c r="CZ139" s="14"/>
      <c r="DA139" s="2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</row>
    <row r="140" spans="1:121" ht="15" customHeight="1">
      <c r="A140" s="2"/>
      <c r="B140" s="83"/>
      <c r="C140" s="2"/>
      <c r="D140" s="2"/>
      <c r="E140" s="2"/>
      <c r="F140" s="2"/>
      <c r="G140" s="2"/>
      <c r="H140" s="2"/>
      <c r="I140" s="2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92"/>
      <c r="BG140" s="2"/>
      <c r="BH140" s="2"/>
      <c r="BI140" s="2"/>
      <c r="BJ140" s="2"/>
      <c r="BK140" s="2"/>
      <c r="BL140" s="2"/>
      <c r="BM140" s="2"/>
      <c r="BN140" s="14"/>
      <c r="BO140" s="2"/>
      <c r="BP140" s="2"/>
      <c r="BQ140" s="2"/>
      <c r="BR140" s="14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93"/>
      <c r="CE140" s="2"/>
      <c r="CF140" s="2"/>
      <c r="CG140" s="2"/>
      <c r="CH140" s="2"/>
      <c r="CI140" s="2"/>
      <c r="CJ140" s="2"/>
      <c r="CK140" s="2"/>
      <c r="CL140" s="2"/>
      <c r="CM140" s="14"/>
      <c r="CN140" s="2"/>
      <c r="CO140" s="2"/>
      <c r="CP140" s="2"/>
      <c r="CQ140" s="2"/>
      <c r="CR140" s="2"/>
      <c r="CS140" s="93"/>
      <c r="CT140" s="93"/>
      <c r="CU140" s="93"/>
      <c r="CV140" s="93"/>
      <c r="CW140" s="12"/>
      <c r="CX140" s="12"/>
      <c r="CY140" s="2"/>
      <c r="CZ140" s="14"/>
      <c r="DA140" s="2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</row>
    <row r="141" spans="1:121" ht="15" customHeight="1">
      <c r="A141" s="2"/>
      <c r="B141" s="83"/>
      <c r="C141" s="2"/>
      <c r="D141" s="2"/>
      <c r="E141" s="2"/>
      <c r="F141" s="2"/>
      <c r="G141" s="2"/>
      <c r="H141" s="2"/>
      <c r="I141" s="2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92"/>
      <c r="BG141" s="2"/>
      <c r="BH141" s="2"/>
      <c r="BI141" s="2"/>
      <c r="BJ141" s="2"/>
      <c r="BK141" s="2"/>
      <c r="BL141" s="2"/>
      <c r="BM141" s="2"/>
      <c r="BN141" s="14"/>
      <c r="BO141" s="2"/>
      <c r="BP141" s="2"/>
      <c r="BQ141" s="2"/>
      <c r="BR141" s="14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93"/>
      <c r="CE141" s="2"/>
      <c r="CF141" s="2"/>
      <c r="CG141" s="2"/>
      <c r="CH141" s="2"/>
      <c r="CI141" s="2"/>
      <c r="CJ141" s="2"/>
      <c r="CK141" s="2"/>
      <c r="CL141" s="2"/>
      <c r="CM141" s="14"/>
      <c r="CN141" s="2"/>
      <c r="CO141" s="2"/>
      <c r="CP141" s="2"/>
      <c r="CQ141" s="2"/>
      <c r="CR141" s="2"/>
      <c r="CS141" s="93"/>
      <c r="CT141" s="93"/>
      <c r="CU141" s="93"/>
      <c r="CV141" s="93"/>
      <c r="CW141" s="12"/>
      <c r="CX141" s="12"/>
      <c r="CY141" s="2"/>
      <c r="CZ141" s="14"/>
      <c r="DA141" s="2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</row>
    <row r="142" spans="1:121" ht="15" customHeight="1">
      <c r="A142" s="2"/>
      <c r="B142" s="83"/>
      <c r="C142" s="2"/>
      <c r="D142" s="2"/>
      <c r="E142" s="2"/>
      <c r="F142" s="2"/>
      <c r="G142" s="2"/>
      <c r="H142" s="2"/>
      <c r="I142" s="2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92"/>
      <c r="BG142" s="2"/>
      <c r="BH142" s="2"/>
      <c r="BI142" s="2"/>
      <c r="BJ142" s="2"/>
      <c r="BK142" s="2"/>
      <c r="BL142" s="2"/>
      <c r="BM142" s="2"/>
      <c r="BN142" s="14"/>
      <c r="BO142" s="2"/>
      <c r="BP142" s="2"/>
      <c r="BQ142" s="2"/>
      <c r="BR142" s="14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93"/>
      <c r="CE142" s="2"/>
      <c r="CF142" s="2"/>
      <c r="CG142" s="2"/>
      <c r="CH142" s="2"/>
      <c r="CI142" s="2"/>
      <c r="CJ142" s="2"/>
      <c r="CK142" s="2"/>
      <c r="CL142" s="2"/>
      <c r="CM142" s="14"/>
      <c r="CN142" s="2"/>
      <c r="CO142" s="2"/>
      <c r="CP142" s="2"/>
      <c r="CQ142" s="2"/>
      <c r="CR142" s="2"/>
      <c r="CS142" s="93"/>
      <c r="CT142" s="93"/>
      <c r="CU142" s="93"/>
      <c r="CV142" s="93"/>
      <c r="CW142" s="12"/>
      <c r="CX142" s="12"/>
      <c r="CY142" s="2"/>
      <c r="CZ142" s="14"/>
      <c r="DA142" s="2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</row>
    <row r="143" spans="1:121" ht="15" customHeight="1">
      <c r="A143" s="2"/>
      <c r="B143" s="83"/>
      <c r="C143" s="2"/>
      <c r="D143" s="2"/>
      <c r="E143" s="2"/>
      <c r="F143" s="2"/>
      <c r="G143" s="2"/>
      <c r="H143" s="2"/>
      <c r="I143" s="2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92"/>
      <c r="BG143" s="2"/>
      <c r="BH143" s="2"/>
      <c r="BI143" s="2"/>
      <c r="BJ143" s="2"/>
      <c r="BK143" s="2"/>
      <c r="BL143" s="2"/>
      <c r="BM143" s="2"/>
      <c r="BN143" s="14"/>
      <c r="BO143" s="2"/>
      <c r="BP143" s="2"/>
      <c r="BQ143" s="2"/>
      <c r="BR143" s="14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93"/>
      <c r="CE143" s="2"/>
      <c r="CF143" s="2"/>
      <c r="CG143" s="2"/>
      <c r="CH143" s="2"/>
      <c r="CI143" s="2"/>
      <c r="CJ143" s="2"/>
      <c r="CK143" s="2"/>
      <c r="CL143" s="2"/>
      <c r="CM143" s="14"/>
      <c r="CN143" s="2"/>
      <c r="CO143" s="2"/>
      <c r="CP143" s="2"/>
      <c r="CQ143" s="2"/>
      <c r="CR143" s="2"/>
      <c r="CS143" s="93"/>
      <c r="CT143" s="93"/>
      <c r="CU143" s="93"/>
      <c r="CV143" s="93"/>
      <c r="CW143" s="12"/>
      <c r="CX143" s="12"/>
      <c r="CY143" s="2"/>
      <c r="CZ143" s="14"/>
      <c r="DA143" s="2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</row>
    <row r="144" spans="1:121" ht="15" customHeight="1">
      <c r="A144" s="2"/>
      <c r="B144" s="83"/>
      <c r="C144" s="2"/>
      <c r="D144" s="2"/>
      <c r="E144" s="2"/>
      <c r="F144" s="2"/>
      <c r="G144" s="2"/>
      <c r="H144" s="2"/>
      <c r="I144" s="2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92"/>
      <c r="BG144" s="2"/>
      <c r="BH144" s="2"/>
      <c r="BI144" s="2"/>
      <c r="BJ144" s="2"/>
      <c r="BK144" s="2"/>
      <c r="BL144" s="2"/>
      <c r="BM144" s="2"/>
      <c r="BN144" s="14"/>
      <c r="BO144" s="2"/>
      <c r="BP144" s="2"/>
      <c r="BQ144" s="2"/>
      <c r="BR144" s="14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93"/>
      <c r="CE144" s="2"/>
      <c r="CF144" s="2"/>
      <c r="CG144" s="2"/>
      <c r="CH144" s="2"/>
      <c r="CI144" s="2"/>
      <c r="CJ144" s="2"/>
      <c r="CK144" s="2"/>
      <c r="CL144" s="2"/>
      <c r="CM144" s="14"/>
      <c r="CN144" s="2"/>
      <c r="CO144" s="2"/>
      <c r="CP144" s="2"/>
      <c r="CQ144" s="2"/>
      <c r="CR144" s="2"/>
      <c r="CS144" s="93"/>
      <c r="CT144" s="93"/>
      <c r="CU144" s="93"/>
      <c r="CV144" s="93"/>
      <c r="CW144" s="12"/>
      <c r="CX144" s="12"/>
      <c r="CY144" s="2"/>
      <c r="CZ144" s="14"/>
      <c r="DA144" s="2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</row>
    <row r="145" spans="1:121" ht="15" customHeight="1">
      <c r="A145" s="2"/>
      <c r="B145" s="83"/>
      <c r="C145" s="2"/>
      <c r="D145" s="2"/>
      <c r="E145" s="2"/>
      <c r="F145" s="2"/>
      <c r="G145" s="2"/>
      <c r="H145" s="2"/>
      <c r="I145" s="2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92"/>
      <c r="BG145" s="2"/>
      <c r="BH145" s="2"/>
      <c r="BI145" s="2"/>
      <c r="BJ145" s="2"/>
      <c r="BK145" s="2"/>
      <c r="BL145" s="2"/>
      <c r="BM145" s="2"/>
      <c r="BN145" s="14"/>
      <c r="BO145" s="2"/>
      <c r="BP145" s="2"/>
      <c r="BQ145" s="2"/>
      <c r="BR145" s="14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93"/>
      <c r="CE145" s="2"/>
      <c r="CF145" s="2"/>
      <c r="CG145" s="2"/>
      <c r="CH145" s="2"/>
      <c r="CI145" s="2"/>
      <c r="CJ145" s="2"/>
      <c r="CK145" s="2"/>
      <c r="CL145" s="2"/>
      <c r="CM145" s="14"/>
      <c r="CN145" s="2"/>
      <c r="CO145" s="2"/>
      <c r="CP145" s="2"/>
      <c r="CQ145" s="2"/>
      <c r="CR145" s="2"/>
      <c r="CS145" s="93"/>
      <c r="CT145" s="93"/>
      <c r="CU145" s="93"/>
      <c r="CV145" s="93"/>
      <c r="CW145" s="12"/>
      <c r="CX145" s="12"/>
      <c r="CY145" s="2"/>
      <c r="CZ145" s="14"/>
      <c r="DA145" s="2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</row>
    <row r="146" spans="1:121" ht="15" customHeight="1">
      <c r="A146" s="2"/>
      <c r="B146" s="83"/>
      <c r="C146" s="2"/>
      <c r="D146" s="2"/>
      <c r="E146" s="2"/>
      <c r="F146" s="2"/>
      <c r="G146" s="2"/>
      <c r="H146" s="2"/>
      <c r="I146" s="2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92"/>
      <c r="BG146" s="2"/>
      <c r="BH146" s="2"/>
      <c r="BI146" s="2"/>
      <c r="BJ146" s="2"/>
      <c r="BK146" s="2"/>
      <c r="BL146" s="2"/>
      <c r="BM146" s="2"/>
      <c r="BN146" s="14"/>
      <c r="BO146" s="2"/>
      <c r="BP146" s="2"/>
      <c r="BQ146" s="2"/>
      <c r="BR146" s="14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93"/>
      <c r="CE146" s="2"/>
      <c r="CF146" s="2"/>
      <c r="CG146" s="2"/>
      <c r="CH146" s="2"/>
      <c r="CI146" s="2"/>
      <c r="CJ146" s="2"/>
      <c r="CK146" s="2"/>
      <c r="CL146" s="2"/>
      <c r="CM146" s="14"/>
      <c r="CN146" s="2"/>
      <c r="CO146" s="2"/>
      <c r="CP146" s="2"/>
      <c r="CQ146" s="2"/>
      <c r="CR146" s="2"/>
      <c r="CS146" s="93"/>
      <c r="CT146" s="93"/>
      <c r="CU146" s="93"/>
      <c r="CV146" s="93"/>
      <c r="CW146" s="12"/>
      <c r="CX146" s="12"/>
      <c r="CY146" s="2"/>
      <c r="CZ146" s="14"/>
      <c r="DA146" s="2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</row>
    <row r="147" spans="1:121" ht="15" customHeight="1">
      <c r="A147" s="2"/>
      <c r="B147" s="83"/>
      <c r="C147" s="2"/>
      <c r="D147" s="2"/>
      <c r="E147" s="2"/>
      <c r="F147" s="2"/>
      <c r="G147" s="2"/>
      <c r="H147" s="2"/>
      <c r="I147" s="2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92"/>
      <c r="BG147" s="2"/>
      <c r="BH147" s="2"/>
      <c r="BI147" s="2"/>
      <c r="BJ147" s="2"/>
      <c r="BK147" s="2"/>
      <c r="BL147" s="2"/>
      <c r="BM147" s="2"/>
      <c r="BN147" s="14"/>
      <c r="BO147" s="2"/>
      <c r="BP147" s="2"/>
      <c r="BQ147" s="2"/>
      <c r="BR147" s="14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93"/>
      <c r="CE147" s="2"/>
      <c r="CF147" s="2"/>
      <c r="CG147" s="2"/>
      <c r="CH147" s="2"/>
      <c r="CI147" s="2"/>
      <c r="CJ147" s="2"/>
      <c r="CK147" s="2"/>
      <c r="CL147" s="2"/>
      <c r="CM147" s="14"/>
      <c r="CN147" s="2"/>
      <c r="CO147" s="2"/>
      <c r="CP147" s="2"/>
      <c r="CQ147" s="2"/>
      <c r="CR147" s="2"/>
      <c r="CS147" s="93"/>
      <c r="CT147" s="93"/>
      <c r="CU147" s="93"/>
      <c r="CV147" s="93"/>
      <c r="CW147" s="12"/>
      <c r="CX147" s="12"/>
      <c r="CY147" s="2"/>
      <c r="CZ147" s="14"/>
      <c r="DA147" s="2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</row>
    <row r="148" spans="1:121" ht="15" customHeight="1">
      <c r="A148" s="2"/>
      <c r="B148" s="83"/>
      <c r="C148" s="2"/>
      <c r="D148" s="2"/>
      <c r="E148" s="2"/>
      <c r="F148" s="2"/>
      <c r="G148" s="2"/>
      <c r="H148" s="2"/>
      <c r="I148" s="2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92"/>
      <c r="BG148" s="2"/>
      <c r="BH148" s="2"/>
      <c r="BI148" s="2"/>
      <c r="BJ148" s="2"/>
      <c r="BK148" s="2"/>
      <c r="BL148" s="2"/>
      <c r="BM148" s="2"/>
      <c r="BN148" s="14"/>
      <c r="BO148" s="2"/>
      <c r="BP148" s="2"/>
      <c r="BQ148" s="2"/>
      <c r="BR148" s="14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93"/>
      <c r="CE148" s="2"/>
      <c r="CF148" s="2"/>
      <c r="CG148" s="2"/>
      <c r="CH148" s="2"/>
      <c r="CI148" s="2"/>
      <c r="CJ148" s="2"/>
      <c r="CK148" s="2"/>
      <c r="CL148" s="2"/>
      <c r="CM148" s="14"/>
      <c r="CN148" s="2"/>
      <c r="CO148" s="2"/>
      <c r="CP148" s="2"/>
      <c r="CQ148" s="2"/>
      <c r="CR148" s="2"/>
      <c r="CS148" s="93"/>
      <c r="CT148" s="93"/>
      <c r="CU148" s="93"/>
      <c r="CV148" s="93"/>
      <c r="CW148" s="12"/>
      <c r="CX148" s="12"/>
      <c r="CY148" s="2"/>
      <c r="CZ148" s="14"/>
      <c r="DA148" s="2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</row>
    <row r="149" spans="1:121" ht="15" customHeight="1">
      <c r="A149" s="2"/>
      <c r="B149" s="83"/>
      <c r="C149" s="2"/>
      <c r="D149" s="2"/>
      <c r="E149" s="2"/>
      <c r="F149" s="2"/>
      <c r="G149" s="2"/>
      <c r="H149" s="2"/>
      <c r="I149" s="2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92"/>
      <c r="BG149" s="2"/>
      <c r="BH149" s="2"/>
      <c r="BI149" s="2"/>
      <c r="BJ149" s="2"/>
      <c r="BK149" s="2"/>
      <c r="BL149" s="2"/>
      <c r="BM149" s="2"/>
      <c r="BN149" s="14"/>
      <c r="BO149" s="2"/>
      <c r="BP149" s="2"/>
      <c r="BQ149" s="2"/>
      <c r="BR149" s="14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93"/>
      <c r="CE149" s="2"/>
      <c r="CF149" s="2"/>
      <c r="CG149" s="2"/>
      <c r="CH149" s="2"/>
      <c r="CI149" s="2"/>
      <c r="CJ149" s="2"/>
      <c r="CK149" s="2"/>
      <c r="CL149" s="2"/>
      <c r="CM149" s="14"/>
      <c r="CN149" s="2"/>
      <c r="CO149" s="2"/>
      <c r="CP149" s="2"/>
      <c r="CQ149" s="2"/>
      <c r="CR149" s="2"/>
      <c r="CS149" s="93"/>
      <c r="CT149" s="93"/>
      <c r="CU149" s="93"/>
      <c r="CV149" s="93"/>
      <c r="CW149" s="12"/>
      <c r="CX149" s="12"/>
      <c r="CY149" s="2"/>
      <c r="CZ149" s="14"/>
      <c r="DA149" s="2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</row>
    <row r="150" spans="1:121" ht="15" customHeight="1">
      <c r="A150" s="2"/>
      <c r="B150" s="83"/>
      <c r="C150" s="2"/>
      <c r="D150" s="2"/>
      <c r="E150" s="2"/>
      <c r="F150" s="2"/>
      <c r="G150" s="2"/>
      <c r="H150" s="2"/>
      <c r="I150" s="2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92"/>
      <c r="BG150" s="2"/>
      <c r="BH150" s="2"/>
      <c r="BI150" s="2"/>
      <c r="BJ150" s="2"/>
      <c r="BK150" s="2"/>
      <c r="BL150" s="2"/>
      <c r="BM150" s="2"/>
      <c r="BN150" s="14"/>
      <c r="BO150" s="2"/>
      <c r="BP150" s="2"/>
      <c r="BQ150" s="2"/>
      <c r="BR150" s="14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93"/>
      <c r="CE150" s="2"/>
      <c r="CF150" s="2"/>
      <c r="CG150" s="2"/>
      <c r="CH150" s="2"/>
      <c r="CI150" s="2"/>
      <c r="CJ150" s="2"/>
      <c r="CK150" s="2"/>
      <c r="CL150" s="2"/>
      <c r="CM150" s="14"/>
      <c r="CN150" s="2"/>
      <c r="CO150" s="2"/>
      <c r="CP150" s="2"/>
      <c r="CQ150" s="2"/>
      <c r="CR150" s="2"/>
      <c r="CS150" s="93"/>
      <c r="CT150" s="93"/>
      <c r="CU150" s="93"/>
      <c r="CV150" s="93"/>
      <c r="CW150" s="12"/>
      <c r="CX150" s="12"/>
      <c r="CY150" s="2"/>
      <c r="CZ150" s="14"/>
      <c r="DA150" s="2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</row>
    <row r="151" spans="1:121" ht="15" customHeight="1">
      <c r="A151" s="2"/>
      <c r="B151" s="83"/>
      <c r="C151" s="2"/>
      <c r="D151" s="2"/>
      <c r="E151" s="2"/>
      <c r="F151" s="2"/>
      <c r="G151" s="2"/>
      <c r="H151" s="2"/>
      <c r="I151" s="2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92"/>
      <c r="BG151" s="2"/>
      <c r="BH151" s="2"/>
      <c r="BI151" s="2"/>
      <c r="BJ151" s="2"/>
      <c r="BK151" s="2"/>
      <c r="BL151" s="2"/>
      <c r="BM151" s="2"/>
      <c r="BN151" s="14"/>
      <c r="BO151" s="2"/>
      <c r="BP151" s="2"/>
      <c r="BQ151" s="2"/>
      <c r="BR151" s="14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93"/>
      <c r="CE151" s="2"/>
      <c r="CF151" s="2"/>
      <c r="CG151" s="2"/>
      <c r="CH151" s="2"/>
      <c r="CI151" s="2"/>
      <c r="CJ151" s="2"/>
      <c r="CK151" s="2"/>
      <c r="CL151" s="2"/>
      <c r="CM151" s="14"/>
      <c r="CN151" s="2"/>
      <c r="CO151" s="2"/>
      <c r="CP151" s="2"/>
      <c r="CQ151" s="2"/>
      <c r="CR151" s="2"/>
      <c r="CS151" s="93"/>
      <c r="CT151" s="93"/>
      <c r="CU151" s="93"/>
      <c r="CV151" s="93"/>
      <c r="CW151" s="12"/>
      <c r="CX151" s="12"/>
      <c r="CY151" s="2"/>
      <c r="CZ151" s="14"/>
      <c r="DA151" s="2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</row>
    <row r="152" spans="1:121" ht="15" customHeight="1">
      <c r="A152" s="2"/>
      <c r="B152" s="83"/>
      <c r="C152" s="2"/>
      <c r="D152" s="2"/>
      <c r="E152" s="2"/>
      <c r="F152" s="2"/>
      <c r="G152" s="2"/>
      <c r="H152" s="2"/>
      <c r="I152" s="2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92"/>
      <c r="BG152" s="2"/>
      <c r="BH152" s="2"/>
      <c r="BI152" s="2"/>
      <c r="BJ152" s="2"/>
      <c r="BK152" s="2"/>
      <c r="BL152" s="2"/>
      <c r="BM152" s="2"/>
      <c r="BN152" s="14"/>
      <c r="BO152" s="2"/>
      <c r="BP152" s="2"/>
      <c r="BQ152" s="2"/>
      <c r="BR152" s="14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93"/>
      <c r="CE152" s="2"/>
      <c r="CF152" s="2"/>
      <c r="CG152" s="2"/>
      <c r="CH152" s="2"/>
      <c r="CI152" s="2"/>
      <c r="CJ152" s="2"/>
      <c r="CK152" s="2"/>
      <c r="CL152" s="2"/>
      <c r="CM152" s="14"/>
      <c r="CN152" s="2"/>
      <c r="CO152" s="2"/>
      <c r="CP152" s="2"/>
      <c r="CQ152" s="2"/>
      <c r="CR152" s="2"/>
      <c r="CS152" s="93"/>
      <c r="CT152" s="93"/>
      <c r="CU152" s="93"/>
      <c r="CV152" s="93"/>
      <c r="CW152" s="12"/>
      <c r="CX152" s="12"/>
      <c r="CY152" s="2"/>
      <c r="CZ152" s="14"/>
      <c r="DA152" s="2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</row>
    <row r="153" spans="1:121" ht="15" customHeight="1">
      <c r="A153" s="2"/>
      <c r="B153" s="83"/>
      <c r="C153" s="2"/>
      <c r="D153" s="2"/>
      <c r="E153" s="2"/>
      <c r="F153" s="2"/>
      <c r="G153" s="2"/>
      <c r="H153" s="2"/>
      <c r="I153" s="2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92"/>
      <c r="BG153" s="2"/>
      <c r="BH153" s="2"/>
      <c r="BI153" s="2"/>
      <c r="BJ153" s="2"/>
      <c r="BK153" s="2"/>
      <c r="BL153" s="2"/>
      <c r="BM153" s="2"/>
      <c r="BN153" s="14"/>
      <c r="BO153" s="2"/>
      <c r="BP153" s="2"/>
      <c r="BQ153" s="2"/>
      <c r="BR153" s="14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93"/>
      <c r="CE153" s="2"/>
      <c r="CF153" s="2"/>
      <c r="CG153" s="2"/>
      <c r="CH153" s="2"/>
      <c r="CI153" s="2"/>
      <c r="CJ153" s="2"/>
      <c r="CK153" s="2"/>
      <c r="CL153" s="2"/>
      <c r="CM153" s="14"/>
      <c r="CN153" s="2"/>
      <c r="CO153" s="2"/>
      <c r="CP153" s="2"/>
      <c r="CQ153" s="2"/>
      <c r="CR153" s="2"/>
      <c r="CS153" s="93"/>
      <c r="CT153" s="93"/>
      <c r="CU153" s="93"/>
      <c r="CV153" s="93"/>
      <c r="CW153" s="12"/>
      <c r="CX153" s="12"/>
      <c r="CY153" s="2"/>
      <c r="CZ153" s="14"/>
      <c r="DA153" s="2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</row>
    <row r="154" spans="1:121" ht="15" customHeight="1">
      <c r="A154" s="2"/>
      <c r="B154" s="83"/>
      <c r="C154" s="2"/>
      <c r="D154" s="2"/>
      <c r="E154" s="2"/>
      <c r="F154" s="2"/>
      <c r="G154" s="2"/>
      <c r="H154" s="2"/>
      <c r="I154" s="2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92"/>
      <c r="BG154" s="2"/>
      <c r="BH154" s="2"/>
      <c r="BI154" s="2"/>
      <c r="BJ154" s="2"/>
      <c r="BK154" s="2"/>
      <c r="BL154" s="2"/>
      <c r="BM154" s="2"/>
      <c r="BN154" s="14"/>
      <c r="BO154" s="2"/>
      <c r="BP154" s="2"/>
      <c r="BQ154" s="2"/>
      <c r="BR154" s="14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93"/>
      <c r="CE154" s="2"/>
      <c r="CF154" s="2"/>
      <c r="CG154" s="2"/>
      <c r="CH154" s="2"/>
      <c r="CI154" s="2"/>
      <c r="CJ154" s="2"/>
      <c r="CK154" s="2"/>
      <c r="CL154" s="2"/>
      <c r="CM154" s="14"/>
      <c r="CN154" s="2"/>
      <c r="CO154" s="2"/>
      <c r="CP154" s="2"/>
      <c r="CQ154" s="2"/>
      <c r="CR154" s="2"/>
      <c r="CS154" s="93"/>
      <c r="CT154" s="93"/>
      <c r="CU154" s="93"/>
      <c r="CV154" s="93"/>
      <c r="CW154" s="12"/>
      <c r="CX154" s="12"/>
      <c r="CY154" s="2"/>
      <c r="CZ154" s="14"/>
      <c r="DA154" s="2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</row>
    <row r="155" spans="1:121" ht="15" customHeight="1">
      <c r="A155" s="2"/>
      <c r="B155" s="83"/>
      <c r="C155" s="2"/>
      <c r="D155" s="2"/>
      <c r="E155" s="2"/>
      <c r="F155" s="2"/>
      <c r="G155" s="2"/>
      <c r="H155" s="2"/>
      <c r="I155" s="2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92"/>
      <c r="BG155" s="2"/>
      <c r="BH155" s="2"/>
      <c r="BI155" s="2"/>
      <c r="BJ155" s="2"/>
      <c r="BK155" s="2"/>
      <c r="BL155" s="2"/>
      <c r="BM155" s="2"/>
      <c r="BN155" s="14"/>
      <c r="BO155" s="2"/>
      <c r="BP155" s="2"/>
      <c r="BQ155" s="2"/>
      <c r="BR155" s="14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93"/>
      <c r="CE155" s="2"/>
      <c r="CF155" s="2"/>
      <c r="CG155" s="2"/>
      <c r="CH155" s="2"/>
      <c r="CI155" s="2"/>
      <c r="CJ155" s="2"/>
      <c r="CK155" s="2"/>
      <c r="CL155" s="2"/>
      <c r="CM155" s="14"/>
      <c r="CN155" s="2"/>
      <c r="CO155" s="2"/>
      <c r="CP155" s="2"/>
      <c r="CQ155" s="2"/>
      <c r="CR155" s="2"/>
      <c r="CS155" s="93"/>
      <c r="CT155" s="93"/>
      <c r="CU155" s="93"/>
      <c r="CV155" s="93"/>
      <c r="CW155" s="12"/>
      <c r="CX155" s="12"/>
      <c r="CY155" s="2"/>
      <c r="CZ155" s="14"/>
      <c r="DA155" s="2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</row>
    <row r="156" spans="1:121" ht="15" customHeight="1">
      <c r="A156" s="2"/>
      <c r="B156" s="83"/>
      <c r="C156" s="2"/>
      <c r="D156" s="2"/>
      <c r="E156" s="2"/>
      <c r="F156" s="2"/>
      <c r="G156" s="2"/>
      <c r="H156" s="2"/>
      <c r="I156" s="2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92"/>
      <c r="BG156" s="2"/>
      <c r="BH156" s="2"/>
      <c r="BI156" s="2"/>
      <c r="BJ156" s="2"/>
      <c r="BK156" s="2"/>
      <c r="BL156" s="2"/>
      <c r="BM156" s="2"/>
      <c r="BN156" s="14"/>
      <c r="BO156" s="2"/>
      <c r="BP156" s="2"/>
      <c r="BQ156" s="2"/>
      <c r="BR156" s="14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93"/>
      <c r="CE156" s="2"/>
      <c r="CF156" s="2"/>
      <c r="CG156" s="2"/>
      <c r="CH156" s="2"/>
      <c r="CI156" s="2"/>
      <c r="CJ156" s="2"/>
      <c r="CK156" s="2"/>
      <c r="CL156" s="2"/>
      <c r="CM156" s="14"/>
      <c r="CN156" s="2"/>
      <c r="CO156" s="2"/>
      <c r="CP156" s="2"/>
      <c r="CQ156" s="2"/>
      <c r="CR156" s="2"/>
      <c r="CS156" s="93"/>
      <c r="CT156" s="93"/>
      <c r="CU156" s="93"/>
      <c r="CV156" s="93"/>
      <c r="CW156" s="12"/>
      <c r="CX156" s="12"/>
      <c r="CY156" s="2"/>
      <c r="CZ156" s="14"/>
      <c r="DA156" s="2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</row>
    <row r="157" spans="1:121" ht="15" customHeight="1">
      <c r="A157" s="2"/>
      <c r="B157" s="83"/>
      <c r="C157" s="2"/>
      <c r="D157" s="2"/>
      <c r="E157" s="2"/>
      <c r="F157" s="2"/>
      <c r="G157" s="2"/>
      <c r="H157" s="2"/>
      <c r="I157" s="2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92"/>
      <c r="BG157" s="2"/>
      <c r="BH157" s="2"/>
      <c r="BI157" s="2"/>
      <c r="BJ157" s="2"/>
      <c r="BK157" s="2"/>
      <c r="BL157" s="2"/>
      <c r="BM157" s="2"/>
      <c r="BN157" s="14"/>
      <c r="BO157" s="2"/>
      <c r="BP157" s="2"/>
      <c r="BQ157" s="2"/>
      <c r="BR157" s="14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93"/>
      <c r="CE157" s="2"/>
      <c r="CF157" s="2"/>
      <c r="CG157" s="2"/>
      <c r="CH157" s="2"/>
      <c r="CI157" s="2"/>
      <c r="CJ157" s="2"/>
      <c r="CK157" s="2"/>
      <c r="CL157" s="2"/>
      <c r="CM157" s="14"/>
      <c r="CN157" s="2"/>
      <c r="CO157" s="2"/>
      <c r="CP157" s="2"/>
      <c r="CQ157" s="2"/>
      <c r="CR157" s="2"/>
      <c r="CS157" s="93"/>
      <c r="CT157" s="93"/>
      <c r="CU157" s="93"/>
      <c r="CV157" s="93"/>
      <c r="CW157" s="12"/>
      <c r="CX157" s="12"/>
      <c r="CY157" s="2"/>
      <c r="CZ157" s="14"/>
      <c r="DA157" s="2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</row>
    <row r="158" spans="1:121" ht="15" customHeight="1">
      <c r="A158" s="2"/>
      <c r="B158" s="83"/>
      <c r="C158" s="2"/>
      <c r="D158" s="2"/>
      <c r="E158" s="2"/>
      <c r="F158" s="2"/>
      <c r="G158" s="2"/>
      <c r="H158" s="2"/>
      <c r="I158" s="2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92"/>
      <c r="BG158" s="2"/>
      <c r="BH158" s="2"/>
      <c r="BI158" s="2"/>
      <c r="BJ158" s="2"/>
      <c r="BK158" s="2"/>
      <c r="BL158" s="2"/>
      <c r="BM158" s="2"/>
      <c r="BN158" s="14"/>
      <c r="BO158" s="2"/>
      <c r="BP158" s="2"/>
      <c r="BQ158" s="2"/>
      <c r="BR158" s="14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93"/>
      <c r="CE158" s="2"/>
      <c r="CF158" s="2"/>
      <c r="CG158" s="2"/>
      <c r="CH158" s="2"/>
      <c r="CI158" s="2"/>
      <c r="CJ158" s="2"/>
      <c r="CK158" s="2"/>
      <c r="CL158" s="2"/>
      <c r="CM158" s="14"/>
      <c r="CN158" s="2"/>
      <c r="CO158" s="2"/>
      <c r="CP158" s="2"/>
      <c r="CQ158" s="2"/>
      <c r="CR158" s="2"/>
      <c r="CS158" s="93"/>
      <c r="CT158" s="93"/>
      <c r="CU158" s="93"/>
      <c r="CV158" s="93"/>
      <c r="CW158" s="12"/>
      <c r="CX158" s="12"/>
      <c r="CY158" s="2"/>
      <c r="CZ158" s="14"/>
      <c r="DA158" s="2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</row>
    <row r="159" spans="1:121" ht="15" customHeight="1">
      <c r="A159" s="2"/>
      <c r="B159" s="83"/>
      <c r="C159" s="2"/>
      <c r="D159" s="2"/>
      <c r="E159" s="2"/>
      <c r="F159" s="2"/>
      <c r="G159" s="2"/>
      <c r="H159" s="2"/>
      <c r="I159" s="2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92"/>
      <c r="BG159" s="2"/>
      <c r="BH159" s="2"/>
      <c r="BI159" s="2"/>
      <c r="BJ159" s="2"/>
      <c r="BK159" s="2"/>
      <c r="BL159" s="2"/>
      <c r="BM159" s="2"/>
      <c r="BN159" s="14"/>
      <c r="BO159" s="2"/>
      <c r="BP159" s="2"/>
      <c r="BQ159" s="2"/>
      <c r="BR159" s="14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93"/>
      <c r="CE159" s="2"/>
      <c r="CF159" s="2"/>
      <c r="CG159" s="2"/>
      <c r="CH159" s="2"/>
      <c r="CI159" s="2"/>
      <c r="CJ159" s="2"/>
      <c r="CK159" s="2"/>
      <c r="CL159" s="2"/>
      <c r="CM159" s="14"/>
      <c r="CN159" s="2"/>
      <c r="CO159" s="2"/>
      <c r="CP159" s="2"/>
      <c r="CQ159" s="2"/>
      <c r="CR159" s="2"/>
      <c r="CS159" s="93"/>
      <c r="CT159" s="93"/>
      <c r="CU159" s="93"/>
      <c r="CV159" s="93"/>
      <c r="CW159" s="12"/>
      <c r="CX159" s="12"/>
      <c r="CY159" s="2"/>
      <c r="CZ159" s="14"/>
      <c r="DA159" s="2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</row>
    <row r="160" spans="1:121" ht="15" customHeight="1">
      <c r="A160" s="2"/>
      <c r="B160" s="83"/>
      <c r="C160" s="2"/>
      <c r="D160" s="2"/>
      <c r="E160" s="2"/>
      <c r="F160" s="2"/>
      <c r="G160" s="2"/>
      <c r="H160" s="2"/>
      <c r="I160" s="2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92"/>
      <c r="BG160" s="2"/>
      <c r="BH160" s="2"/>
      <c r="BI160" s="2"/>
      <c r="BJ160" s="2"/>
      <c r="BK160" s="2"/>
      <c r="BL160" s="2"/>
      <c r="BM160" s="2"/>
      <c r="BN160" s="14"/>
      <c r="BO160" s="2"/>
      <c r="BP160" s="2"/>
      <c r="BQ160" s="2"/>
      <c r="BR160" s="14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93"/>
      <c r="CE160" s="2"/>
      <c r="CF160" s="2"/>
      <c r="CG160" s="2"/>
      <c r="CH160" s="2"/>
      <c r="CI160" s="2"/>
      <c r="CJ160" s="2"/>
      <c r="CK160" s="2"/>
      <c r="CL160" s="2"/>
      <c r="CM160" s="14"/>
      <c r="CN160" s="2"/>
      <c r="CO160" s="2"/>
      <c r="CP160" s="2"/>
      <c r="CQ160" s="2"/>
      <c r="CR160" s="2"/>
      <c r="CS160" s="93"/>
      <c r="CT160" s="93"/>
      <c r="CU160" s="93"/>
      <c r="CV160" s="93"/>
      <c r="CW160" s="12"/>
      <c r="CX160" s="12"/>
      <c r="CY160" s="2"/>
      <c r="CZ160" s="14"/>
      <c r="DA160" s="2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</row>
    <row r="161" spans="1:121" ht="15" customHeight="1">
      <c r="A161" s="2"/>
      <c r="B161" s="83"/>
      <c r="C161" s="2"/>
      <c r="D161" s="2"/>
      <c r="E161" s="2"/>
      <c r="F161" s="2"/>
      <c r="G161" s="2"/>
      <c r="H161" s="2"/>
      <c r="I161" s="2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92"/>
      <c r="BG161" s="2"/>
      <c r="BH161" s="2"/>
      <c r="BI161" s="2"/>
      <c r="BJ161" s="2"/>
      <c r="BK161" s="2"/>
      <c r="BL161" s="2"/>
      <c r="BM161" s="2"/>
      <c r="BN161" s="14"/>
      <c r="BO161" s="2"/>
      <c r="BP161" s="2"/>
      <c r="BQ161" s="2"/>
      <c r="BR161" s="14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93"/>
      <c r="CE161" s="2"/>
      <c r="CF161" s="2"/>
      <c r="CG161" s="2"/>
      <c r="CH161" s="2"/>
      <c r="CI161" s="2"/>
      <c r="CJ161" s="2"/>
      <c r="CK161" s="2"/>
      <c r="CL161" s="2"/>
      <c r="CM161" s="14"/>
      <c r="CN161" s="2"/>
      <c r="CO161" s="2"/>
      <c r="CP161" s="2"/>
      <c r="CQ161" s="2"/>
      <c r="CR161" s="2"/>
      <c r="CS161" s="93"/>
      <c r="CT161" s="93"/>
      <c r="CU161" s="93"/>
      <c r="CV161" s="93"/>
      <c r="CW161" s="12"/>
      <c r="CX161" s="12"/>
      <c r="CY161" s="2"/>
      <c r="CZ161" s="14"/>
      <c r="DA161" s="2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</row>
    <row r="162" spans="1:121" ht="15" customHeight="1">
      <c r="A162" s="2"/>
      <c r="B162" s="83"/>
      <c r="C162" s="2"/>
      <c r="D162" s="2"/>
      <c r="E162" s="2"/>
      <c r="F162" s="2"/>
      <c r="G162" s="2"/>
      <c r="H162" s="2"/>
      <c r="I162" s="2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92"/>
      <c r="BG162" s="2"/>
      <c r="BH162" s="2"/>
      <c r="BI162" s="2"/>
      <c r="BJ162" s="2"/>
      <c r="BK162" s="2"/>
      <c r="BL162" s="2"/>
      <c r="BM162" s="2"/>
      <c r="BN162" s="14"/>
      <c r="BO162" s="2"/>
      <c r="BP162" s="2"/>
      <c r="BQ162" s="2"/>
      <c r="BR162" s="14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93"/>
      <c r="CE162" s="2"/>
      <c r="CF162" s="2"/>
      <c r="CG162" s="2"/>
      <c r="CH162" s="2"/>
      <c r="CI162" s="2"/>
      <c r="CJ162" s="2"/>
      <c r="CK162" s="2"/>
      <c r="CL162" s="2"/>
      <c r="CM162" s="14"/>
      <c r="CN162" s="2"/>
      <c r="CO162" s="2"/>
      <c r="CP162" s="2"/>
      <c r="CQ162" s="2"/>
      <c r="CR162" s="2"/>
      <c r="CS162" s="93"/>
      <c r="CT162" s="93"/>
      <c r="CU162" s="93"/>
      <c r="CV162" s="93"/>
      <c r="CW162" s="12"/>
      <c r="CX162" s="12"/>
      <c r="CY162" s="2"/>
      <c r="CZ162" s="14"/>
      <c r="DA162" s="2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</row>
    <row r="163" spans="1:121" ht="15" customHeight="1">
      <c r="A163" s="2"/>
      <c r="B163" s="83"/>
      <c r="C163" s="2"/>
      <c r="D163" s="2"/>
      <c r="E163" s="2"/>
      <c r="F163" s="2"/>
      <c r="G163" s="2"/>
      <c r="H163" s="2"/>
      <c r="I163" s="2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92"/>
      <c r="BG163" s="2"/>
      <c r="BH163" s="2"/>
      <c r="BI163" s="2"/>
      <c r="BJ163" s="2"/>
      <c r="BK163" s="2"/>
      <c r="BL163" s="2"/>
      <c r="BM163" s="2"/>
      <c r="BN163" s="14"/>
      <c r="BO163" s="2"/>
      <c r="BP163" s="2"/>
      <c r="BQ163" s="2"/>
      <c r="BR163" s="14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93"/>
      <c r="CE163" s="2"/>
      <c r="CF163" s="2"/>
      <c r="CG163" s="2"/>
      <c r="CH163" s="2"/>
      <c r="CI163" s="2"/>
      <c r="CJ163" s="2"/>
      <c r="CK163" s="2"/>
      <c r="CL163" s="2"/>
      <c r="CM163" s="14"/>
      <c r="CN163" s="2"/>
      <c r="CO163" s="2"/>
      <c r="CP163" s="2"/>
      <c r="CQ163" s="2"/>
      <c r="CR163" s="2"/>
      <c r="CS163" s="93"/>
      <c r="CT163" s="93"/>
      <c r="CU163" s="93"/>
      <c r="CV163" s="93"/>
      <c r="CW163" s="12"/>
      <c r="CX163" s="12"/>
      <c r="CY163" s="2"/>
      <c r="CZ163" s="14"/>
      <c r="DA163" s="2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</row>
    <row r="164" spans="1:121" ht="15" customHeight="1">
      <c r="A164" s="2"/>
      <c r="B164" s="83"/>
      <c r="C164" s="2"/>
      <c r="D164" s="2"/>
      <c r="E164" s="2"/>
      <c r="F164" s="2"/>
      <c r="G164" s="2"/>
      <c r="H164" s="2"/>
      <c r="I164" s="2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92"/>
      <c r="BG164" s="2"/>
      <c r="BH164" s="2"/>
      <c r="BI164" s="2"/>
      <c r="BJ164" s="2"/>
      <c r="BK164" s="2"/>
      <c r="BL164" s="2"/>
      <c r="BM164" s="2"/>
      <c r="BN164" s="14"/>
      <c r="BO164" s="2"/>
      <c r="BP164" s="2"/>
      <c r="BQ164" s="2"/>
      <c r="BR164" s="14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93"/>
      <c r="CE164" s="2"/>
      <c r="CF164" s="2"/>
      <c r="CG164" s="2"/>
      <c r="CH164" s="2"/>
      <c r="CI164" s="2"/>
      <c r="CJ164" s="2"/>
      <c r="CK164" s="2"/>
      <c r="CL164" s="2"/>
      <c r="CM164" s="14"/>
      <c r="CN164" s="2"/>
      <c r="CO164" s="2"/>
      <c r="CP164" s="2"/>
      <c r="CQ164" s="2"/>
      <c r="CR164" s="2"/>
      <c r="CS164" s="93"/>
      <c r="CT164" s="93"/>
      <c r="CU164" s="93"/>
      <c r="CV164" s="93"/>
      <c r="CW164" s="12"/>
      <c r="CX164" s="12"/>
      <c r="CY164" s="2"/>
      <c r="CZ164" s="14"/>
      <c r="DA164" s="2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</row>
    <row r="165" spans="1:121" ht="15" customHeight="1">
      <c r="A165" s="2"/>
      <c r="B165" s="83"/>
      <c r="C165" s="2"/>
      <c r="D165" s="2"/>
      <c r="E165" s="2"/>
      <c r="F165" s="2"/>
      <c r="G165" s="2"/>
      <c r="H165" s="2"/>
      <c r="I165" s="2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92"/>
      <c r="BG165" s="2"/>
      <c r="BH165" s="2"/>
      <c r="BI165" s="2"/>
      <c r="BJ165" s="2"/>
      <c r="BK165" s="2"/>
      <c r="BL165" s="2"/>
      <c r="BM165" s="2"/>
      <c r="BN165" s="14"/>
      <c r="BO165" s="2"/>
      <c r="BP165" s="2"/>
      <c r="BQ165" s="2"/>
      <c r="BR165" s="14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93"/>
      <c r="CE165" s="2"/>
      <c r="CF165" s="2"/>
      <c r="CG165" s="2"/>
      <c r="CH165" s="2"/>
      <c r="CI165" s="2"/>
      <c r="CJ165" s="2"/>
      <c r="CK165" s="2"/>
      <c r="CL165" s="2"/>
      <c r="CM165" s="14"/>
      <c r="CN165" s="2"/>
      <c r="CO165" s="2"/>
      <c r="CP165" s="2"/>
      <c r="CQ165" s="2"/>
      <c r="CR165" s="2"/>
      <c r="CS165" s="93"/>
      <c r="CT165" s="93"/>
      <c r="CU165" s="93"/>
      <c r="CV165" s="93"/>
      <c r="CW165" s="12"/>
      <c r="CX165" s="12"/>
      <c r="CY165" s="2"/>
      <c r="CZ165" s="14"/>
      <c r="DA165" s="2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</row>
    <row r="166" spans="1:121" ht="15" customHeight="1">
      <c r="A166" s="2"/>
      <c r="B166" s="83"/>
      <c r="C166" s="2"/>
      <c r="D166" s="2"/>
      <c r="E166" s="2"/>
      <c r="F166" s="2"/>
      <c r="G166" s="2"/>
      <c r="H166" s="2"/>
      <c r="I166" s="2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92"/>
      <c r="BG166" s="2"/>
      <c r="BH166" s="2"/>
      <c r="BI166" s="2"/>
      <c r="BJ166" s="2"/>
      <c r="BK166" s="2"/>
      <c r="BL166" s="2"/>
      <c r="BM166" s="2"/>
      <c r="BN166" s="14"/>
      <c r="BO166" s="2"/>
      <c r="BP166" s="2"/>
      <c r="BQ166" s="2"/>
      <c r="BR166" s="14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93"/>
      <c r="CE166" s="2"/>
      <c r="CF166" s="2"/>
      <c r="CG166" s="2"/>
      <c r="CH166" s="2"/>
      <c r="CI166" s="2"/>
      <c r="CJ166" s="2"/>
      <c r="CK166" s="2"/>
      <c r="CL166" s="2"/>
      <c r="CM166" s="14"/>
      <c r="CN166" s="2"/>
      <c r="CO166" s="2"/>
      <c r="CP166" s="2"/>
      <c r="CQ166" s="2"/>
      <c r="CR166" s="2"/>
      <c r="CS166" s="93"/>
      <c r="CT166" s="93"/>
      <c r="CU166" s="93"/>
      <c r="CV166" s="93"/>
      <c r="CW166" s="12"/>
      <c r="CX166" s="12"/>
      <c r="CY166" s="2"/>
      <c r="CZ166" s="14"/>
      <c r="DA166" s="2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</row>
    <row r="167" spans="1:121" ht="15" customHeight="1">
      <c r="A167" s="2"/>
      <c r="B167" s="83"/>
      <c r="C167" s="2"/>
      <c r="D167" s="2"/>
      <c r="E167" s="2"/>
      <c r="F167" s="2"/>
      <c r="G167" s="2"/>
      <c r="H167" s="2"/>
      <c r="I167" s="2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92"/>
      <c r="BG167" s="2"/>
      <c r="BH167" s="2"/>
      <c r="BI167" s="2"/>
      <c r="BJ167" s="2"/>
      <c r="BK167" s="2"/>
      <c r="BL167" s="2"/>
      <c r="BM167" s="2"/>
      <c r="BN167" s="14"/>
      <c r="BO167" s="2"/>
      <c r="BP167" s="2"/>
      <c r="BQ167" s="2"/>
      <c r="BR167" s="14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93"/>
      <c r="CE167" s="2"/>
      <c r="CF167" s="2"/>
      <c r="CG167" s="2"/>
      <c r="CH167" s="2"/>
      <c r="CI167" s="2"/>
      <c r="CJ167" s="2"/>
      <c r="CK167" s="2"/>
      <c r="CL167" s="2"/>
      <c r="CM167" s="14"/>
      <c r="CN167" s="2"/>
      <c r="CO167" s="2"/>
      <c r="CP167" s="2"/>
      <c r="CQ167" s="2"/>
      <c r="CR167" s="2"/>
      <c r="CS167" s="93"/>
      <c r="CT167" s="93"/>
      <c r="CU167" s="93"/>
      <c r="CV167" s="93"/>
      <c r="CW167" s="12"/>
      <c r="CX167" s="12"/>
      <c r="CY167" s="2"/>
      <c r="CZ167" s="14"/>
      <c r="DA167" s="2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</row>
    <row r="168" spans="1:121" ht="15" customHeight="1">
      <c r="A168" s="2"/>
      <c r="B168" s="83"/>
      <c r="C168" s="2"/>
      <c r="D168" s="2"/>
      <c r="E168" s="2"/>
      <c r="F168" s="2"/>
      <c r="G168" s="2"/>
      <c r="H168" s="2"/>
      <c r="I168" s="2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92"/>
      <c r="BG168" s="2"/>
      <c r="BH168" s="2"/>
      <c r="BI168" s="2"/>
      <c r="BJ168" s="2"/>
      <c r="BK168" s="2"/>
      <c r="BL168" s="2"/>
      <c r="BM168" s="2"/>
      <c r="BN168" s="14"/>
      <c r="BO168" s="2"/>
      <c r="BP168" s="2"/>
      <c r="BQ168" s="2"/>
      <c r="BR168" s="14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93"/>
      <c r="CE168" s="2"/>
      <c r="CF168" s="2"/>
      <c r="CG168" s="2"/>
      <c r="CH168" s="2"/>
      <c r="CI168" s="2"/>
      <c r="CJ168" s="2"/>
      <c r="CK168" s="2"/>
      <c r="CL168" s="2"/>
      <c r="CM168" s="14"/>
      <c r="CN168" s="2"/>
      <c r="CO168" s="2"/>
      <c r="CP168" s="2"/>
      <c r="CQ168" s="2"/>
      <c r="CR168" s="2"/>
      <c r="CS168" s="93"/>
      <c r="CT168" s="93"/>
      <c r="CU168" s="93"/>
      <c r="CV168" s="93"/>
      <c r="CW168" s="12"/>
      <c r="CX168" s="12"/>
      <c r="CY168" s="2"/>
      <c r="CZ168" s="14"/>
      <c r="DA168" s="2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</row>
    <row r="169" spans="1:121" ht="15" customHeight="1">
      <c r="A169" s="2"/>
      <c r="B169" s="83"/>
      <c r="C169" s="2"/>
      <c r="D169" s="2"/>
      <c r="E169" s="2"/>
      <c r="F169" s="2"/>
      <c r="G169" s="2"/>
      <c r="H169" s="2"/>
      <c r="I169" s="2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92"/>
      <c r="BG169" s="2"/>
      <c r="BH169" s="2"/>
      <c r="BI169" s="2"/>
      <c r="BJ169" s="2"/>
      <c r="BK169" s="2"/>
      <c r="BL169" s="2"/>
      <c r="BM169" s="2"/>
      <c r="BN169" s="14"/>
      <c r="BO169" s="2"/>
      <c r="BP169" s="2"/>
      <c r="BQ169" s="2"/>
      <c r="BR169" s="14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93"/>
      <c r="CE169" s="2"/>
      <c r="CF169" s="2"/>
      <c r="CG169" s="2"/>
      <c r="CH169" s="2"/>
      <c r="CI169" s="2"/>
      <c r="CJ169" s="2"/>
      <c r="CK169" s="2"/>
      <c r="CL169" s="2"/>
      <c r="CM169" s="14"/>
      <c r="CN169" s="2"/>
      <c r="CO169" s="2"/>
      <c r="CP169" s="2"/>
      <c r="CQ169" s="2"/>
      <c r="CR169" s="2"/>
      <c r="CS169" s="93"/>
      <c r="CT169" s="93"/>
      <c r="CU169" s="93"/>
      <c r="CV169" s="93"/>
      <c r="CW169" s="12"/>
      <c r="CX169" s="12"/>
      <c r="CY169" s="2"/>
      <c r="CZ169" s="14"/>
      <c r="DA169" s="2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</row>
    <row r="170" spans="1:121" ht="15" customHeight="1">
      <c r="A170" s="2"/>
      <c r="B170" s="83"/>
      <c r="C170" s="2"/>
      <c r="D170" s="2"/>
      <c r="E170" s="2"/>
      <c r="F170" s="2"/>
      <c r="G170" s="2"/>
      <c r="H170" s="2"/>
      <c r="I170" s="2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92"/>
      <c r="BG170" s="2"/>
      <c r="BH170" s="2"/>
      <c r="BI170" s="2"/>
      <c r="BJ170" s="2"/>
      <c r="BK170" s="2"/>
      <c r="BL170" s="2"/>
      <c r="BM170" s="2"/>
      <c r="BN170" s="14"/>
      <c r="BO170" s="2"/>
      <c r="BP170" s="2"/>
      <c r="BQ170" s="2"/>
      <c r="BR170" s="14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93"/>
      <c r="CE170" s="2"/>
      <c r="CF170" s="2"/>
      <c r="CG170" s="2"/>
      <c r="CH170" s="2"/>
      <c r="CI170" s="2"/>
      <c r="CJ170" s="2"/>
      <c r="CK170" s="2"/>
      <c r="CL170" s="2"/>
      <c r="CM170" s="14"/>
      <c r="CN170" s="2"/>
      <c r="CO170" s="2"/>
      <c r="CP170" s="2"/>
      <c r="CQ170" s="2"/>
      <c r="CR170" s="2"/>
      <c r="CS170" s="93"/>
      <c r="CT170" s="93"/>
      <c r="CU170" s="93"/>
      <c r="CV170" s="93"/>
      <c r="CW170" s="12"/>
      <c r="CX170" s="12"/>
      <c r="CY170" s="2"/>
      <c r="CZ170" s="14"/>
      <c r="DA170" s="2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</row>
    <row r="171" spans="1:121" ht="15" customHeight="1">
      <c r="A171" s="2"/>
      <c r="B171" s="83"/>
      <c r="C171" s="2"/>
      <c r="D171" s="2"/>
      <c r="E171" s="2"/>
      <c r="F171" s="2"/>
      <c r="G171" s="2"/>
      <c r="H171" s="2"/>
      <c r="I171" s="2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92"/>
      <c r="BG171" s="2"/>
      <c r="BH171" s="2"/>
      <c r="BI171" s="2"/>
      <c r="BJ171" s="2"/>
      <c r="BK171" s="2"/>
      <c r="BL171" s="2"/>
      <c r="BM171" s="2"/>
      <c r="BN171" s="14"/>
      <c r="BO171" s="2"/>
      <c r="BP171" s="2"/>
      <c r="BQ171" s="2"/>
      <c r="BR171" s="14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93"/>
      <c r="CE171" s="2"/>
      <c r="CF171" s="2"/>
      <c r="CG171" s="2"/>
      <c r="CH171" s="2"/>
      <c r="CI171" s="2"/>
      <c r="CJ171" s="2"/>
      <c r="CK171" s="2"/>
      <c r="CL171" s="2"/>
      <c r="CM171" s="14"/>
      <c r="CN171" s="2"/>
      <c r="CO171" s="2"/>
      <c r="CP171" s="2"/>
      <c r="CQ171" s="2"/>
      <c r="CR171" s="2"/>
      <c r="CS171" s="93"/>
      <c r="CT171" s="93"/>
      <c r="CU171" s="93"/>
      <c r="CV171" s="93"/>
      <c r="CW171" s="12"/>
      <c r="CX171" s="12"/>
      <c r="CY171" s="2"/>
      <c r="CZ171" s="14"/>
      <c r="DA171" s="2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</row>
    <row r="172" spans="1:121" ht="15" customHeight="1">
      <c r="A172" s="2"/>
      <c r="B172" s="83"/>
      <c r="C172" s="2"/>
      <c r="D172" s="2"/>
      <c r="E172" s="2"/>
      <c r="F172" s="2"/>
      <c r="G172" s="2"/>
      <c r="H172" s="2"/>
      <c r="I172" s="2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92"/>
      <c r="BG172" s="2"/>
      <c r="BH172" s="2"/>
      <c r="BI172" s="2"/>
      <c r="BJ172" s="2"/>
      <c r="BK172" s="2"/>
      <c r="BL172" s="2"/>
      <c r="BM172" s="2"/>
      <c r="BN172" s="14"/>
      <c r="BO172" s="2"/>
      <c r="BP172" s="2"/>
      <c r="BQ172" s="2"/>
      <c r="BR172" s="14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93"/>
      <c r="CE172" s="2"/>
      <c r="CF172" s="2"/>
      <c r="CG172" s="2"/>
      <c r="CH172" s="2"/>
      <c r="CI172" s="2"/>
      <c r="CJ172" s="2"/>
      <c r="CK172" s="2"/>
      <c r="CL172" s="2"/>
      <c r="CM172" s="14"/>
      <c r="CN172" s="2"/>
      <c r="CO172" s="2"/>
      <c r="CP172" s="2"/>
      <c r="CQ172" s="2"/>
      <c r="CR172" s="2"/>
      <c r="CS172" s="93"/>
      <c r="CT172" s="93"/>
      <c r="CU172" s="93"/>
      <c r="CV172" s="93"/>
      <c r="CW172" s="12"/>
      <c r="CX172" s="12"/>
      <c r="CY172" s="2"/>
      <c r="CZ172" s="14"/>
      <c r="DA172" s="2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</row>
    <row r="173" spans="1:121" ht="15" customHeight="1">
      <c r="A173" s="2"/>
      <c r="B173" s="83"/>
      <c r="C173" s="2"/>
      <c r="D173" s="2"/>
      <c r="E173" s="2"/>
      <c r="F173" s="2"/>
      <c r="G173" s="2"/>
      <c r="H173" s="2"/>
      <c r="I173" s="2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92"/>
      <c r="BG173" s="2"/>
      <c r="BH173" s="2"/>
      <c r="BI173" s="2"/>
      <c r="BJ173" s="2"/>
      <c r="BK173" s="2"/>
      <c r="BL173" s="2"/>
      <c r="BM173" s="2"/>
      <c r="BN173" s="14"/>
      <c r="BO173" s="2"/>
      <c r="BP173" s="2"/>
      <c r="BQ173" s="2"/>
      <c r="BR173" s="14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93"/>
      <c r="CE173" s="2"/>
      <c r="CF173" s="2"/>
      <c r="CG173" s="2"/>
      <c r="CH173" s="2"/>
      <c r="CI173" s="2"/>
      <c r="CJ173" s="2"/>
      <c r="CK173" s="2"/>
      <c r="CL173" s="2"/>
      <c r="CM173" s="14"/>
      <c r="CN173" s="2"/>
      <c r="CO173" s="2"/>
      <c r="CP173" s="2"/>
      <c r="CQ173" s="2"/>
      <c r="CR173" s="2"/>
      <c r="CS173" s="93"/>
      <c r="CT173" s="93"/>
      <c r="CU173" s="93"/>
      <c r="CV173" s="93"/>
      <c r="CW173" s="12"/>
      <c r="CX173" s="12"/>
      <c r="CY173" s="2"/>
      <c r="CZ173" s="14"/>
      <c r="DA173" s="2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</row>
    <row r="174" spans="1:121" ht="15" customHeight="1">
      <c r="A174" s="2"/>
      <c r="B174" s="83"/>
      <c r="C174" s="2"/>
      <c r="D174" s="2"/>
      <c r="E174" s="2"/>
      <c r="F174" s="2"/>
      <c r="G174" s="2"/>
      <c r="H174" s="2"/>
      <c r="I174" s="2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92"/>
      <c r="BG174" s="2"/>
      <c r="BH174" s="2"/>
      <c r="BI174" s="2"/>
      <c r="BJ174" s="2"/>
      <c r="BK174" s="2"/>
      <c r="BL174" s="2"/>
      <c r="BM174" s="2"/>
      <c r="BN174" s="14"/>
      <c r="BO174" s="2"/>
      <c r="BP174" s="2"/>
      <c r="BQ174" s="2"/>
      <c r="BR174" s="14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93"/>
      <c r="CE174" s="2"/>
      <c r="CF174" s="2"/>
      <c r="CG174" s="2"/>
      <c r="CH174" s="2"/>
      <c r="CI174" s="2"/>
      <c r="CJ174" s="2"/>
      <c r="CK174" s="2"/>
      <c r="CL174" s="2"/>
      <c r="CM174" s="14"/>
      <c r="CN174" s="2"/>
      <c r="CO174" s="2"/>
      <c r="CP174" s="2"/>
      <c r="CQ174" s="2"/>
      <c r="CR174" s="2"/>
      <c r="CS174" s="93"/>
      <c r="CT174" s="93"/>
      <c r="CU174" s="93"/>
      <c r="CV174" s="93"/>
      <c r="CW174" s="12"/>
      <c r="CX174" s="12"/>
      <c r="CY174" s="2"/>
      <c r="CZ174" s="14"/>
      <c r="DA174" s="2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</row>
    <row r="175" spans="1:121" ht="15" customHeight="1">
      <c r="A175" s="2"/>
      <c r="B175" s="83"/>
      <c r="C175" s="2"/>
      <c r="D175" s="2"/>
      <c r="E175" s="2"/>
      <c r="F175" s="2"/>
      <c r="G175" s="2"/>
      <c r="H175" s="2"/>
      <c r="I175" s="2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92"/>
      <c r="BG175" s="2"/>
      <c r="BH175" s="2"/>
      <c r="BI175" s="2"/>
      <c r="BJ175" s="2"/>
      <c r="BK175" s="2"/>
      <c r="BL175" s="2"/>
      <c r="BM175" s="2"/>
      <c r="BN175" s="14"/>
      <c r="BO175" s="2"/>
      <c r="BP175" s="2"/>
      <c r="BQ175" s="2"/>
      <c r="BR175" s="14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93"/>
      <c r="CE175" s="2"/>
      <c r="CF175" s="2"/>
      <c r="CG175" s="2"/>
      <c r="CH175" s="2"/>
      <c r="CI175" s="2"/>
      <c r="CJ175" s="2"/>
      <c r="CK175" s="2"/>
      <c r="CL175" s="2"/>
      <c r="CM175" s="14"/>
      <c r="CN175" s="2"/>
      <c r="CO175" s="2"/>
      <c r="CP175" s="2"/>
      <c r="CQ175" s="2"/>
      <c r="CR175" s="2"/>
      <c r="CS175" s="93"/>
      <c r="CT175" s="93"/>
      <c r="CU175" s="93"/>
      <c r="CV175" s="93"/>
      <c r="CW175" s="12"/>
      <c r="CX175" s="12"/>
      <c r="CY175" s="2"/>
      <c r="CZ175" s="14"/>
      <c r="DA175" s="2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</row>
    <row r="176" spans="1:121" ht="15" customHeight="1">
      <c r="A176" s="2"/>
      <c r="B176" s="83"/>
      <c r="C176" s="2"/>
      <c r="D176" s="2"/>
      <c r="E176" s="2"/>
      <c r="F176" s="2"/>
      <c r="G176" s="2"/>
      <c r="H176" s="2"/>
      <c r="I176" s="2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92"/>
      <c r="BG176" s="2"/>
      <c r="BH176" s="2"/>
      <c r="BI176" s="2"/>
      <c r="BJ176" s="2"/>
      <c r="BK176" s="2"/>
      <c r="BL176" s="2"/>
      <c r="BM176" s="2"/>
      <c r="BN176" s="14"/>
      <c r="BO176" s="2"/>
      <c r="BP176" s="2"/>
      <c r="BQ176" s="2"/>
      <c r="BR176" s="14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93"/>
      <c r="CE176" s="2"/>
      <c r="CF176" s="2"/>
      <c r="CG176" s="2"/>
      <c r="CH176" s="2"/>
      <c r="CI176" s="2"/>
      <c r="CJ176" s="2"/>
      <c r="CK176" s="2"/>
      <c r="CL176" s="2"/>
      <c r="CM176" s="14"/>
      <c r="CN176" s="2"/>
      <c r="CO176" s="2"/>
      <c r="CP176" s="2"/>
      <c r="CQ176" s="2"/>
      <c r="CR176" s="2"/>
      <c r="CS176" s="93"/>
      <c r="CT176" s="93"/>
      <c r="CU176" s="93"/>
      <c r="CV176" s="93"/>
      <c r="CW176" s="12"/>
      <c r="CX176" s="12"/>
      <c r="CY176" s="2"/>
      <c r="CZ176" s="14"/>
      <c r="DA176" s="2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</row>
    <row r="177" spans="1:121" ht="15" customHeight="1">
      <c r="A177" s="2"/>
      <c r="B177" s="83"/>
      <c r="C177" s="2"/>
      <c r="D177" s="2"/>
      <c r="E177" s="2"/>
      <c r="F177" s="2"/>
      <c r="G177" s="2"/>
      <c r="H177" s="2"/>
      <c r="I177" s="2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92"/>
      <c r="BG177" s="2"/>
      <c r="BH177" s="2"/>
      <c r="BI177" s="2"/>
      <c r="BJ177" s="2"/>
      <c r="BK177" s="2"/>
      <c r="BL177" s="2"/>
      <c r="BM177" s="2"/>
      <c r="BN177" s="14"/>
      <c r="BO177" s="2"/>
      <c r="BP177" s="2"/>
      <c r="BQ177" s="2"/>
      <c r="BR177" s="14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93"/>
      <c r="CE177" s="2"/>
      <c r="CF177" s="2"/>
      <c r="CG177" s="2"/>
      <c r="CH177" s="2"/>
      <c r="CI177" s="2"/>
      <c r="CJ177" s="2"/>
      <c r="CK177" s="2"/>
      <c r="CL177" s="2"/>
      <c r="CM177" s="14"/>
      <c r="CN177" s="2"/>
      <c r="CO177" s="2"/>
      <c r="CP177" s="2"/>
      <c r="CQ177" s="2"/>
      <c r="CR177" s="2"/>
      <c r="CS177" s="93"/>
      <c r="CT177" s="93"/>
      <c r="CU177" s="93"/>
      <c r="CV177" s="93"/>
      <c r="CW177" s="12"/>
      <c r="CX177" s="12"/>
      <c r="CY177" s="2"/>
      <c r="CZ177" s="14"/>
      <c r="DA177" s="2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</row>
    <row r="178" spans="1:121" ht="15" customHeight="1">
      <c r="A178" s="2"/>
      <c r="B178" s="83"/>
      <c r="C178" s="2"/>
      <c r="D178" s="2"/>
      <c r="E178" s="2"/>
      <c r="F178" s="2"/>
      <c r="G178" s="2"/>
      <c r="H178" s="2"/>
      <c r="I178" s="2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92"/>
      <c r="BG178" s="2"/>
      <c r="BH178" s="2"/>
      <c r="BI178" s="2"/>
      <c r="BJ178" s="2"/>
      <c r="BK178" s="2"/>
      <c r="BL178" s="2"/>
      <c r="BM178" s="2"/>
      <c r="BN178" s="14"/>
      <c r="BO178" s="2"/>
      <c r="BP178" s="2"/>
      <c r="BQ178" s="2"/>
      <c r="BR178" s="14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93"/>
      <c r="CE178" s="2"/>
      <c r="CF178" s="2"/>
      <c r="CG178" s="2"/>
      <c r="CH178" s="2"/>
      <c r="CI178" s="2"/>
      <c r="CJ178" s="2"/>
      <c r="CK178" s="2"/>
      <c r="CL178" s="2"/>
      <c r="CM178" s="14"/>
      <c r="CN178" s="2"/>
      <c r="CO178" s="2"/>
      <c r="CP178" s="2"/>
      <c r="CQ178" s="2"/>
      <c r="CR178" s="2"/>
      <c r="CS178" s="93"/>
      <c r="CT178" s="93"/>
      <c r="CU178" s="93"/>
      <c r="CV178" s="93"/>
      <c r="CW178" s="12"/>
      <c r="CX178" s="12"/>
      <c r="CY178" s="2"/>
      <c r="CZ178" s="14"/>
      <c r="DA178" s="2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</row>
    <row r="179" spans="1:121" ht="15" customHeight="1">
      <c r="A179" s="2"/>
      <c r="B179" s="83"/>
      <c r="C179" s="2"/>
      <c r="D179" s="2"/>
      <c r="E179" s="2"/>
      <c r="F179" s="2"/>
      <c r="G179" s="2"/>
      <c r="H179" s="2"/>
      <c r="I179" s="2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92"/>
      <c r="BG179" s="2"/>
      <c r="BH179" s="2"/>
      <c r="BI179" s="2"/>
      <c r="BJ179" s="2"/>
      <c r="BK179" s="2"/>
      <c r="BL179" s="2"/>
      <c r="BM179" s="2"/>
      <c r="BN179" s="14"/>
      <c r="BO179" s="2"/>
      <c r="BP179" s="2"/>
      <c r="BQ179" s="2"/>
      <c r="BR179" s="14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93"/>
      <c r="CE179" s="2"/>
      <c r="CF179" s="2"/>
      <c r="CG179" s="2"/>
      <c r="CH179" s="2"/>
      <c r="CI179" s="2"/>
      <c r="CJ179" s="2"/>
      <c r="CK179" s="2"/>
      <c r="CL179" s="2"/>
      <c r="CM179" s="14"/>
      <c r="CN179" s="2"/>
      <c r="CO179" s="2"/>
      <c r="CP179" s="2"/>
      <c r="CQ179" s="2"/>
      <c r="CR179" s="2"/>
      <c r="CS179" s="93"/>
      <c r="CT179" s="93"/>
      <c r="CU179" s="93"/>
      <c r="CV179" s="93"/>
      <c r="CW179" s="12"/>
      <c r="CX179" s="12"/>
      <c r="CY179" s="2"/>
      <c r="CZ179" s="14"/>
      <c r="DA179" s="2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</row>
    <row r="180" spans="1:121" ht="15" customHeight="1">
      <c r="A180" s="2"/>
      <c r="B180" s="83"/>
      <c r="C180" s="2"/>
      <c r="D180" s="2"/>
      <c r="E180" s="2"/>
      <c r="F180" s="2"/>
      <c r="G180" s="2"/>
      <c r="H180" s="2"/>
      <c r="I180" s="2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92"/>
      <c r="BG180" s="2"/>
      <c r="BH180" s="2"/>
      <c r="BI180" s="2"/>
      <c r="BJ180" s="2"/>
      <c r="BK180" s="2"/>
      <c r="BL180" s="2"/>
      <c r="BM180" s="2"/>
      <c r="BN180" s="14"/>
      <c r="BO180" s="2"/>
      <c r="BP180" s="2"/>
      <c r="BQ180" s="2"/>
      <c r="BR180" s="14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93"/>
      <c r="CE180" s="2"/>
      <c r="CF180" s="2"/>
      <c r="CG180" s="2"/>
      <c r="CH180" s="2"/>
      <c r="CI180" s="2"/>
      <c r="CJ180" s="2"/>
      <c r="CK180" s="2"/>
      <c r="CL180" s="2"/>
      <c r="CM180" s="14"/>
      <c r="CN180" s="2"/>
      <c r="CO180" s="2"/>
      <c r="CP180" s="2"/>
      <c r="CQ180" s="2"/>
      <c r="CR180" s="2"/>
      <c r="CS180" s="93"/>
      <c r="CT180" s="93"/>
      <c r="CU180" s="93"/>
      <c r="CV180" s="93"/>
      <c r="CW180" s="12"/>
      <c r="CX180" s="12"/>
      <c r="CY180" s="2"/>
      <c r="CZ180" s="14"/>
      <c r="DA180" s="2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</row>
    <row r="181" spans="1:121" ht="15" customHeight="1">
      <c r="A181" s="2"/>
      <c r="B181" s="83"/>
      <c r="C181" s="2"/>
      <c r="D181" s="2"/>
      <c r="E181" s="2"/>
      <c r="F181" s="2"/>
      <c r="G181" s="2"/>
      <c r="H181" s="2"/>
      <c r="I181" s="2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92"/>
      <c r="BG181" s="2"/>
      <c r="BH181" s="2"/>
      <c r="BI181" s="2"/>
      <c r="BJ181" s="2"/>
      <c r="BK181" s="2"/>
      <c r="BL181" s="2"/>
      <c r="BM181" s="2"/>
      <c r="BN181" s="14"/>
      <c r="BO181" s="2"/>
      <c r="BP181" s="2"/>
      <c r="BQ181" s="2"/>
      <c r="BR181" s="14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93"/>
      <c r="CE181" s="2"/>
      <c r="CF181" s="2"/>
      <c r="CG181" s="2"/>
      <c r="CH181" s="2"/>
      <c r="CI181" s="2"/>
      <c r="CJ181" s="2"/>
      <c r="CK181" s="2"/>
      <c r="CL181" s="2"/>
      <c r="CM181" s="14"/>
      <c r="CN181" s="2"/>
      <c r="CO181" s="2"/>
      <c r="CP181" s="2"/>
      <c r="CQ181" s="2"/>
      <c r="CR181" s="2"/>
      <c r="CS181" s="93"/>
      <c r="CT181" s="93"/>
      <c r="CU181" s="93"/>
      <c r="CV181" s="93"/>
      <c r="CW181" s="12"/>
      <c r="CX181" s="12"/>
      <c r="CY181" s="2"/>
      <c r="CZ181" s="14"/>
      <c r="DA181" s="2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</row>
    <row r="182" spans="1:121" ht="15" customHeight="1">
      <c r="A182" s="2"/>
      <c r="B182" s="83"/>
      <c r="C182" s="2"/>
      <c r="D182" s="2"/>
      <c r="E182" s="2"/>
      <c r="F182" s="2"/>
      <c r="G182" s="2"/>
      <c r="H182" s="2"/>
      <c r="I182" s="2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92"/>
      <c r="BG182" s="2"/>
      <c r="BH182" s="2"/>
      <c r="BI182" s="2"/>
      <c r="BJ182" s="2"/>
      <c r="BK182" s="2"/>
      <c r="BL182" s="2"/>
      <c r="BM182" s="2"/>
      <c r="BN182" s="14"/>
      <c r="BO182" s="2"/>
      <c r="BP182" s="2"/>
      <c r="BQ182" s="2"/>
      <c r="BR182" s="14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93"/>
      <c r="CE182" s="2"/>
      <c r="CF182" s="2"/>
      <c r="CG182" s="2"/>
      <c r="CH182" s="2"/>
      <c r="CI182" s="2"/>
      <c r="CJ182" s="2"/>
      <c r="CK182" s="2"/>
      <c r="CL182" s="2"/>
      <c r="CM182" s="14"/>
      <c r="CN182" s="2"/>
      <c r="CO182" s="2"/>
      <c r="CP182" s="2"/>
      <c r="CQ182" s="2"/>
      <c r="CR182" s="2"/>
      <c r="CS182" s="93"/>
      <c r="CT182" s="93"/>
      <c r="CU182" s="93"/>
      <c r="CV182" s="93"/>
      <c r="CW182" s="12"/>
      <c r="CX182" s="12"/>
      <c r="CY182" s="2"/>
      <c r="CZ182" s="14"/>
      <c r="DA182" s="2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</row>
    <row r="183" spans="1:121" ht="15" customHeight="1">
      <c r="A183" s="2"/>
      <c r="B183" s="83"/>
      <c r="C183" s="2"/>
      <c r="D183" s="2"/>
      <c r="E183" s="2"/>
      <c r="F183" s="2"/>
      <c r="G183" s="2"/>
      <c r="H183" s="2"/>
      <c r="I183" s="2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92"/>
      <c r="BG183" s="2"/>
      <c r="BH183" s="2"/>
      <c r="BI183" s="2"/>
      <c r="BJ183" s="2"/>
      <c r="BK183" s="2"/>
      <c r="BL183" s="2"/>
      <c r="BM183" s="2"/>
      <c r="BN183" s="14"/>
      <c r="BO183" s="2"/>
      <c r="BP183" s="2"/>
      <c r="BQ183" s="2"/>
      <c r="BR183" s="14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93"/>
      <c r="CE183" s="2"/>
      <c r="CF183" s="2"/>
      <c r="CG183" s="2"/>
      <c r="CH183" s="2"/>
      <c r="CI183" s="2"/>
      <c r="CJ183" s="2"/>
      <c r="CK183" s="2"/>
      <c r="CL183" s="2"/>
      <c r="CM183" s="14"/>
      <c r="CN183" s="2"/>
      <c r="CO183" s="2"/>
      <c r="CP183" s="2"/>
      <c r="CQ183" s="2"/>
      <c r="CR183" s="2"/>
      <c r="CS183" s="93"/>
      <c r="CT183" s="93"/>
      <c r="CU183" s="93"/>
      <c r="CV183" s="93"/>
      <c r="CW183" s="12"/>
      <c r="CX183" s="12"/>
      <c r="CY183" s="2"/>
      <c r="CZ183" s="14"/>
      <c r="DA183" s="2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</row>
    <row r="184" spans="1:121" ht="15" customHeight="1">
      <c r="A184" s="2"/>
      <c r="B184" s="83"/>
      <c r="C184" s="2"/>
      <c r="D184" s="2"/>
      <c r="E184" s="2"/>
      <c r="F184" s="2"/>
      <c r="G184" s="2"/>
      <c r="H184" s="2"/>
      <c r="I184" s="2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92"/>
      <c r="BG184" s="2"/>
      <c r="BH184" s="2"/>
      <c r="BI184" s="2"/>
      <c r="BJ184" s="2"/>
      <c r="BK184" s="2"/>
      <c r="BL184" s="2"/>
      <c r="BM184" s="2"/>
      <c r="BN184" s="14"/>
      <c r="BO184" s="2"/>
      <c r="BP184" s="2"/>
      <c r="BQ184" s="2"/>
      <c r="BR184" s="14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93"/>
      <c r="CE184" s="2"/>
      <c r="CF184" s="2"/>
      <c r="CG184" s="2"/>
      <c r="CH184" s="2"/>
      <c r="CI184" s="2"/>
      <c r="CJ184" s="2"/>
      <c r="CK184" s="2"/>
      <c r="CL184" s="2"/>
      <c r="CM184" s="14"/>
      <c r="CN184" s="2"/>
      <c r="CO184" s="2"/>
      <c r="CP184" s="2"/>
      <c r="CQ184" s="2"/>
      <c r="CR184" s="2"/>
      <c r="CS184" s="93"/>
      <c r="CT184" s="93"/>
      <c r="CU184" s="93"/>
      <c r="CV184" s="93"/>
      <c r="CW184" s="12"/>
      <c r="CX184" s="12"/>
      <c r="CY184" s="2"/>
      <c r="CZ184" s="14"/>
      <c r="DA184" s="2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</row>
    <row r="185" spans="1:121" ht="15" customHeight="1">
      <c r="A185" s="2"/>
      <c r="B185" s="83"/>
      <c r="C185" s="2"/>
      <c r="D185" s="2"/>
      <c r="E185" s="2"/>
      <c r="F185" s="2"/>
      <c r="G185" s="2"/>
      <c r="H185" s="2"/>
      <c r="I185" s="2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92"/>
      <c r="BG185" s="2"/>
      <c r="BH185" s="2"/>
      <c r="BI185" s="2"/>
      <c r="BJ185" s="2"/>
      <c r="BK185" s="2"/>
      <c r="BL185" s="2"/>
      <c r="BM185" s="2"/>
      <c r="BN185" s="14"/>
      <c r="BO185" s="2"/>
      <c r="BP185" s="2"/>
      <c r="BQ185" s="2"/>
      <c r="BR185" s="14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93"/>
      <c r="CE185" s="2"/>
      <c r="CF185" s="2"/>
      <c r="CG185" s="2"/>
      <c r="CH185" s="2"/>
      <c r="CI185" s="2"/>
      <c r="CJ185" s="2"/>
      <c r="CK185" s="2"/>
      <c r="CL185" s="2"/>
      <c r="CM185" s="14"/>
      <c r="CN185" s="2"/>
      <c r="CO185" s="2"/>
      <c r="CP185" s="2"/>
      <c r="CQ185" s="2"/>
      <c r="CR185" s="2"/>
      <c r="CS185" s="93"/>
      <c r="CT185" s="93"/>
      <c r="CU185" s="93"/>
      <c r="CV185" s="93"/>
      <c r="CW185" s="12"/>
      <c r="CX185" s="12"/>
      <c r="CY185" s="2"/>
      <c r="CZ185" s="14"/>
      <c r="DA185" s="2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</row>
    <row r="186" spans="1:121" ht="15" customHeight="1">
      <c r="A186" s="2"/>
      <c r="B186" s="83"/>
      <c r="C186" s="2"/>
      <c r="D186" s="2"/>
      <c r="E186" s="2"/>
      <c r="F186" s="2"/>
      <c r="G186" s="2"/>
      <c r="H186" s="2"/>
      <c r="I186" s="2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92"/>
      <c r="BG186" s="2"/>
      <c r="BH186" s="2"/>
      <c r="BI186" s="2"/>
      <c r="BJ186" s="2"/>
      <c r="BK186" s="2"/>
      <c r="BL186" s="2"/>
      <c r="BM186" s="2"/>
      <c r="BN186" s="14"/>
      <c r="BO186" s="2"/>
      <c r="BP186" s="2"/>
      <c r="BQ186" s="2"/>
      <c r="BR186" s="14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93"/>
      <c r="CE186" s="2"/>
      <c r="CF186" s="2"/>
      <c r="CG186" s="2"/>
      <c r="CH186" s="2"/>
      <c r="CI186" s="2"/>
      <c r="CJ186" s="2"/>
      <c r="CK186" s="2"/>
      <c r="CL186" s="2"/>
      <c r="CM186" s="14"/>
      <c r="CN186" s="2"/>
      <c r="CO186" s="2"/>
      <c r="CP186" s="2"/>
      <c r="CQ186" s="2"/>
      <c r="CR186" s="2"/>
      <c r="CS186" s="93"/>
      <c r="CT186" s="93"/>
      <c r="CU186" s="93"/>
      <c r="CV186" s="93"/>
      <c r="CW186" s="12"/>
      <c r="CX186" s="12"/>
      <c r="CY186" s="2"/>
      <c r="CZ186" s="14"/>
      <c r="DA186" s="2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</row>
    <row r="187" spans="1:121" ht="15" customHeight="1">
      <c r="A187" s="2"/>
      <c r="B187" s="83"/>
      <c r="C187" s="2"/>
      <c r="D187" s="2"/>
      <c r="E187" s="2"/>
      <c r="F187" s="2"/>
      <c r="G187" s="2"/>
      <c r="H187" s="2"/>
      <c r="I187" s="2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92"/>
      <c r="BG187" s="2"/>
      <c r="BH187" s="2"/>
      <c r="BI187" s="2"/>
      <c r="BJ187" s="2"/>
      <c r="BK187" s="2"/>
      <c r="BL187" s="2"/>
      <c r="BM187" s="2"/>
      <c r="BN187" s="14"/>
      <c r="BO187" s="2"/>
      <c r="BP187" s="2"/>
      <c r="BQ187" s="2"/>
      <c r="BR187" s="14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93"/>
      <c r="CE187" s="2"/>
      <c r="CF187" s="2"/>
      <c r="CG187" s="2"/>
      <c r="CH187" s="2"/>
      <c r="CI187" s="2"/>
      <c r="CJ187" s="2"/>
      <c r="CK187" s="2"/>
      <c r="CL187" s="2"/>
      <c r="CM187" s="14"/>
      <c r="CN187" s="2"/>
      <c r="CO187" s="2"/>
      <c r="CP187" s="2"/>
      <c r="CQ187" s="2"/>
      <c r="CR187" s="2"/>
      <c r="CS187" s="93"/>
      <c r="CT187" s="93"/>
      <c r="CU187" s="93"/>
      <c r="CV187" s="93"/>
      <c r="CW187" s="12"/>
      <c r="CX187" s="12"/>
      <c r="CY187" s="2"/>
      <c r="CZ187" s="14"/>
      <c r="DA187" s="2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</row>
    <row r="188" spans="1:121" ht="15" customHeight="1">
      <c r="A188" s="2"/>
      <c r="B188" s="83"/>
      <c r="C188" s="2"/>
      <c r="D188" s="2"/>
      <c r="E188" s="2"/>
      <c r="F188" s="2"/>
      <c r="G188" s="2"/>
      <c r="H188" s="2"/>
      <c r="I188" s="2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92"/>
      <c r="BG188" s="2"/>
      <c r="BH188" s="2"/>
      <c r="BI188" s="2"/>
      <c r="BJ188" s="2"/>
      <c r="BK188" s="2"/>
      <c r="BL188" s="2"/>
      <c r="BM188" s="2"/>
      <c r="BN188" s="14"/>
      <c r="BO188" s="2"/>
      <c r="BP188" s="2"/>
      <c r="BQ188" s="2"/>
      <c r="BR188" s="14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93"/>
      <c r="CE188" s="2"/>
      <c r="CF188" s="2"/>
      <c r="CG188" s="2"/>
      <c r="CH188" s="2"/>
      <c r="CI188" s="2"/>
      <c r="CJ188" s="2"/>
      <c r="CK188" s="2"/>
      <c r="CL188" s="2"/>
      <c r="CM188" s="14"/>
      <c r="CN188" s="2"/>
      <c r="CO188" s="2"/>
      <c r="CP188" s="2"/>
      <c r="CQ188" s="2"/>
      <c r="CR188" s="2"/>
      <c r="CS188" s="93"/>
      <c r="CT188" s="93"/>
      <c r="CU188" s="93"/>
      <c r="CV188" s="93"/>
      <c r="CW188" s="12"/>
      <c r="CX188" s="12"/>
      <c r="CY188" s="2"/>
      <c r="CZ188" s="14"/>
      <c r="DA188" s="2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</row>
    <row r="189" spans="1:121" ht="15" customHeight="1">
      <c r="A189" s="2"/>
      <c r="B189" s="83"/>
      <c r="C189" s="2"/>
      <c r="D189" s="2"/>
      <c r="E189" s="2"/>
      <c r="F189" s="2"/>
      <c r="G189" s="2"/>
      <c r="H189" s="2"/>
      <c r="I189" s="2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92"/>
      <c r="BG189" s="2"/>
      <c r="BH189" s="2"/>
      <c r="BI189" s="2"/>
      <c r="BJ189" s="2"/>
      <c r="BK189" s="2"/>
      <c r="BL189" s="2"/>
      <c r="BM189" s="2"/>
      <c r="BN189" s="14"/>
      <c r="BO189" s="2"/>
      <c r="BP189" s="2"/>
      <c r="BQ189" s="2"/>
      <c r="BR189" s="14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93"/>
      <c r="CE189" s="2"/>
      <c r="CF189" s="2"/>
      <c r="CG189" s="2"/>
      <c r="CH189" s="2"/>
      <c r="CI189" s="2"/>
      <c r="CJ189" s="2"/>
      <c r="CK189" s="2"/>
      <c r="CL189" s="2"/>
      <c r="CM189" s="14"/>
      <c r="CN189" s="2"/>
      <c r="CO189" s="2"/>
      <c r="CP189" s="2"/>
      <c r="CQ189" s="2"/>
      <c r="CR189" s="2"/>
      <c r="CS189" s="93"/>
      <c r="CT189" s="93"/>
      <c r="CU189" s="93"/>
      <c r="CV189" s="93"/>
      <c r="CW189" s="12"/>
      <c r="CX189" s="12"/>
      <c r="CY189" s="2"/>
      <c r="CZ189" s="14"/>
      <c r="DA189" s="2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</row>
    <row r="190" spans="1:121" ht="15" customHeight="1">
      <c r="A190" s="2"/>
      <c r="B190" s="83"/>
      <c r="C190" s="2"/>
      <c r="D190" s="2"/>
      <c r="E190" s="2"/>
      <c r="F190" s="2"/>
      <c r="G190" s="2"/>
      <c r="H190" s="2"/>
      <c r="I190" s="2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92"/>
      <c r="BG190" s="2"/>
      <c r="BH190" s="2"/>
      <c r="BI190" s="2"/>
      <c r="BJ190" s="2"/>
      <c r="BK190" s="2"/>
      <c r="BL190" s="2"/>
      <c r="BM190" s="2"/>
      <c r="BN190" s="14"/>
      <c r="BO190" s="2"/>
      <c r="BP190" s="2"/>
      <c r="BQ190" s="2"/>
      <c r="BR190" s="14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93"/>
      <c r="CE190" s="2"/>
      <c r="CF190" s="2"/>
      <c r="CG190" s="2"/>
      <c r="CH190" s="2"/>
      <c r="CI190" s="2"/>
      <c r="CJ190" s="2"/>
      <c r="CK190" s="2"/>
      <c r="CL190" s="2"/>
      <c r="CM190" s="14"/>
      <c r="CN190" s="2"/>
      <c r="CO190" s="2"/>
      <c r="CP190" s="2"/>
      <c r="CQ190" s="2"/>
      <c r="CR190" s="2"/>
      <c r="CS190" s="93"/>
      <c r="CT190" s="93"/>
      <c r="CU190" s="93"/>
      <c r="CV190" s="93"/>
      <c r="CW190" s="12"/>
      <c r="CX190" s="12"/>
      <c r="CY190" s="2"/>
      <c r="CZ190" s="14"/>
      <c r="DA190" s="2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</row>
    <row r="191" spans="1:121" ht="15" customHeight="1">
      <c r="A191" s="2"/>
      <c r="B191" s="83"/>
      <c r="C191" s="2"/>
      <c r="D191" s="2"/>
      <c r="E191" s="2"/>
      <c r="F191" s="2"/>
      <c r="G191" s="2"/>
      <c r="H191" s="2"/>
      <c r="I191" s="2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92"/>
      <c r="BG191" s="2"/>
      <c r="BH191" s="2"/>
      <c r="BI191" s="2"/>
      <c r="BJ191" s="2"/>
      <c r="BK191" s="2"/>
      <c r="BL191" s="2"/>
      <c r="BM191" s="2"/>
      <c r="BN191" s="14"/>
      <c r="BO191" s="2"/>
      <c r="BP191" s="2"/>
      <c r="BQ191" s="2"/>
      <c r="BR191" s="14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93"/>
      <c r="CE191" s="2"/>
      <c r="CF191" s="2"/>
      <c r="CG191" s="2"/>
      <c r="CH191" s="2"/>
      <c r="CI191" s="2"/>
      <c r="CJ191" s="2"/>
      <c r="CK191" s="2"/>
      <c r="CL191" s="2"/>
      <c r="CM191" s="14"/>
      <c r="CN191" s="2"/>
      <c r="CO191" s="2"/>
      <c r="CP191" s="2"/>
      <c r="CQ191" s="2"/>
      <c r="CR191" s="2"/>
      <c r="CS191" s="93"/>
      <c r="CT191" s="93"/>
      <c r="CU191" s="93"/>
      <c r="CV191" s="93"/>
      <c r="CW191" s="12"/>
      <c r="CX191" s="12"/>
      <c r="CY191" s="2"/>
      <c r="CZ191" s="14"/>
      <c r="DA191" s="2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</row>
    <row r="192" spans="1:121" ht="15" customHeight="1">
      <c r="A192" s="2"/>
      <c r="B192" s="83"/>
      <c r="C192" s="2"/>
      <c r="D192" s="2"/>
      <c r="E192" s="2"/>
      <c r="F192" s="2"/>
      <c r="G192" s="2"/>
      <c r="H192" s="2"/>
      <c r="I192" s="2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92"/>
      <c r="BG192" s="2"/>
      <c r="BH192" s="2"/>
      <c r="BI192" s="2"/>
      <c r="BJ192" s="2"/>
      <c r="BK192" s="2"/>
      <c r="BL192" s="2"/>
      <c r="BM192" s="2"/>
      <c r="BN192" s="14"/>
      <c r="BO192" s="2"/>
      <c r="BP192" s="2"/>
      <c r="BQ192" s="2"/>
      <c r="BR192" s="14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93"/>
      <c r="CE192" s="2"/>
      <c r="CF192" s="2"/>
      <c r="CG192" s="2"/>
      <c r="CH192" s="2"/>
      <c r="CI192" s="2"/>
      <c r="CJ192" s="2"/>
      <c r="CK192" s="2"/>
      <c r="CL192" s="2"/>
      <c r="CM192" s="14"/>
      <c r="CN192" s="2"/>
      <c r="CO192" s="2"/>
      <c r="CP192" s="2"/>
      <c r="CQ192" s="2"/>
      <c r="CR192" s="2"/>
      <c r="CS192" s="93"/>
      <c r="CT192" s="93"/>
      <c r="CU192" s="93"/>
      <c r="CV192" s="93"/>
      <c r="CW192" s="12"/>
      <c r="CX192" s="12"/>
      <c r="CY192" s="2"/>
      <c r="CZ192" s="14"/>
      <c r="DA192" s="2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</row>
    <row r="193" spans="1:121" ht="15" customHeight="1">
      <c r="A193" s="2"/>
      <c r="B193" s="83"/>
      <c r="C193" s="2"/>
      <c r="D193" s="2"/>
      <c r="E193" s="2"/>
      <c r="F193" s="2"/>
      <c r="G193" s="2"/>
      <c r="H193" s="2"/>
      <c r="I193" s="2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92"/>
      <c r="BG193" s="2"/>
      <c r="BH193" s="2"/>
      <c r="BI193" s="2"/>
      <c r="BJ193" s="2"/>
      <c r="BK193" s="2"/>
      <c r="BL193" s="2"/>
      <c r="BM193" s="2"/>
      <c r="BN193" s="14"/>
      <c r="BO193" s="2"/>
      <c r="BP193" s="2"/>
      <c r="BQ193" s="2"/>
      <c r="BR193" s="14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93"/>
      <c r="CE193" s="2"/>
      <c r="CF193" s="2"/>
      <c r="CG193" s="2"/>
      <c r="CH193" s="2"/>
      <c r="CI193" s="2"/>
      <c r="CJ193" s="2"/>
      <c r="CK193" s="2"/>
      <c r="CL193" s="2"/>
      <c r="CM193" s="14"/>
      <c r="CN193" s="2"/>
      <c r="CO193" s="2"/>
      <c r="CP193" s="2"/>
      <c r="CQ193" s="2"/>
      <c r="CR193" s="2"/>
      <c r="CS193" s="93"/>
      <c r="CT193" s="93"/>
      <c r="CU193" s="93"/>
      <c r="CV193" s="93"/>
      <c r="CW193" s="12"/>
      <c r="CX193" s="12"/>
      <c r="CY193" s="2"/>
      <c r="CZ193" s="14"/>
      <c r="DA193" s="2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</row>
    <row r="194" spans="1:121" ht="15" customHeight="1">
      <c r="A194" s="2"/>
      <c r="B194" s="83"/>
      <c r="C194" s="14"/>
      <c r="D194" s="14"/>
      <c r="E194" s="14"/>
      <c r="F194" s="14"/>
      <c r="G194" s="14"/>
      <c r="H194" s="14"/>
      <c r="I194" s="14"/>
      <c r="J194" s="3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00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2"/>
      <c r="CX194" s="12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</row>
    <row r="195" spans="1:121" ht="15" customHeight="1">
      <c r="A195" s="2"/>
      <c r="B195" s="83"/>
      <c r="H195" s="176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</row>
    <row r="196" spans="1:121" ht="15" customHeight="1">
      <c r="A196" s="2"/>
      <c r="B196" s="83"/>
      <c r="H196" s="176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</row>
    <row r="197" spans="1:121" ht="15" customHeight="1">
      <c r="A197" s="2"/>
      <c r="B197" s="83"/>
      <c r="H197" s="176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</row>
    <row r="198" spans="1:121" ht="15" customHeight="1">
      <c r="A198" s="2"/>
      <c r="B198" s="83"/>
      <c r="H198" s="176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</row>
    <row r="199" spans="1:121" ht="15" customHeight="1">
      <c r="A199" s="2"/>
      <c r="B199" s="83"/>
      <c r="H199" s="176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</row>
    <row r="200" spans="1:121" ht="15" customHeight="1">
      <c r="A200" s="2"/>
      <c r="B200" s="83"/>
      <c r="H200" s="176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</row>
    <row r="201" spans="1:121" ht="15" customHeight="1">
      <c r="A201" s="2"/>
      <c r="B201" s="83"/>
      <c r="H201" s="176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</row>
    <row r="202" spans="1:121" ht="15" customHeight="1">
      <c r="A202" s="2"/>
      <c r="B202" s="83"/>
      <c r="H202" s="176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</row>
    <row r="203" spans="1:121" ht="15" customHeight="1">
      <c r="A203" s="2"/>
      <c r="B203" s="83"/>
      <c r="H203" s="176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</row>
    <row r="204" spans="1:121" ht="15" customHeight="1">
      <c r="A204" s="2"/>
      <c r="B204" s="83"/>
      <c r="H204" s="176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</row>
    <row r="205" spans="1:121" ht="15" customHeight="1">
      <c r="A205" s="2"/>
      <c r="B205" s="83"/>
      <c r="H205" s="176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</row>
    <row r="206" spans="1:121" ht="15" customHeight="1">
      <c r="A206" s="2"/>
      <c r="B206" s="83"/>
      <c r="H206" s="176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</row>
    <row r="207" spans="1:121" ht="15" customHeight="1">
      <c r="A207" s="2"/>
      <c r="B207" s="83"/>
      <c r="H207" s="176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</row>
    <row r="208" spans="1:121" ht="15" customHeight="1">
      <c r="A208" s="2"/>
      <c r="B208" s="83"/>
      <c r="H208" s="176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</row>
    <row r="209" spans="1:121" ht="15" customHeight="1">
      <c r="A209" s="2"/>
      <c r="B209" s="83"/>
      <c r="H209" s="176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</row>
    <row r="210" spans="1:121" ht="15" customHeight="1">
      <c r="A210" s="2"/>
      <c r="B210" s="83"/>
      <c r="H210" s="176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</row>
    <row r="211" spans="1:121" ht="15" customHeight="1">
      <c r="A211" s="2"/>
      <c r="B211" s="83"/>
      <c r="H211" s="176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</row>
    <row r="212" spans="1:121" ht="15" customHeight="1">
      <c r="A212" s="2"/>
      <c r="B212" s="83"/>
      <c r="H212" s="176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</row>
    <row r="213" spans="1:121" ht="15" customHeight="1">
      <c r="A213" s="2"/>
      <c r="B213" s="99"/>
      <c r="H213" s="176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</row>
    <row r="214" spans="1:121" ht="15.75" customHeight="1">
      <c r="H214" s="176"/>
    </row>
    <row r="215" spans="1:121" ht="15.75" customHeight="1">
      <c r="H215" s="176"/>
    </row>
    <row r="216" spans="1:121" ht="15.75" customHeight="1">
      <c r="H216" s="176"/>
    </row>
    <row r="217" spans="1:121" ht="15.75" customHeight="1">
      <c r="H217" s="176"/>
    </row>
    <row r="218" spans="1:121" ht="15.75" customHeight="1">
      <c r="H218" s="176"/>
    </row>
    <row r="219" spans="1:121" ht="15.75" customHeight="1">
      <c r="H219" s="176"/>
    </row>
    <row r="220" spans="1:121" ht="15.75" customHeight="1">
      <c r="H220" s="176"/>
    </row>
    <row r="221" spans="1:121" ht="15.75" customHeight="1">
      <c r="H221" s="176"/>
    </row>
    <row r="222" spans="1:121" ht="15.75" customHeight="1">
      <c r="H222" s="176"/>
    </row>
    <row r="223" spans="1:121" ht="15.75" customHeight="1">
      <c r="H223" s="176"/>
    </row>
    <row r="224" spans="1:121">
      <c r="H224" s="176"/>
    </row>
  </sheetData>
  <protectedRanges>
    <protectedRange sqref="AM11" name="Rango1_9_1"/>
    <protectedRange sqref="BG11:BG12 BG16 BG18 BG23:BG24 BG29 BG32" name="Rango1_27_1"/>
    <protectedRange sqref="AF11:AF13 AF16 AF18 AF23:AF24 AF29 AF32" name="Rango1_90_1"/>
    <protectedRange sqref="Q16 Q18 Q23:Q24 Q29 Q32" name="Rango1_2_1"/>
    <protectedRange sqref="BQ16 BQ18 BQ23:BQ24 BQ29 BQ32" name="Rango1_21_1"/>
    <protectedRange sqref="BQ11:BQ13" name="Rango1_15_1"/>
    <protectedRange sqref="Q11:Q13" name="Rango1_23_1_1"/>
    <protectedRange sqref="X11:X13 X16 X18 X23:X24 X29 X32" name="Rango1_5_1"/>
    <protectedRange sqref="S11:S13 S16 S18 S23:S24 S29 S32" name="Rango1_33_1"/>
    <protectedRange sqref="W11:W13 W16 W18 W23:W24 W29 W32" name="Rango1_28_1"/>
    <protectedRange sqref="AB11:AC11 AB16:AC16 AB18:AC18 AB23:AC24 AB29:AC29 AB32:AC32 AB12:AB13" name="Rango1_17_1"/>
    <protectedRange sqref="AM16 AM18 AM23:AM24 AM29 AM32" name="Rango1_56_1"/>
    <protectedRange sqref="AI13" name="Rango1_59_1"/>
    <protectedRange sqref="CE11 CE16 CE18 CE23:CE24 CE29 CE32 CE13" name="Rango1_60_1"/>
    <protectedRange sqref="AY11 AY16 AY18 AY23:AY24 AY29 AY32" name="Rango1_12_1"/>
    <protectedRange sqref="AU11 AU16 AU18 AU23:AU24 AU29 AU32" name="Rango1_68_1"/>
    <protectedRange sqref="BL11:BL13 BL16 BL18 BL23:BL24 BL29 BL32" name="Rango1_72_1"/>
    <protectedRange sqref="I11 I16 I18 I23:I24 I29 I32 U11:V13 U16:V16 U18:V18 U23:V24 U29:V29 U32:V32 AH16:AI16 AH18:AI18 AH23:AI24 AH29:AI29 AH32:AI32 AK11:AK13 AK16 AK18 AK23:AK24 AK29 AK32 AH13 AH11:AI12" name="Rango1_7"/>
    <protectedRange sqref="BN12:BN13" name="Rango1_75_1"/>
    <protectedRange sqref="BN11 BN16 BN18 BN23:BN24 BN29 BN32" name="Rango1_76_1"/>
    <protectedRange sqref="CH11 CH16 CH18 CH23:CH24 CH29 CH32 CH13 BG13" name="Rango1_77_1"/>
    <protectedRange sqref="CH12:CJ12 CE12" name="Rango1_87_1"/>
    <protectedRange sqref="CJ13" name="Rango1_89_1"/>
    <protectedRange sqref="CJ11 CJ16 CJ18 CJ23:CJ24 CJ29 CJ32" name="Rango1_91_1"/>
    <protectedRange sqref="CI11 CI16 CI18 CI23:CI24 CI29 CI32 CI13" name="Rango1_95_1"/>
    <protectedRange sqref="AW11:AW13 AW16 AW18 AW23:AW24 AW29 AW32" name="Rango1_14_1"/>
    <protectedRange sqref="BA11:BA13 BA16 BA18 BA23:BA24 BA29 BA32" name="Rango1_22_1"/>
    <protectedRange sqref="CF11:CF13 CF16 CF18 CF23:CF24 CF29 CF32" name="Rango1_25_1"/>
    <protectedRange sqref="CM11:CM13 CM16 CM18 CM23:CM24 CM29 CM32 CN12:CN13" name="Rango1_26_1"/>
    <protectedRange sqref="CL11:CL13 CL16 CL18 CL23:CL24 CL29 CL32" name="Rango1_31_1"/>
    <protectedRange sqref="M11 M16 M18 M23:M24 M29 M32" name="Rango1_32_1"/>
    <protectedRange sqref="K11 K16 K18 K23:K24 K29 K32" name="Rango1_36_1"/>
    <protectedRange sqref="E11 E16 E18 E23:E24 E29 E32" name="Rango1_34_1"/>
    <protectedRange sqref="N11 N16 N18 N23:N24 N29 N32" name="Rango1_42_1"/>
    <protectedRange sqref="H11 H16 H18 H23:H24 H29 H32" name="Rango1_35_1"/>
    <protectedRange sqref="L11 L16 L18 L23:L24 L29 L32" name="Rango1_44_1"/>
    <protectedRange sqref="O11 O16 O18 O23:O24 O29 O32" name="Rango1_40_1"/>
    <protectedRange sqref="P11 P16 P18 P23:P24 P29 P32" name="Rango1_4_1"/>
    <protectedRange sqref="T11 T16 T18 T23:T24 T29 T32" name="Rango1_46_1"/>
    <protectedRange sqref="Y11 Y16 Y18 Y23:Y24 Y29 Y32" name="Rango1_47_1"/>
    <protectedRange sqref="AA11 AA16 AA18 AA23:AA24 AA29 AA32" name="Rango1_48_1"/>
    <protectedRange sqref="Z11 Z16 Z18 Z23:Z24 Z29 Z32" name="Rango1_10_1"/>
    <protectedRange sqref="D11 D16 D18 D23:D24 D29 D32" name="Rango1_49_1"/>
    <protectedRange sqref="AG11 AG16 AG18 AG23:AG24 AG29 AG32" name="Rango1_1_1"/>
    <protectedRange sqref="AJ11 AJ16 AJ18 AJ23:AJ24 AJ29 AJ32" name="Rango1_11_1"/>
    <protectedRange sqref="AL11 AL16 AL18 AL23:AL24 AL29 AL32" name="Rango1_51_1"/>
    <protectedRange sqref="AO11 AO16 AO18 AO23:AO24 AO29 AO32" name="Rango1_52_1"/>
    <protectedRange sqref="AN11 AN16 AN18 AN23:AN24 AN29 AN32" name="Rango1_53_1"/>
    <protectedRange sqref="AQ11 AQ16 AQ18 AQ23:AQ24 AQ29 AQ32" name="Rango1_8_1"/>
    <protectedRange sqref="AR11 AR16 AR18 AR23:AR24 AR29 AR32" name="Rango1_6_1"/>
    <protectedRange sqref="AT11 AT16 AT18 AT23:AT24 AT29 AT32" name="Rango1_55_1"/>
    <protectedRange sqref="AV11 AV16 AV18 AV23:AV24 AV29 AV32" name="Rango1_13_1"/>
    <protectedRange sqref="AX11 AX16 AX18 AX23:AX24 AX29 AX32" name="Rango1_57_1"/>
    <protectedRange sqref="AZ11 AZ16 AZ18 AZ23:AZ24 AZ29 AZ32" name="Rango1_58_1"/>
    <protectedRange sqref="AD11 AD16 AD18 AD23:AD24 AD32" name="Rango1_63_1"/>
    <protectedRange sqref="AD29" name="Rango1_1_2_1"/>
    <protectedRange sqref="BD11 BD16 BD18 BD23:BD24 BD29 BD32" name="Rango1_64_1"/>
    <protectedRange sqref="BJ11 BJ16 BJ18 BJ23:BJ24 BJ29 BJ32" name="Rango1_65_1"/>
    <protectedRange sqref="BK11 BK16 BK18 BK23:BK24 BK29 BK32" name="Rango1_61_1"/>
    <protectedRange sqref="BP11 BP16 BP18 BP23:BP24 BP29 BP32" name="Rango1_62_1"/>
    <protectedRange sqref="BT11 BT16 BT18 BT23:BT24 BT29 BT32" name="Rango1_66_1"/>
    <protectedRange sqref="BS11 BS16 BS18 BS23:BS24 BS29 BS32" name="Rango1_67_1"/>
    <protectedRange sqref="BU11 BU16 BU18 BU23:BU24 BU29 BU32" name="Rango1_69_1"/>
    <protectedRange sqref="BV11 BV16 BV18 BV23:BV24 BV29 BV32" name="Rango1_71_1"/>
    <protectedRange sqref="BW11 BW16 BW18 BW23:BW24 BW29 BW32" name="Rango1_3_2"/>
    <protectedRange sqref="BY11 BY16 BY18 BY23:BY24 BY29 BY32" name="Rango1_19_1"/>
    <protectedRange sqref="BZ11 BZ16 BZ18 BZ23:BZ24 BZ29 BZ32" name="Rango1_24_1"/>
    <protectedRange sqref="BI11 BI16 BI18 BI23:BI24 BI29 BI32" name="Rango1_39_1"/>
    <protectedRange sqref="BH11 BH16 BH18 BH23:BH24 BH29 BH32" name="Rango1_41_1"/>
    <protectedRange sqref="CA11 CA16 CA18 CA23:CA24 CA29 CA32" name="Rango1_37_1"/>
    <protectedRange sqref="CB11 CB16 CB18 CB23:CB24 CB29 CB32" name="Rango1_74_1"/>
    <protectedRange sqref="CD11 CD16 CD18 CD23:CD24 CD29 CD32" name="Rango1_78_1"/>
    <protectedRange sqref="CC11 CC16 CC18 CC23:CC24 CC29 CC32" name="Rango1_29_1"/>
    <protectedRange sqref="CG16 CG18 CG23:CG24 CG29 CG32" name="Rango1_79_1"/>
    <protectedRange sqref="F16 F18 F23:F24 F29 F32" name="Rango1_20_1"/>
    <protectedRange sqref="F11" name="Rango1_3_1_1"/>
    <protectedRange sqref="G11 G16 G18 G23:G24 G29 G32" name="Rango1_81_1"/>
    <protectedRange sqref="CK11 CK16 CK18 CK23:CK24 CK29 CK32" name="Rango1_84_1"/>
    <protectedRange sqref="CN11 CN16 CN18 CN23:CN24 CN29 CN32 CO12:CP13 CK12:CK13 CG12:CG13 BO12:BP13 BM12:BM13 BH12:BK13 BD12:BE13 BB12:BB13 AX12:AZ13 AJ12:AJ13 AG12:AG13 AC12:AE13 Y12:AA13 T12:T13 R12:R13 BR12:CD13 AL12:AV13 D12:P13" name="Rango1_50_1"/>
    <protectedRange sqref="CP11 CP16 CP18 CP23:CP24 CP29 CP32" name="Rango1_82_1"/>
    <protectedRange sqref="R11 R16 R18 R23:R24 R29 R32" name="Rango1_83_1"/>
    <protectedRange sqref="BR11 BR16 BR18 BR23:BR24 BR29 BR32" name="Rango1_43_1"/>
    <protectedRange sqref="AP11 AP16 AP18 AP23:AP24 AP29" name="Rango1_45_1"/>
    <protectedRange sqref="J11 J16 J18 J23:J24 J29 J32" name="Rango1_70_1"/>
    <protectedRange sqref="BM11 BM16 BM18 BM23:BM24 BM29 BM32" name="Rango1_23_2"/>
    <protectedRange sqref="CO11 CO16 CO18 CO23:CO24 CO29 CO32" name="Rango1_73_1"/>
    <protectedRange sqref="BE11 BE16 BE18 BE23:BE24 BE29 BE32" name="Rango1_80_1"/>
    <protectedRange sqref="BB11 BB16 BB18 BB23:BB24 BB29 BB32" name="Rango1_85_1"/>
    <protectedRange sqref="BX11 BX16 BX18 BX23:BX24 BX29 BX32" name="Rango1_86_1"/>
    <protectedRange sqref="BO11 BO16 BO18 BO23:BO24 BO29 BO32" name="Rango1_88_1"/>
  </protectedRanges>
  <mergeCells count="4">
    <mergeCell ref="A1:C1"/>
    <mergeCell ref="A2:C2"/>
    <mergeCell ref="A3:C3"/>
    <mergeCell ref="A5:C13"/>
  </mergeCells>
  <conditionalFormatting sqref="AA11 AH11:AI11 AM11:AN11 BA11 BG11 BN11:BO11 BR11 CA11 CF11 CJ11 CL11:CM11 AQ11">
    <cfRule type="cellIs" dxfId="191" priority="9" operator="lessThan">
      <formula>44316</formula>
    </cfRule>
  </conditionalFormatting>
  <conditionalFormatting sqref="N11 L11 I11 S11 V11:W11">
    <cfRule type="cellIs" dxfId="190" priority="8" operator="lessThan">
      <formula>44316</formula>
    </cfRule>
  </conditionalFormatting>
  <conditionalFormatting sqref="N11 L11 I11 S11 V11:W11 AA11 AH11:AI11 AM11:AN11 BA11 BG11 BN11:BO11 BR11 CA11 CF11 CJ11 CL11:CM11 AQ11">
    <cfRule type="cellIs" dxfId="189" priority="7" operator="lessThan">
      <formula>44347</formula>
    </cfRule>
  </conditionalFormatting>
  <conditionalFormatting sqref="BA11">
    <cfRule type="cellIs" dxfId="188" priority="6" operator="lessThan">
      <formula>44347</formula>
    </cfRule>
  </conditionalFormatting>
  <conditionalFormatting sqref="O11">
    <cfRule type="cellIs" dxfId="187" priority="5" operator="lessThan">
      <formula>44316</formula>
    </cfRule>
  </conditionalFormatting>
  <conditionalFormatting sqref="O11">
    <cfRule type="cellIs" dxfId="186" priority="4" operator="lessThan">
      <formula>44347</formula>
    </cfRule>
  </conditionalFormatting>
  <conditionalFormatting sqref="AW11">
    <cfRule type="cellIs" dxfId="185" priority="3" operator="lessThan">
      <formula>44316</formula>
    </cfRule>
  </conditionalFormatting>
  <conditionalFormatting sqref="AW11">
    <cfRule type="cellIs" dxfId="184" priority="2" operator="lessThan">
      <formula>44347</formula>
    </cfRule>
  </conditionalFormatting>
  <conditionalFormatting sqref="AW11">
    <cfRule type="cellIs" dxfId="183" priority="1" operator="lessThan">
      <formula>44347</formula>
    </cfRule>
  </conditionalFormatting>
  <hyperlinks>
    <hyperlink ref="A42" r:id="rId1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44"/>
  <sheetViews>
    <sheetView zoomScale="85" zoomScaleNormal="85" workbookViewId="0">
      <selection activeCell="C6" sqref="C6"/>
    </sheetView>
  </sheetViews>
  <sheetFormatPr baseColWidth="10" defaultColWidth="0" defaultRowHeight="0" customHeight="1" zeroHeight="1"/>
  <cols>
    <col min="1" max="1" width="115.7109375" bestFit="1" customWidth="1"/>
    <col min="2" max="2" width="17.5703125" bestFit="1" customWidth="1"/>
    <col min="3" max="3" width="25.42578125" customWidth="1"/>
    <col min="4" max="4" width="3.85546875" customWidth="1"/>
    <col min="5" max="44" width="15.42578125" customWidth="1"/>
    <col min="45" max="45" width="17" customWidth="1"/>
    <col min="46" max="65" width="15.42578125" customWidth="1"/>
    <col min="66" max="66" width="18.5703125" customWidth="1"/>
    <col min="67" max="93" width="15.42578125" customWidth="1"/>
    <col min="94" max="95" width="11.42578125" style="110" customWidth="1"/>
    <col min="96" max="16384" width="11.42578125" hidden="1"/>
  </cols>
  <sheetData>
    <row r="1" spans="1:93" ht="24" customHeight="1" thickBot="1">
      <c r="A1" s="168"/>
      <c r="B1" s="168"/>
      <c r="C1" s="168"/>
      <c r="E1" s="111">
        <v>1</v>
      </c>
      <c r="F1" s="111">
        <v>2</v>
      </c>
      <c r="G1" s="111">
        <v>3</v>
      </c>
      <c r="H1" s="111">
        <v>4</v>
      </c>
      <c r="I1" s="111">
        <v>5</v>
      </c>
      <c r="J1" s="111">
        <v>6</v>
      </c>
      <c r="K1" s="111">
        <v>7</v>
      </c>
      <c r="L1" s="111">
        <v>8</v>
      </c>
      <c r="M1" s="111">
        <v>9</v>
      </c>
      <c r="N1" s="111">
        <v>10</v>
      </c>
      <c r="O1" s="111">
        <v>11</v>
      </c>
      <c r="P1" s="111">
        <v>12</v>
      </c>
      <c r="Q1" s="111">
        <v>13</v>
      </c>
      <c r="R1" s="111">
        <v>14</v>
      </c>
      <c r="S1" s="111">
        <v>15</v>
      </c>
      <c r="T1" s="111">
        <v>16</v>
      </c>
      <c r="U1" s="111">
        <v>17</v>
      </c>
      <c r="V1" s="111">
        <v>18</v>
      </c>
      <c r="W1" s="111">
        <v>19</v>
      </c>
      <c r="X1" s="111">
        <v>20</v>
      </c>
      <c r="Y1" s="111">
        <v>21</v>
      </c>
      <c r="Z1" s="111">
        <v>22</v>
      </c>
      <c r="AA1" s="111">
        <v>23</v>
      </c>
      <c r="AB1" s="111">
        <v>24</v>
      </c>
      <c r="AC1" s="111">
        <v>25</v>
      </c>
      <c r="AD1" s="111">
        <v>26</v>
      </c>
      <c r="AE1" s="111">
        <v>27</v>
      </c>
      <c r="AF1" s="111">
        <v>28</v>
      </c>
      <c r="AG1" s="111">
        <v>29</v>
      </c>
      <c r="AH1" s="111">
        <v>30</v>
      </c>
      <c r="AI1" s="111">
        <v>31</v>
      </c>
      <c r="AJ1" s="111">
        <v>32</v>
      </c>
      <c r="AK1" s="111">
        <v>33</v>
      </c>
      <c r="AL1" s="111">
        <v>34</v>
      </c>
      <c r="AM1" s="111">
        <v>35</v>
      </c>
      <c r="AN1" s="111">
        <v>36</v>
      </c>
      <c r="AO1" s="111">
        <v>37</v>
      </c>
      <c r="AP1" s="111">
        <v>38</v>
      </c>
      <c r="AQ1" s="111">
        <v>39</v>
      </c>
      <c r="AR1" s="111">
        <v>40</v>
      </c>
      <c r="AS1" s="111">
        <v>41</v>
      </c>
      <c r="AT1" s="111">
        <v>42</v>
      </c>
      <c r="AU1" s="111">
        <v>43</v>
      </c>
      <c r="AV1" s="111">
        <v>44</v>
      </c>
      <c r="AW1" s="111">
        <v>45</v>
      </c>
      <c r="AX1" s="111">
        <v>46</v>
      </c>
      <c r="AY1" s="111">
        <v>47</v>
      </c>
      <c r="AZ1" s="111">
        <v>48</v>
      </c>
      <c r="BA1" s="111">
        <v>49</v>
      </c>
      <c r="BB1" s="111">
        <v>50</v>
      </c>
      <c r="BC1" s="111">
        <v>51</v>
      </c>
      <c r="BD1" s="111">
        <v>52</v>
      </c>
      <c r="BE1" s="111">
        <v>53</v>
      </c>
      <c r="BF1" s="111">
        <v>54</v>
      </c>
      <c r="BG1" s="111">
        <v>55</v>
      </c>
      <c r="BH1" s="111">
        <v>56</v>
      </c>
      <c r="BI1" s="111">
        <v>57</v>
      </c>
      <c r="BJ1" s="111">
        <v>58</v>
      </c>
      <c r="BK1" s="111">
        <v>59</v>
      </c>
      <c r="BL1" s="111">
        <v>60</v>
      </c>
      <c r="BM1" s="111">
        <v>61</v>
      </c>
      <c r="BN1" s="111">
        <v>62</v>
      </c>
      <c r="BO1" s="111">
        <v>63</v>
      </c>
      <c r="BP1" s="111">
        <v>64</v>
      </c>
      <c r="BQ1" s="111">
        <v>65</v>
      </c>
      <c r="BR1" s="111">
        <v>66</v>
      </c>
      <c r="BS1" s="111">
        <v>67</v>
      </c>
      <c r="BT1" s="111">
        <v>68</v>
      </c>
      <c r="BU1" s="111">
        <v>69</v>
      </c>
      <c r="BV1" s="111">
        <v>70</v>
      </c>
      <c r="BW1" s="111">
        <v>71</v>
      </c>
      <c r="BX1" s="111">
        <v>72</v>
      </c>
      <c r="BY1" s="111">
        <v>73</v>
      </c>
      <c r="BZ1" s="111">
        <v>74</v>
      </c>
      <c r="CA1" s="111">
        <v>75</v>
      </c>
      <c r="CB1" s="111">
        <v>76</v>
      </c>
      <c r="CC1" s="111">
        <v>77</v>
      </c>
      <c r="CD1" s="111">
        <v>78</v>
      </c>
      <c r="CE1" s="111">
        <v>79</v>
      </c>
      <c r="CF1" s="111">
        <v>80</v>
      </c>
      <c r="CG1" s="111">
        <v>81</v>
      </c>
      <c r="CH1" s="111">
        <v>82</v>
      </c>
      <c r="CI1" s="111">
        <v>83</v>
      </c>
      <c r="CJ1" s="111">
        <v>84</v>
      </c>
      <c r="CK1" s="111">
        <v>85</v>
      </c>
      <c r="CL1" s="111">
        <v>86</v>
      </c>
      <c r="CM1" s="111">
        <v>87</v>
      </c>
      <c r="CN1" s="111">
        <v>88</v>
      </c>
      <c r="CO1" s="111">
        <v>89</v>
      </c>
    </row>
    <row r="2" spans="1:93" ht="64.5" thickBot="1">
      <c r="A2" s="565" t="s">
        <v>151</v>
      </c>
      <c r="B2" s="567"/>
      <c r="C2" s="567"/>
      <c r="E2" s="112" t="s">
        <v>1</v>
      </c>
      <c r="F2" s="113" t="s">
        <v>2</v>
      </c>
      <c r="G2" s="113" t="s">
        <v>118</v>
      </c>
      <c r="H2" s="113" t="s">
        <v>119</v>
      </c>
      <c r="I2" s="113" t="s">
        <v>120</v>
      </c>
      <c r="J2" s="113" t="s">
        <v>128</v>
      </c>
      <c r="K2" s="113" t="s">
        <v>5</v>
      </c>
      <c r="L2" s="113" t="s">
        <v>6</v>
      </c>
      <c r="M2" s="113" t="s">
        <v>129</v>
      </c>
      <c r="N2" s="113" t="s">
        <v>8</v>
      </c>
      <c r="O2" s="113" t="s">
        <v>9</v>
      </c>
      <c r="P2" s="113" t="s">
        <v>121</v>
      </c>
      <c r="Q2" s="113" t="s">
        <v>11</v>
      </c>
      <c r="R2" s="113" t="s">
        <v>12</v>
      </c>
      <c r="S2" s="113" t="s">
        <v>13</v>
      </c>
      <c r="T2" s="113" t="s">
        <v>14</v>
      </c>
      <c r="U2" s="113" t="s">
        <v>15</v>
      </c>
      <c r="V2" s="113" t="s">
        <v>130</v>
      </c>
      <c r="W2" s="113" t="s">
        <v>17</v>
      </c>
      <c r="X2" s="113" t="s">
        <v>18</v>
      </c>
      <c r="Y2" s="113" t="s">
        <v>19</v>
      </c>
      <c r="Z2" s="113" t="s">
        <v>20</v>
      </c>
      <c r="AA2" s="113" t="s">
        <v>131</v>
      </c>
      <c r="AB2" s="113" t="s">
        <v>22</v>
      </c>
      <c r="AC2" s="113" t="s">
        <v>122</v>
      </c>
      <c r="AD2" s="113" t="s">
        <v>24</v>
      </c>
      <c r="AE2" s="113" t="s">
        <v>25</v>
      </c>
      <c r="AF2" s="113" t="s">
        <v>132</v>
      </c>
      <c r="AG2" s="113" t="s">
        <v>116</v>
      </c>
      <c r="AH2" s="113" t="s">
        <v>125</v>
      </c>
      <c r="AI2" s="113" t="s">
        <v>27</v>
      </c>
      <c r="AJ2" s="113" t="s">
        <v>117</v>
      </c>
      <c r="AK2" s="113" t="s">
        <v>28</v>
      </c>
      <c r="AL2" s="113" t="s">
        <v>126</v>
      </c>
      <c r="AM2" s="113" t="s">
        <v>30</v>
      </c>
      <c r="AN2" s="113" t="s">
        <v>133</v>
      </c>
      <c r="AO2" s="113" t="s">
        <v>32</v>
      </c>
      <c r="AP2" s="113" t="s">
        <v>33</v>
      </c>
      <c r="AQ2" s="113" t="s">
        <v>34</v>
      </c>
      <c r="AR2" s="113" t="s">
        <v>35</v>
      </c>
      <c r="AS2" s="113" t="s">
        <v>134</v>
      </c>
      <c r="AT2" s="113" t="s">
        <v>36</v>
      </c>
      <c r="AU2" s="113" t="s">
        <v>37</v>
      </c>
      <c r="AV2" s="113" t="s">
        <v>38</v>
      </c>
      <c r="AW2" s="113" t="s">
        <v>39</v>
      </c>
      <c r="AX2" s="113" t="s">
        <v>40</v>
      </c>
      <c r="AY2" s="113" t="s">
        <v>41</v>
      </c>
      <c r="AZ2" s="113" t="s">
        <v>42</v>
      </c>
      <c r="BA2" s="113" t="s">
        <v>43</v>
      </c>
      <c r="BB2" s="113" t="s">
        <v>44</v>
      </c>
      <c r="BC2" s="113" t="s">
        <v>45</v>
      </c>
      <c r="BD2" s="113" t="s">
        <v>46</v>
      </c>
      <c r="BE2" s="113" t="s">
        <v>47</v>
      </c>
      <c r="BF2" s="113" t="s">
        <v>48</v>
      </c>
      <c r="BG2" s="113" t="s">
        <v>49</v>
      </c>
      <c r="BH2" s="113" t="s">
        <v>50</v>
      </c>
      <c r="BI2" s="113" t="s">
        <v>51</v>
      </c>
      <c r="BJ2" s="113" t="s">
        <v>52</v>
      </c>
      <c r="BK2" s="113" t="s">
        <v>53</v>
      </c>
      <c r="BL2" s="113" t="s">
        <v>54</v>
      </c>
      <c r="BM2" s="113" t="s">
        <v>55</v>
      </c>
      <c r="BN2" s="113" t="s">
        <v>135</v>
      </c>
      <c r="BO2" s="113" t="s">
        <v>57</v>
      </c>
      <c r="BP2" s="113" t="s">
        <v>136</v>
      </c>
      <c r="BQ2" s="113" t="s">
        <v>59</v>
      </c>
      <c r="BR2" s="113" t="s">
        <v>60</v>
      </c>
      <c r="BS2" s="113" t="s">
        <v>61</v>
      </c>
      <c r="BT2" s="113" t="s">
        <v>62</v>
      </c>
      <c r="BU2" s="113" t="s">
        <v>63</v>
      </c>
      <c r="BV2" s="113" t="s">
        <v>64</v>
      </c>
      <c r="BW2" s="113" t="s">
        <v>65</v>
      </c>
      <c r="BX2" s="113" t="s">
        <v>66</v>
      </c>
      <c r="BY2" s="113" t="s">
        <v>67</v>
      </c>
      <c r="BZ2" s="113" t="s">
        <v>123</v>
      </c>
      <c r="CA2" s="113" t="s">
        <v>68</v>
      </c>
      <c r="CB2" s="113" t="s">
        <v>69</v>
      </c>
      <c r="CC2" s="113" t="s">
        <v>70</v>
      </c>
      <c r="CD2" s="113" t="s">
        <v>137</v>
      </c>
      <c r="CE2" s="113" t="s">
        <v>71</v>
      </c>
      <c r="CF2" s="113" t="s">
        <v>72</v>
      </c>
      <c r="CG2" s="113" t="s">
        <v>73</v>
      </c>
      <c r="CH2" s="113" t="s">
        <v>74</v>
      </c>
      <c r="CI2" s="113" t="s">
        <v>75</v>
      </c>
      <c r="CJ2" s="113" t="s">
        <v>76</v>
      </c>
      <c r="CK2" s="113" t="s">
        <v>77</v>
      </c>
      <c r="CL2" s="113" t="s">
        <v>127</v>
      </c>
      <c r="CM2" s="113" t="s">
        <v>79</v>
      </c>
      <c r="CN2" s="113" t="s">
        <v>80</v>
      </c>
      <c r="CO2" s="114" t="s">
        <v>81</v>
      </c>
    </row>
    <row r="3" spans="1:93" ht="24" customHeight="1">
      <c r="A3" s="551" t="s">
        <v>0</v>
      </c>
      <c r="B3" s="567"/>
      <c r="C3" s="567"/>
      <c r="E3" s="18">
        <v>44301</v>
      </c>
      <c r="F3" s="18">
        <v>44301</v>
      </c>
      <c r="G3" s="18">
        <v>44301</v>
      </c>
      <c r="H3" s="18">
        <v>44298</v>
      </c>
      <c r="I3" s="18">
        <v>44294</v>
      </c>
      <c r="J3" s="16">
        <v>44308</v>
      </c>
      <c r="K3" s="16">
        <v>44296</v>
      </c>
      <c r="L3" s="16">
        <v>44291</v>
      </c>
      <c r="M3" s="16">
        <v>44293</v>
      </c>
      <c r="N3" s="16">
        <v>44294</v>
      </c>
      <c r="O3" s="18">
        <v>44314</v>
      </c>
      <c r="P3" s="16">
        <v>44308</v>
      </c>
      <c r="Q3" s="18">
        <v>44301</v>
      </c>
      <c r="R3" s="18">
        <v>44314</v>
      </c>
      <c r="S3" s="18">
        <v>44313</v>
      </c>
      <c r="T3" s="18">
        <v>44296</v>
      </c>
      <c r="U3" s="18">
        <v>44296</v>
      </c>
      <c r="V3" s="18">
        <v>44296</v>
      </c>
      <c r="W3" s="18">
        <v>44301</v>
      </c>
      <c r="X3" s="18">
        <v>44296</v>
      </c>
      <c r="Y3" s="18">
        <v>44291</v>
      </c>
      <c r="Z3" s="18">
        <v>44301</v>
      </c>
      <c r="AA3" s="18">
        <v>44293</v>
      </c>
      <c r="AB3" s="18">
        <v>44301</v>
      </c>
      <c r="AC3" s="16">
        <v>44344</v>
      </c>
      <c r="AD3" s="18">
        <v>44298</v>
      </c>
      <c r="AE3" s="16">
        <v>44307</v>
      </c>
      <c r="AF3" s="16">
        <v>44305</v>
      </c>
      <c r="AG3" s="16">
        <v>44296</v>
      </c>
      <c r="AH3" s="18">
        <v>44344</v>
      </c>
      <c r="AI3" s="16">
        <v>44314</v>
      </c>
      <c r="AJ3" s="16">
        <v>44301</v>
      </c>
      <c r="AK3" s="16">
        <v>44301</v>
      </c>
      <c r="AL3" s="18">
        <v>44344</v>
      </c>
      <c r="AM3" s="16">
        <v>44293</v>
      </c>
      <c r="AN3" s="16">
        <v>44301</v>
      </c>
      <c r="AO3" s="18">
        <v>44312</v>
      </c>
      <c r="AP3" s="16">
        <v>44294</v>
      </c>
      <c r="AQ3" s="18">
        <v>44299</v>
      </c>
      <c r="AR3" s="16">
        <v>44294</v>
      </c>
      <c r="AS3" s="16">
        <v>44296</v>
      </c>
      <c r="AT3" s="16">
        <v>44294</v>
      </c>
      <c r="AU3" s="16">
        <v>44298</v>
      </c>
      <c r="AV3" s="18">
        <v>44316</v>
      </c>
      <c r="AW3" s="16">
        <v>44301</v>
      </c>
      <c r="AX3" s="18">
        <v>44301</v>
      </c>
      <c r="AY3" s="18">
        <v>44295</v>
      </c>
      <c r="AZ3" s="18">
        <v>44296</v>
      </c>
      <c r="BA3" s="18">
        <v>44298</v>
      </c>
      <c r="BB3" s="18">
        <v>44306</v>
      </c>
      <c r="BC3" s="18">
        <v>44314</v>
      </c>
      <c r="BD3" s="16">
        <v>44089</v>
      </c>
      <c r="BE3" s="16">
        <v>44301</v>
      </c>
      <c r="BF3" s="16">
        <v>44340</v>
      </c>
      <c r="BG3" s="16">
        <v>44137</v>
      </c>
      <c r="BH3" s="18">
        <v>44301</v>
      </c>
      <c r="BI3" s="18">
        <v>44301</v>
      </c>
      <c r="BJ3" s="16">
        <v>44329</v>
      </c>
      <c r="BK3" s="18">
        <v>44298</v>
      </c>
      <c r="BL3" s="18">
        <v>44302</v>
      </c>
      <c r="BM3" s="18">
        <v>44296</v>
      </c>
      <c r="BN3" s="18">
        <v>44273</v>
      </c>
      <c r="BO3" s="18">
        <v>44305</v>
      </c>
      <c r="BP3" s="18">
        <v>44302</v>
      </c>
      <c r="BQ3" s="18">
        <v>44313</v>
      </c>
      <c r="BR3" s="18">
        <v>44301</v>
      </c>
      <c r="BS3" s="16">
        <v>44301</v>
      </c>
      <c r="BT3" s="16">
        <v>44298</v>
      </c>
      <c r="BU3" s="18">
        <v>44296</v>
      </c>
      <c r="BV3" s="16">
        <v>44300</v>
      </c>
      <c r="BW3" s="18">
        <v>44296</v>
      </c>
      <c r="BX3" s="18">
        <v>44301</v>
      </c>
      <c r="BY3" s="18">
        <v>44301</v>
      </c>
      <c r="BZ3" s="16" t="s">
        <v>82</v>
      </c>
      <c r="CA3" s="18">
        <v>44301</v>
      </c>
      <c r="CB3" s="18">
        <v>44301</v>
      </c>
      <c r="CC3" s="18">
        <v>44301</v>
      </c>
      <c r="CD3" s="16">
        <v>44301</v>
      </c>
      <c r="CE3" s="18">
        <v>44294</v>
      </c>
      <c r="CF3" s="18">
        <v>44296</v>
      </c>
      <c r="CG3" s="16">
        <v>44295</v>
      </c>
      <c r="CH3" s="16">
        <v>44296</v>
      </c>
      <c r="CI3" s="18">
        <v>44313</v>
      </c>
      <c r="CJ3" s="18">
        <v>44295</v>
      </c>
      <c r="CK3" s="18">
        <v>44296</v>
      </c>
      <c r="CL3" s="18">
        <v>44321</v>
      </c>
      <c r="CM3" s="18">
        <v>44307</v>
      </c>
      <c r="CN3" s="18">
        <v>44296</v>
      </c>
      <c r="CO3" s="18">
        <v>44295</v>
      </c>
    </row>
    <row r="4" spans="1:93" ht="24" customHeight="1">
      <c r="A4" s="168"/>
      <c r="B4" s="168"/>
      <c r="C4" s="168"/>
      <c r="E4" s="18">
        <v>44256</v>
      </c>
      <c r="F4" s="18">
        <v>44256</v>
      </c>
      <c r="G4" s="18">
        <v>44256</v>
      </c>
      <c r="H4" s="18">
        <v>44256</v>
      </c>
      <c r="I4" s="18">
        <v>44256</v>
      </c>
      <c r="J4" s="16">
        <v>44256</v>
      </c>
      <c r="K4" s="16">
        <v>44256</v>
      </c>
      <c r="L4" s="16">
        <v>44256</v>
      </c>
      <c r="M4" s="16">
        <v>44256</v>
      </c>
      <c r="N4" s="16">
        <v>44256</v>
      </c>
      <c r="O4" s="18">
        <v>44256</v>
      </c>
      <c r="P4" s="16">
        <v>44256</v>
      </c>
      <c r="Q4" s="18">
        <v>44256</v>
      </c>
      <c r="R4" s="18">
        <v>44256</v>
      </c>
      <c r="S4" s="18">
        <v>44256</v>
      </c>
      <c r="T4" s="18">
        <v>44256</v>
      </c>
      <c r="U4" s="18">
        <v>44256</v>
      </c>
      <c r="V4" s="18">
        <v>44256</v>
      </c>
      <c r="W4" s="18">
        <v>44256</v>
      </c>
      <c r="X4" s="18">
        <v>44256</v>
      </c>
      <c r="Y4" s="18">
        <v>44256</v>
      </c>
      <c r="Z4" s="18">
        <v>44256</v>
      </c>
      <c r="AA4" s="18">
        <v>44256</v>
      </c>
      <c r="AB4" s="18">
        <v>44256</v>
      </c>
      <c r="AC4" s="16">
        <v>44256</v>
      </c>
      <c r="AD4" s="18">
        <v>44256</v>
      </c>
      <c r="AE4" s="18">
        <v>44228</v>
      </c>
      <c r="AF4" s="16">
        <v>44256</v>
      </c>
      <c r="AG4" s="16">
        <v>44256</v>
      </c>
      <c r="AH4" s="18">
        <v>44256</v>
      </c>
      <c r="AI4" s="16">
        <v>44256</v>
      </c>
      <c r="AJ4" s="16">
        <v>44256</v>
      </c>
      <c r="AK4" s="16">
        <v>44256</v>
      </c>
      <c r="AL4" s="18">
        <v>44256</v>
      </c>
      <c r="AM4" s="16">
        <v>44256</v>
      </c>
      <c r="AN4" s="16">
        <v>44256</v>
      </c>
      <c r="AO4" s="18">
        <v>44256</v>
      </c>
      <c r="AP4" s="16">
        <v>44256</v>
      </c>
      <c r="AQ4" s="18">
        <v>44256</v>
      </c>
      <c r="AR4" s="16">
        <v>44256</v>
      </c>
      <c r="AS4" s="16">
        <v>44256</v>
      </c>
      <c r="AT4" s="16">
        <v>44256</v>
      </c>
      <c r="AU4" s="18">
        <v>44256</v>
      </c>
      <c r="AV4" s="18">
        <v>44256</v>
      </c>
      <c r="AW4" s="16">
        <v>44256</v>
      </c>
      <c r="AX4" s="18">
        <v>44256</v>
      </c>
      <c r="AY4" s="18">
        <v>44256</v>
      </c>
      <c r="AZ4" s="18">
        <v>44256</v>
      </c>
      <c r="BA4" s="18">
        <v>44256</v>
      </c>
      <c r="BB4" s="18">
        <v>44256</v>
      </c>
      <c r="BC4" s="18">
        <v>44256</v>
      </c>
      <c r="BD4" s="16">
        <v>44044</v>
      </c>
      <c r="BE4" s="16">
        <v>44256</v>
      </c>
      <c r="BF4" s="16">
        <v>44256</v>
      </c>
      <c r="BG4" s="16">
        <v>44105</v>
      </c>
      <c r="BH4" s="18">
        <v>44256</v>
      </c>
      <c r="BI4" s="18">
        <v>44256</v>
      </c>
      <c r="BJ4" s="16">
        <v>44256</v>
      </c>
      <c r="BK4" s="18">
        <v>44256</v>
      </c>
      <c r="BL4" s="18">
        <v>44256</v>
      </c>
      <c r="BM4" s="18">
        <v>44256</v>
      </c>
      <c r="BN4" s="18">
        <v>44228</v>
      </c>
      <c r="BO4" s="18">
        <v>44256</v>
      </c>
      <c r="BP4" s="18">
        <v>44256</v>
      </c>
      <c r="BQ4" s="18">
        <v>44256</v>
      </c>
      <c r="BR4" s="18">
        <v>44256</v>
      </c>
      <c r="BS4" s="16">
        <v>44256</v>
      </c>
      <c r="BT4" s="16">
        <v>44256</v>
      </c>
      <c r="BU4" s="18">
        <v>44256</v>
      </c>
      <c r="BV4" s="16">
        <v>44256</v>
      </c>
      <c r="BW4" s="18">
        <v>44256</v>
      </c>
      <c r="BX4" s="18">
        <v>44256</v>
      </c>
      <c r="BY4" s="18">
        <v>44256</v>
      </c>
      <c r="BZ4" s="16">
        <v>43831</v>
      </c>
      <c r="CA4" s="18">
        <v>44256</v>
      </c>
      <c r="CB4" s="18">
        <v>44256</v>
      </c>
      <c r="CC4" s="18">
        <v>44256</v>
      </c>
      <c r="CD4" s="16">
        <v>44256</v>
      </c>
      <c r="CE4" s="18">
        <v>44256</v>
      </c>
      <c r="CF4" s="18">
        <v>44256</v>
      </c>
      <c r="CG4" s="16">
        <v>44256</v>
      </c>
      <c r="CH4" s="16">
        <v>44256</v>
      </c>
      <c r="CI4" s="18">
        <v>44256</v>
      </c>
      <c r="CJ4" s="18">
        <v>44256</v>
      </c>
      <c r="CK4" s="18">
        <v>44256</v>
      </c>
      <c r="CL4" s="18">
        <v>44256</v>
      </c>
      <c r="CM4" s="18">
        <v>44256</v>
      </c>
      <c r="CN4" s="18">
        <v>44256</v>
      </c>
      <c r="CO4" s="18">
        <v>44256</v>
      </c>
    </row>
    <row r="5" spans="1:93" ht="24" customHeight="1" thickBot="1">
      <c r="A5" s="169"/>
      <c r="B5" s="170"/>
      <c r="C5" s="170"/>
      <c r="E5" s="18">
        <v>44286</v>
      </c>
      <c r="F5" s="18">
        <v>44286</v>
      </c>
      <c r="G5" s="18">
        <v>44286</v>
      </c>
      <c r="H5" s="18">
        <v>44286</v>
      </c>
      <c r="I5" s="18">
        <v>44286</v>
      </c>
      <c r="J5" s="16">
        <v>44286</v>
      </c>
      <c r="K5" s="16">
        <v>44286</v>
      </c>
      <c r="L5" s="16">
        <v>44286</v>
      </c>
      <c r="M5" s="16">
        <v>44286</v>
      </c>
      <c r="N5" s="16">
        <v>44286</v>
      </c>
      <c r="O5" s="18">
        <v>44286</v>
      </c>
      <c r="P5" s="16">
        <v>44286</v>
      </c>
      <c r="Q5" s="18">
        <v>44286</v>
      </c>
      <c r="R5" s="18">
        <v>44286</v>
      </c>
      <c r="S5" s="18">
        <v>44286</v>
      </c>
      <c r="T5" s="18">
        <v>44286</v>
      </c>
      <c r="U5" s="18">
        <v>44286</v>
      </c>
      <c r="V5" s="18">
        <v>44286</v>
      </c>
      <c r="W5" s="18">
        <v>44286</v>
      </c>
      <c r="X5" s="18">
        <v>44286</v>
      </c>
      <c r="Y5" s="18">
        <v>44286</v>
      </c>
      <c r="Z5" s="18">
        <v>44286</v>
      </c>
      <c r="AA5" s="18">
        <v>44286</v>
      </c>
      <c r="AB5" s="18">
        <v>44286</v>
      </c>
      <c r="AC5" s="16">
        <v>44286</v>
      </c>
      <c r="AD5" s="18">
        <v>44286</v>
      </c>
      <c r="AE5" s="18">
        <v>44255</v>
      </c>
      <c r="AF5" s="16">
        <v>44286</v>
      </c>
      <c r="AG5" s="16">
        <v>44286</v>
      </c>
      <c r="AH5" s="18">
        <v>44286</v>
      </c>
      <c r="AI5" s="16">
        <v>44286</v>
      </c>
      <c r="AJ5" s="16">
        <v>44286</v>
      </c>
      <c r="AK5" s="16">
        <v>44286</v>
      </c>
      <c r="AL5" s="18">
        <v>44286</v>
      </c>
      <c r="AM5" s="16">
        <v>44286</v>
      </c>
      <c r="AN5" s="16">
        <v>44286</v>
      </c>
      <c r="AO5" s="18">
        <v>44286</v>
      </c>
      <c r="AP5" s="16">
        <v>44286</v>
      </c>
      <c r="AQ5" s="18">
        <v>44286</v>
      </c>
      <c r="AR5" s="16">
        <v>44286</v>
      </c>
      <c r="AS5" s="16">
        <v>44286</v>
      </c>
      <c r="AT5" s="16">
        <v>44286</v>
      </c>
      <c r="AU5" s="16">
        <v>44286</v>
      </c>
      <c r="AV5" s="18">
        <v>44286</v>
      </c>
      <c r="AW5" s="16">
        <v>44286</v>
      </c>
      <c r="AX5" s="18">
        <v>44286</v>
      </c>
      <c r="AY5" s="18">
        <v>44286</v>
      </c>
      <c r="AZ5" s="18">
        <v>44286</v>
      </c>
      <c r="BA5" s="18">
        <v>44286</v>
      </c>
      <c r="BB5" s="18">
        <v>44286</v>
      </c>
      <c r="BC5" s="18">
        <v>44286</v>
      </c>
      <c r="BD5" s="16">
        <v>44074</v>
      </c>
      <c r="BE5" s="16">
        <v>44286</v>
      </c>
      <c r="BF5" s="16">
        <v>44286</v>
      </c>
      <c r="BG5" s="16">
        <v>44135</v>
      </c>
      <c r="BH5" s="18">
        <v>44286</v>
      </c>
      <c r="BI5" s="18">
        <v>44286</v>
      </c>
      <c r="BJ5" s="16">
        <v>44286</v>
      </c>
      <c r="BK5" s="18">
        <v>44286</v>
      </c>
      <c r="BL5" s="18">
        <v>44286</v>
      </c>
      <c r="BM5" s="18">
        <v>44286</v>
      </c>
      <c r="BN5" s="18">
        <v>44255</v>
      </c>
      <c r="BO5" s="18">
        <v>44286</v>
      </c>
      <c r="BP5" s="18">
        <v>44286</v>
      </c>
      <c r="BQ5" s="18">
        <v>44286</v>
      </c>
      <c r="BR5" s="18">
        <v>44286</v>
      </c>
      <c r="BS5" s="16">
        <v>44286</v>
      </c>
      <c r="BT5" s="16">
        <v>44286</v>
      </c>
      <c r="BU5" s="18">
        <v>44286</v>
      </c>
      <c r="BV5" s="16">
        <v>44286</v>
      </c>
      <c r="BW5" s="18">
        <v>44286</v>
      </c>
      <c r="BX5" s="18">
        <v>44286</v>
      </c>
      <c r="BY5" s="18">
        <v>44286</v>
      </c>
      <c r="BZ5" s="16">
        <v>43861</v>
      </c>
      <c r="CA5" s="18">
        <v>44286</v>
      </c>
      <c r="CB5" s="18">
        <v>44286</v>
      </c>
      <c r="CC5" s="18">
        <v>44286</v>
      </c>
      <c r="CD5" s="16">
        <v>44286</v>
      </c>
      <c r="CE5" s="18">
        <v>44286</v>
      </c>
      <c r="CF5" s="18">
        <v>44286</v>
      </c>
      <c r="CG5" s="16">
        <v>44286</v>
      </c>
      <c r="CH5" s="16">
        <v>44286</v>
      </c>
      <c r="CI5" s="18">
        <v>44286</v>
      </c>
      <c r="CJ5" s="18">
        <v>44286</v>
      </c>
      <c r="CK5" s="18">
        <v>44286</v>
      </c>
      <c r="CL5" s="18">
        <v>44286</v>
      </c>
      <c r="CM5" s="18">
        <v>44286</v>
      </c>
      <c r="CN5" s="18">
        <v>44286</v>
      </c>
      <c r="CO5" s="18">
        <v>44286</v>
      </c>
    </row>
    <row r="6" spans="1:93" ht="15.75" thickBot="1">
      <c r="A6" s="20"/>
      <c r="B6" s="103" t="s">
        <v>84</v>
      </c>
      <c r="C6" s="101" t="s">
        <v>138</v>
      </c>
      <c r="E6" s="22" t="s">
        <v>86</v>
      </c>
      <c r="F6" s="22" t="s">
        <v>86</v>
      </c>
      <c r="G6" s="22" t="s">
        <v>86</v>
      </c>
      <c r="H6" s="22" t="s">
        <v>86</v>
      </c>
      <c r="I6" s="22" t="s">
        <v>86</v>
      </c>
      <c r="J6" s="22" t="s">
        <v>86</v>
      </c>
      <c r="K6" s="22" t="s">
        <v>86</v>
      </c>
      <c r="L6" s="22" t="s">
        <v>86</v>
      </c>
      <c r="M6" s="22" t="s">
        <v>86</v>
      </c>
      <c r="N6" s="22" t="s">
        <v>86</v>
      </c>
      <c r="O6" s="22" t="s">
        <v>86</v>
      </c>
      <c r="P6" s="22" t="s">
        <v>86</v>
      </c>
      <c r="Q6" s="22" t="s">
        <v>86</v>
      </c>
      <c r="R6" s="22" t="s">
        <v>86</v>
      </c>
      <c r="S6" s="22" t="s">
        <v>86</v>
      </c>
      <c r="T6" s="22" t="s">
        <v>86</v>
      </c>
      <c r="U6" s="22" t="s">
        <v>86</v>
      </c>
      <c r="V6" s="22" t="s">
        <v>86</v>
      </c>
      <c r="W6" s="22" t="s">
        <v>86</v>
      </c>
      <c r="X6" s="22" t="s">
        <v>86</v>
      </c>
      <c r="Y6" s="22" t="s">
        <v>86</v>
      </c>
      <c r="Z6" s="22" t="s">
        <v>86</v>
      </c>
      <c r="AA6" s="22" t="s">
        <v>86</v>
      </c>
      <c r="AB6" s="22" t="s">
        <v>86</v>
      </c>
      <c r="AC6" s="22" t="s">
        <v>86</v>
      </c>
      <c r="AD6" s="22" t="s">
        <v>86</v>
      </c>
      <c r="AE6" s="22" t="s">
        <v>86</v>
      </c>
      <c r="AF6" s="22" t="s">
        <v>86</v>
      </c>
      <c r="AG6" s="22" t="s">
        <v>86</v>
      </c>
      <c r="AH6" s="22" t="s">
        <v>86</v>
      </c>
      <c r="AI6" s="22" t="s">
        <v>86</v>
      </c>
      <c r="AJ6" s="22" t="s">
        <v>86</v>
      </c>
      <c r="AK6" s="22" t="s">
        <v>86</v>
      </c>
      <c r="AL6" s="22" t="s">
        <v>86</v>
      </c>
      <c r="AM6" s="22" t="s">
        <v>86</v>
      </c>
      <c r="AN6" s="22" t="s">
        <v>86</v>
      </c>
      <c r="AO6" s="22" t="s">
        <v>86</v>
      </c>
      <c r="AP6" s="22" t="s">
        <v>86</v>
      </c>
      <c r="AQ6" s="22" t="s">
        <v>86</v>
      </c>
      <c r="AR6" s="22" t="s">
        <v>86</v>
      </c>
      <c r="AS6" s="22" t="s">
        <v>86</v>
      </c>
      <c r="AT6" s="22" t="s">
        <v>86</v>
      </c>
      <c r="AU6" s="22" t="s">
        <v>86</v>
      </c>
      <c r="AV6" s="22" t="s">
        <v>86</v>
      </c>
      <c r="AW6" s="22" t="s">
        <v>86</v>
      </c>
      <c r="AX6" s="22" t="s">
        <v>86</v>
      </c>
      <c r="AY6" s="22" t="s">
        <v>86</v>
      </c>
      <c r="AZ6" s="22" t="s">
        <v>86</v>
      </c>
      <c r="BA6" s="22" t="s">
        <v>86</v>
      </c>
      <c r="BB6" s="22" t="s">
        <v>87</v>
      </c>
      <c r="BC6" s="22"/>
      <c r="BD6" s="22" t="s">
        <v>86</v>
      </c>
      <c r="BE6" s="22" t="s">
        <v>86</v>
      </c>
      <c r="BF6" s="22" t="s">
        <v>86</v>
      </c>
      <c r="BG6" s="22" t="s">
        <v>86</v>
      </c>
      <c r="BH6" s="22" t="s">
        <v>86</v>
      </c>
      <c r="BI6" s="22" t="s">
        <v>86</v>
      </c>
      <c r="BJ6" s="22" t="s">
        <v>86</v>
      </c>
      <c r="BK6" s="22" t="s">
        <v>86</v>
      </c>
      <c r="BL6" s="22" t="s">
        <v>86</v>
      </c>
      <c r="BM6" s="22" t="s">
        <v>86</v>
      </c>
      <c r="BN6" s="22" t="s">
        <v>86</v>
      </c>
      <c r="BO6" s="22" t="s">
        <v>86</v>
      </c>
      <c r="BP6" s="22" t="s">
        <v>86</v>
      </c>
      <c r="BQ6" s="22" t="s">
        <v>86</v>
      </c>
      <c r="BR6" s="22" t="s">
        <v>86</v>
      </c>
      <c r="BS6" s="22" t="s">
        <v>86</v>
      </c>
      <c r="BT6" s="22" t="s">
        <v>86</v>
      </c>
      <c r="BU6" s="22" t="s">
        <v>86</v>
      </c>
      <c r="BV6" s="22" t="s">
        <v>86</v>
      </c>
      <c r="BW6" s="22" t="s">
        <v>86</v>
      </c>
      <c r="BX6" s="22" t="s">
        <v>86</v>
      </c>
      <c r="BY6" s="22" t="s">
        <v>86</v>
      </c>
      <c r="BZ6" s="22" t="s">
        <v>86</v>
      </c>
      <c r="CA6" s="22" t="s">
        <v>86</v>
      </c>
      <c r="CB6" s="22" t="s">
        <v>86</v>
      </c>
      <c r="CC6" s="22" t="s">
        <v>86</v>
      </c>
      <c r="CD6" s="22" t="s">
        <v>86</v>
      </c>
      <c r="CE6" s="22" t="s">
        <v>86</v>
      </c>
      <c r="CF6" s="22" t="s">
        <v>86</v>
      </c>
      <c r="CG6" s="22" t="s">
        <v>86</v>
      </c>
      <c r="CH6" s="22" t="s">
        <v>86</v>
      </c>
      <c r="CI6" s="22" t="s">
        <v>87</v>
      </c>
      <c r="CJ6" s="22" t="s">
        <v>86</v>
      </c>
      <c r="CK6" s="22" t="s">
        <v>86</v>
      </c>
      <c r="CL6" s="22" t="s">
        <v>86</v>
      </c>
      <c r="CM6" s="22" t="s">
        <v>86</v>
      </c>
      <c r="CN6" s="22" t="s">
        <v>86</v>
      </c>
      <c r="CO6" s="22" t="s">
        <v>86</v>
      </c>
    </row>
    <row r="7" spans="1:93" ht="15.75" thickBot="1">
      <c r="A7" s="24" t="s">
        <v>88</v>
      </c>
      <c r="B7" s="32"/>
      <c r="C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 t="s">
        <v>89</v>
      </c>
      <c r="CJ7" s="23"/>
      <c r="CK7" s="23"/>
      <c r="CL7" s="23"/>
      <c r="CM7" s="23"/>
      <c r="CN7" s="23"/>
      <c r="CO7" s="23"/>
    </row>
    <row r="8" spans="1:93" ht="15">
      <c r="A8" s="27" t="s">
        <v>90</v>
      </c>
      <c r="B8" s="116" t="s">
        <v>91</v>
      </c>
      <c r="C8" s="30">
        <v>662680</v>
      </c>
      <c r="E8" s="30">
        <v>556401</v>
      </c>
      <c r="F8" s="30">
        <v>66231</v>
      </c>
      <c r="G8" s="30">
        <v>38074</v>
      </c>
      <c r="H8" s="30">
        <v>1734</v>
      </c>
      <c r="I8" s="30"/>
      <c r="J8" s="30">
        <v>240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 t="s">
        <v>89</v>
      </c>
      <c r="CJ8" s="30"/>
      <c r="CK8" s="30"/>
      <c r="CL8" s="30">
        <v>0</v>
      </c>
      <c r="CM8" s="30"/>
      <c r="CN8" s="30"/>
      <c r="CO8" s="30"/>
    </row>
    <row r="9" spans="1:93" ht="15.75" thickBot="1">
      <c r="A9" s="24"/>
      <c r="B9" s="32"/>
      <c r="C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 t="s">
        <v>89</v>
      </c>
      <c r="CJ9" s="23"/>
      <c r="CK9" s="23"/>
      <c r="CL9" s="23"/>
      <c r="CM9" s="23"/>
      <c r="CN9" s="23"/>
      <c r="CO9" s="23"/>
    </row>
    <row r="10" spans="1:93" ht="15">
      <c r="A10" s="33" t="s">
        <v>92</v>
      </c>
      <c r="B10" s="116" t="s">
        <v>91</v>
      </c>
      <c r="C10" s="30">
        <v>490696</v>
      </c>
      <c r="E10" s="34">
        <v>271511</v>
      </c>
      <c r="F10" s="34">
        <v>202499</v>
      </c>
      <c r="G10" s="34"/>
      <c r="H10" s="34">
        <v>15593</v>
      </c>
      <c r="I10" s="34"/>
      <c r="J10" s="34"/>
      <c r="K10" s="34"/>
      <c r="L10" s="34">
        <v>295</v>
      </c>
      <c r="M10" s="34"/>
      <c r="N10" s="34">
        <v>22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>
        <v>326</v>
      </c>
      <c r="AD10" s="34"/>
      <c r="AE10" s="34"/>
      <c r="AF10" s="34"/>
      <c r="AG10" s="34"/>
      <c r="AH10" s="34"/>
      <c r="AI10" s="34">
        <v>10</v>
      </c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>
        <v>345</v>
      </c>
      <c r="AU10" s="34">
        <v>95</v>
      </c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 t="s">
        <v>89</v>
      </c>
      <c r="CJ10" s="34"/>
      <c r="CK10" s="34"/>
      <c r="CL10" s="34">
        <v>0</v>
      </c>
      <c r="CM10" s="34"/>
      <c r="CN10" s="34"/>
      <c r="CO10" s="34"/>
    </row>
    <row r="11" spans="1:93" ht="24.75">
      <c r="A11" s="117" t="s">
        <v>93</v>
      </c>
      <c r="B11" s="116" t="s">
        <v>91</v>
      </c>
      <c r="C11" s="37">
        <v>1153376</v>
      </c>
      <c r="E11" s="37">
        <v>827912</v>
      </c>
      <c r="F11" s="37">
        <v>268730</v>
      </c>
      <c r="G11" s="37">
        <v>38074</v>
      </c>
      <c r="H11" s="37">
        <v>17327</v>
      </c>
      <c r="I11" s="37">
        <v>0</v>
      </c>
      <c r="J11" s="37">
        <v>240</v>
      </c>
      <c r="K11" s="37">
        <v>0</v>
      </c>
      <c r="L11" s="37">
        <v>295</v>
      </c>
      <c r="M11" s="37">
        <v>0</v>
      </c>
      <c r="N11" s="37">
        <v>22</v>
      </c>
      <c r="O11" s="37"/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326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10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  <c r="AR11" s="37">
        <v>0</v>
      </c>
      <c r="AS11" s="37">
        <v>0</v>
      </c>
      <c r="AT11" s="37">
        <v>345</v>
      </c>
      <c r="AU11" s="37">
        <v>95</v>
      </c>
      <c r="AV11" s="37">
        <v>0</v>
      </c>
      <c r="AW11" s="37">
        <v>0</v>
      </c>
      <c r="AX11" s="37">
        <v>0</v>
      </c>
      <c r="AY11" s="37">
        <v>0</v>
      </c>
      <c r="AZ11" s="37">
        <v>0</v>
      </c>
      <c r="BA11" s="37">
        <v>0</v>
      </c>
      <c r="BB11" s="37" t="s">
        <v>94</v>
      </c>
      <c r="BC11" s="37"/>
      <c r="BD11" s="37">
        <v>0</v>
      </c>
      <c r="BE11" s="37">
        <v>0</v>
      </c>
      <c r="BF11" s="37"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v>0</v>
      </c>
      <c r="BV11" s="37">
        <v>0</v>
      </c>
      <c r="BW11" s="37">
        <v>0</v>
      </c>
      <c r="BX11" s="37">
        <v>0</v>
      </c>
      <c r="BY11" s="37">
        <v>0</v>
      </c>
      <c r="BZ11" s="37">
        <v>0</v>
      </c>
      <c r="CA11" s="37">
        <v>0</v>
      </c>
      <c r="CB11" s="37">
        <v>0</v>
      </c>
      <c r="CC11" s="37">
        <v>0</v>
      </c>
      <c r="CD11" s="37">
        <v>0</v>
      </c>
      <c r="CE11" s="37">
        <v>0</v>
      </c>
      <c r="CF11" s="37">
        <v>0</v>
      </c>
      <c r="CG11" s="37">
        <v>0</v>
      </c>
      <c r="CH11" s="37">
        <v>0</v>
      </c>
      <c r="CI11" s="37" t="s">
        <v>94</v>
      </c>
      <c r="CJ11" s="37">
        <v>0</v>
      </c>
      <c r="CK11" s="37">
        <v>0</v>
      </c>
      <c r="CL11" s="37">
        <v>0</v>
      </c>
      <c r="CM11" s="37">
        <v>0</v>
      </c>
      <c r="CN11" s="37">
        <v>0</v>
      </c>
      <c r="CO11" s="37">
        <v>0</v>
      </c>
    </row>
    <row r="12" spans="1:93" ht="15">
      <c r="A12" s="40"/>
      <c r="B12" s="118"/>
      <c r="C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 t="s">
        <v>89</v>
      </c>
      <c r="CJ12" s="43"/>
      <c r="CK12" s="43"/>
      <c r="CL12" s="43"/>
      <c r="CM12" s="43"/>
      <c r="CN12" s="43"/>
      <c r="CO12" s="43"/>
    </row>
    <row r="13" spans="1:93" ht="15.75" thickBot="1">
      <c r="A13" s="24" t="s">
        <v>95</v>
      </c>
      <c r="B13" s="32"/>
      <c r="C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 t="s">
        <v>89</v>
      </c>
      <c r="CJ13" s="23"/>
      <c r="CK13" s="23"/>
      <c r="CL13" s="23"/>
      <c r="CM13" s="23"/>
      <c r="CN13" s="23"/>
      <c r="CO13" s="23"/>
    </row>
    <row r="14" spans="1:93" ht="25.5" thickBot="1">
      <c r="A14" s="45" t="s">
        <v>96</v>
      </c>
      <c r="B14" s="119" t="s">
        <v>91</v>
      </c>
      <c r="C14" s="48">
        <v>9203757</v>
      </c>
      <c r="E14" s="48">
        <v>5562787</v>
      </c>
      <c r="F14" s="48">
        <v>3139845</v>
      </c>
      <c r="G14" s="48">
        <v>501125</v>
      </c>
      <c r="H14" s="48">
        <v>0</v>
      </c>
      <c r="I14" s="48">
        <v>0</v>
      </c>
      <c r="J14" s="48"/>
      <c r="K14" s="48">
        <v>0</v>
      </c>
      <c r="L14" s="48">
        <v>0</v>
      </c>
      <c r="M14" s="48">
        <v>0</v>
      </c>
      <c r="N14" s="48">
        <v>0</v>
      </c>
      <c r="O14" s="48"/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X14" s="48">
        <v>0</v>
      </c>
      <c r="AY14" s="48">
        <v>0</v>
      </c>
      <c r="AZ14" s="48">
        <v>0</v>
      </c>
      <c r="BA14" s="48">
        <v>0</v>
      </c>
      <c r="BB14" s="48" t="s">
        <v>94</v>
      </c>
      <c r="BC14" s="48"/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v>0</v>
      </c>
      <c r="BK14" s="48">
        <v>0</v>
      </c>
      <c r="BL14" s="48">
        <v>0</v>
      </c>
      <c r="BM14" s="48">
        <v>0</v>
      </c>
      <c r="BN14" s="48">
        <v>0</v>
      </c>
      <c r="BO14" s="48">
        <v>0</v>
      </c>
      <c r="BP14" s="48">
        <v>0</v>
      </c>
      <c r="BQ14" s="48">
        <v>0</v>
      </c>
      <c r="BR14" s="48">
        <v>0</v>
      </c>
      <c r="BS14" s="48">
        <v>0</v>
      </c>
      <c r="BT14" s="48">
        <v>0</v>
      </c>
      <c r="BU14" s="48">
        <v>0</v>
      </c>
      <c r="BV14" s="48">
        <v>0</v>
      </c>
      <c r="BW14" s="48">
        <v>0</v>
      </c>
      <c r="BX14" s="48">
        <v>0</v>
      </c>
      <c r="BY14" s="48">
        <v>0</v>
      </c>
      <c r="BZ14" s="48">
        <v>0</v>
      </c>
      <c r="CA14" s="48">
        <v>0</v>
      </c>
      <c r="CB14" s="48">
        <v>0</v>
      </c>
      <c r="CC14" s="48">
        <v>0</v>
      </c>
      <c r="CD14" s="48">
        <v>0</v>
      </c>
      <c r="CE14" s="48">
        <v>0</v>
      </c>
      <c r="CF14" s="48">
        <v>0</v>
      </c>
      <c r="CG14" s="48">
        <v>0</v>
      </c>
      <c r="CH14" s="48">
        <v>0</v>
      </c>
      <c r="CI14" s="48" t="s">
        <v>94</v>
      </c>
      <c r="CJ14" s="48">
        <v>0</v>
      </c>
      <c r="CK14" s="48">
        <v>0</v>
      </c>
      <c r="CL14" s="48">
        <v>0</v>
      </c>
      <c r="CM14" s="48">
        <v>0</v>
      </c>
      <c r="CN14" s="48">
        <v>0</v>
      </c>
      <c r="CO14" s="48">
        <v>0</v>
      </c>
    </row>
    <row r="15" spans="1:93" ht="15">
      <c r="A15" s="50" t="s">
        <v>98</v>
      </c>
      <c r="B15" s="120" t="s">
        <v>91</v>
      </c>
      <c r="C15" s="121">
        <v>6889513</v>
      </c>
      <c r="E15" s="53">
        <v>4212827</v>
      </c>
      <c r="F15" s="53">
        <v>2204697</v>
      </c>
      <c r="G15" s="53">
        <v>471989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>
        <v>0</v>
      </c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 t="s">
        <v>89</v>
      </c>
      <c r="CJ15" s="53"/>
      <c r="CK15" s="53"/>
      <c r="CL15" s="53">
        <v>0</v>
      </c>
      <c r="CM15" s="53"/>
      <c r="CN15" s="53"/>
      <c r="CO15" s="53"/>
    </row>
    <row r="16" spans="1:93" ht="15.75" thickBot="1">
      <c r="A16" s="55" t="s">
        <v>99</v>
      </c>
      <c r="B16" s="119" t="s">
        <v>100</v>
      </c>
      <c r="C16" s="122">
        <v>2314244</v>
      </c>
      <c r="E16" s="53">
        <v>1349960</v>
      </c>
      <c r="F16" s="53">
        <v>935148</v>
      </c>
      <c r="G16" s="53">
        <v>29136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>
        <v>0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 t="s">
        <v>89</v>
      </c>
      <c r="CJ16" s="53"/>
      <c r="CK16" s="53"/>
      <c r="CL16" s="53">
        <v>0</v>
      </c>
      <c r="CM16" s="53"/>
      <c r="CN16" s="53"/>
      <c r="CO16" s="53"/>
    </row>
    <row r="17" spans="1:93" ht="15.75" thickBot="1">
      <c r="A17" s="57"/>
      <c r="B17" s="123"/>
      <c r="C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 t="s">
        <v>89</v>
      </c>
      <c r="CJ17" s="60"/>
      <c r="CK17" s="60"/>
      <c r="CL17" s="60"/>
      <c r="CM17" s="60"/>
      <c r="CN17" s="60"/>
      <c r="CO17" s="60"/>
    </row>
    <row r="18" spans="1:93" ht="15.75" thickBot="1">
      <c r="A18" s="61" t="s">
        <v>101</v>
      </c>
      <c r="B18" s="124" t="s">
        <v>91</v>
      </c>
      <c r="C18" s="39">
        <v>10357133</v>
      </c>
      <c r="E18" s="39">
        <v>6390699</v>
      </c>
      <c r="F18" s="39">
        <v>3408575</v>
      </c>
      <c r="G18" s="39">
        <v>539199</v>
      </c>
      <c r="H18" s="39">
        <v>17327</v>
      </c>
      <c r="I18" s="39">
        <v>0</v>
      </c>
      <c r="J18" s="39">
        <v>240</v>
      </c>
      <c r="K18" s="39">
        <v>0</v>
      </c>
      <c r="L18" s="39">
        <v>295</v>
      </c>
      <c r="M18" s="39">
        <v>0</v>
      </c>
      <c r="N18" s="39">
        <v>22</v>
      </c>
      <c r="O18" s="39"/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326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10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345</v>
      </c>
      <c r="AU18" s="39">
        <v>95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/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39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39">
        <v>0</v>
      </c>
      <c r="CK18" s="39">
        <v>0</v>
      </c>
      <c r="CL18" s="39">
        <v>0</v>
      </c>
      <c r="CM18" s="39">
        <v>0</v>
      </c>
      <c r="CN18" s="39">
        <v>0</v>
      </c>
      <c r="CO18" s="39">
        <v>0</v>
      </c>
    </row>
    <row r="19" spans="1:93" ht="15">
      <c r="A19" s="63"/>
      <c r="B19" s="125"/>
      <c r="C19" s="12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 t="s">
        <v>89</v>
      </c>
      <c r="CJ19" s="60"/>
      <c r="CK19" s="60"/>
      <c r="CL19" s="60"/>
      <c r="CM19" s="60"/>
      <c r="CN19" s="60"/>
      <c r="CO19" s="60"/>
    </row>
    <row r="20" spans="1:93" ht="15.75" thickBot="1">
      <c r="A20" s="24" t="s">
        <v>102</v>
      </c>
      <c r="B20" s="32"/>
      <c r="C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 t="s">
        <v>89</v>
      </c>
      <c r="CJ20" s="23"/>
      <c r="CK20" s="23"/>
      <c r="CL20" s="23"/>
      <c r="CM20" s="23"/>
      <c r="CN20" s="23"/>
      <c r="CO20" s="23"/>
    </row>
    <row r="21" spans="1:93" ht="32.25" customHeight="1" thickBot="1">
      <c r="A21" s="127" t="s">
        <v>103</v>
      </c>
      <c r="B21" s="128" t="s">
        <v>104</v>
      </c>
      <c r="C21" s="129">
        <v>796822.13</v>
      </c>
      <c r="E21" s="69">
        <v>448216</v>
      </c>
      <c r="F21" s="69">
        <v>143089</v>
      </c>
      <c r="G21" s="69">
        <v>2516</v>
      </c>
      <c r="H21" s="69">
        <v>0</v>
      </c>
      <c r="I21" s="69">
        <v>33452</v>
      </c>
      <c r="J21" s="69">
        <v>500</v>
      </c>
      <c r="K21" s="69">
        <v>1330</v>
      </c>
      <c r="L21" s="69">
        <v>6</v>
      </c>
      <c r="M21" s="69">
        <v>583</v>
      </c>
      <c r="N21" s="69"/>
      <c r="O21" s="69">
        <v>1690</v>
      </c>
      <c r="P21" s="69"/>
      <c r="Q21" s="69">
        <v>4698</v>
      </c>
      <c r="R21" s="69">
        <v>552</v>
      </c>
      <c r="S21" s="69">
        <v>1350</v>
      </c>
      <c r="T21" s="69">
        <v>272</v>
      </c>
      <c r="U21" s="69">
        <v>3187</v>
      </c>
      <c r="V21" s="69">
        <v>1824</v>
      </c>
      <c r="W21" s="69">
        <v>643</v>
      </c>
      <c r="X21" s="69">
        <v>1838</v>
      </c>
      <c r="Y21" s="69">
        <v>116</v>
      </c>
      <c r="Z21" s="69">
        <v>1781</v>
      </c>
      <c r="AA21" s="69">
        <v>3565</v>
      </c>
      <c r="AB21" s="69">
        <v>855</v>
      </c>
      <c r="AC21" s="154">
        <v>0</v>
      </c>
      <c r="AD21" s="69">
        <v>19376</v>
      </c>
      <c r="AE21" s="69">
        <v>451</v>
      </c>
      <c r="AF21" s="69"/>
      <c r="AG21" s="154">
        <v>1124</v>
      </c>
      <c r="AH21" s="154">
        <v>431</v>
      </c>
      <c r="AI21" s="154"/>
      <c r="AJ21" s="69">
        <v>1292</v>
      </c>
      <c r="AK21" s="69"/>
      <c r="AL21" s="154">
        <v>1049</v>
      </c>
      <c r="AM21" s="69">
        <v>128</v>
      </c>
      <c r="AN21" s="154">
        <v>2414</v>
      </c>
      <c r="AO21" s="69">
        <v>166</v>
      </c>
      <c r="AP21" s="69">
        <v>922</v>
      </c>
      <c r="AQ21" s="69">
        <v>190</v>
      </c>
      <c r="AR21" s="69">
        <v>311</v>
      </c>
      <c r="AS21" s="154">
        <v>1127</v>
      </c>
      <c r="AT21" s="69"/>
      <c r="AU21" s="69"/>
      <c r="AV21" s="69">
        <v>2617</v>
      </c>
      <c r="AW21" s="69">
        <v>190</v>
      </c>
      <c r="AX21" s="69">
        <v>2676</v>
      </c>
      <c r="AY21" s="69">
        <v>755</v>
      </c>
      <c r="AZ21" s="69">
        <v>339</v>
      </c>
      <c r="BA21" s="69">
        <v>7993</v>
      </c>
      <c r="BB21" s="69"/>
      <c r="BC21" s="69">
        <v>581</v>
      </c>
      <c r="BD21" s="69">
        <v>808</v>
      </c>
      <c r="BE21" s="69">
        <v>3887</v>
      </c>
      <c r="BF21" s="154">
        <v>129</v>
      </c>
      <c r="BG21" s="69"/>
      <c r="BH21" s="69">
        <v>2746</v>
      </c>
      <c r="BI21" s="69">
        <v>2032</v>
      </c>
      <c r="BJ21" s="154">
        <v>105</v>
      </c>
      <c r="BK21" s="69">
        <v>5339</v>
      </c>
      <c r="BL21" s="69">
        <v>144</v>
      </c>
      <c r="BM21" s="69">
        <v>7325</v>
      </c>
      <c r="BN21" s="69">
        <v>2827</v>
      </c>
      <c r="BO21" s="69">
        <v>398</v>
      </c>
      <c r="BP21" s="154">
        <v>162</v>
      </c>
      <c r="BQ21" s="69">
        <v>2995</v>
      </c>
      <c r="BR21" s="69">
        <v>669</v>
      </c>
      <c r="BS21" s="69">
        <v>1847</v>
      </c>
      <c r="BT21" s="69">
        <v>657.13</v>
      </c>
      <c r="BU21" s="69">
        <v>5460</v>
      </c>
      <c r="BV21" s="69">
        <v>4593</v>
      </c>
      <c r="BW21" s="69">
        <v>2598</v>
      </c>
      <c r="BX21" s="69">
        <v>4386</v>
      </c>
      <c r="BY21" s="69">
        <v>54</v>
      </c>
      <c r="BZ21" s="69">
        <v>700</v>
      </c>
      <c r="CA21" s="69">
        <v>2080</v>
      </c>
      <c r="CB21" s="69">
        <v>4265</v>
      </c>
      <c r="CC21" s="69">
        <v>27825</v>
      </c>
      <c r="CD21" s="69">
        <v>355</v>
      </c>
      <c r="CE21" s="69">
        <v>1423</v>
      </c>
      <c r="CF21" s="69">
        <v>4338</v>
      </c>
      <c r="CG21" s="154">
        <v>167</v>
      </c>
      <c r="CH21" s="69">
        <v>235</v>
      </c>
      <c r="CI21" s="69">
        <v>1313</v>
      </c>
      <c r="CJ21" s="69">
        <v>1295</v>
      </c>
      <c r="CK21" s="69">
        <v>2314</v>
      </c>
      <c r="CL21" s="154">
        <v>1449</v>
      </c>
      <c r="CM21" s="69">
        <v>1487</v>
      </c>
      <c r="CN21" s="69">
        <v>1555</v>
      </c>
      <c r="CO21" s="69">
        <v>652</v>
      </c>
    </row>
    <row r="22" spans="1:93" ht="15">
      <c r="A22" s="63"/>
      <c r="B22" s="123"/>
      <c r="C22" s="130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157"/>
      <c r="AD22" s="73"/>
      <c r="AE22" s="73"/>
      <c r="AF22" s="73"/>
      <c r="AG22" s="157"/>
      <c r="AH22" s="157"/>
      <c r="AI22" s="157"/>
      <c r="AJ22" s="73"/>
      <c r="AK22" s="73"/>
      <c r="AL22" s="157"/>
      <c r="AM22" s="73"/>
      <c r="AN22" s="157"/>
      <c r="AO22" s="73"/>
      <c r="AP22" s="73"/>
      <c r="AQ22" s="73"/>
      <c r="AR22" s="73"/>
      <c r="AS22" s="157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157"/>
      <c r="BG22" s="73"/>
      <c r="BH22" s="73"/>
      <c r="BI22" s="73"/>
      <c r="BJ22" s="157"/>
      <c r="BK22" s="73"/>
      <c r="BL22" s="73"/>
      <c r="BM22" s="73"/>
      <c r="BN22" s="73"/>
      <c r="BO22" s="73"/>
      <c r="BP22" s="157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157"/>
      <c r="CH22" s="73"/>
      <c r="CI22" s="73" t="s">
        <v>89</v>
      </c>
      <c r="CJ22" s="73"/>
      <c r="CK22" s="73"/>
      <c r="CL22" s="157"/>
      <c r="CM22" s="73"/>
      <c r="CN22" s="73"/>
      <c r="CO22" s="73"/>
    </row>
    <row r="23" spans="1:93" ht="15.75" thickBot="1">
      <c r="A23" s="24" t="s">
        <v>105</v>
      </c>
      <c r="B23" s="32"/>
      <c r="C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 t="s">
        <v>89</v>
      </c>
      <c r="CJ23" s="23"/>
      <c r="CK23" s="23"/>
      <c r="CL23" s="23"/>
      <c r="CM23" s="23"/>
      <c r="CN23" s="23"/>
      <c r="CO23" s="23"/>
    </row>
    <row r="24" spans="1:93" ht="15.75" thickBot="1">
      <c r="A24" s="74" t="s">
        <v>106</v>
      </c>
      <c r="B24" s="131" t="s">
        <v>107</v>
      </c>
      <c r="C24" s="77">
        <v>8947084</v>
      </c>
      <c r="E24" s="78">
        <v>5153432</v>
      </c>
      <c r="F24" s="78">
        <v>3263243</v>
      </c>
      <c r="G24" s="78">
        <v>394160</v>
      </c>
      <c r="H24" s="78">
        <v>47566</v>
      </c>
      <c r="I24" s="78">
        <v>6504</v>
      </c>
      <c r="J24" s="78">
        <v>883</v>
      </c>
      <c r="K24" s="78">
        <v>1224</v>
      </c>
      <c r="L24" s="78">
        <v>157</v>
      </c>
      <c r="M24" s="78"/>
      <c r="N24" s="78"/>
      <c r="O24" s="78">
        <v>980</v>
      </c>
      <c r="P24" s="78">
        <v>2</v>
      </c>
      <c r="Q24" s="78">
        <v>5337</v>
      </c>
      <c r="R24" s="78"/>
      <c r="S24" s="78">
        <v>801</v>
      </c>
      <c r="T24" s="78"/>
      <c r="U24" s="78">
        <v>1144</v>
      </c>
      <c r="V24" s="78">
        <v>2669</v>
      </c>
      <c r="W24" s="78"/>
      <c r="X24" s="78"/>
      <c r="Y24" s="78"/>
      <c r="Z24" s="78">
        <v>394</v>
      </c>
      <c r="AA24" s="78"/>
      <c r="AB24" s="78"/>
      <c r="AC24" s="78">
        <v>674</v>
      </c>
      <c r="AD24" s="78"/>
      <c r="AE24" s="78"/>
      <c r="AF24" s="78">
        <v>35</v>
      </c>
      <c r="AG24" s="78">
        <v>445</v>
      </c>
      <c r="AH24" s="78"/>
      <c r="AI24" s="78"/>
      <c r="AJ24" s="78">
        <v>2303</v>
      </c>
      <c r="AK24" s="78"/>
      <c r="AL24" s="78"/>
      <c r="AM24" s="78"/>
      <c r="AN24" s="78">
        <v>1569</v>
      </c>
      <c r="AO24" s="78"/>
      <c r="AP24" s="78"/>
      <c r="AQ24" s="78"/>
      <c r="AR24" s="78"/>
      <c r="AS24" s="78">
        <v>251</v>
      </c>
      <c r="AT24" s="78"/>
      <c r="AU24" s="78">
        <v>97</v>
      </c>
      <c r="AV24" s="78">
        <v>3101</v>
      </c>
      <c r="AW24" s="78"/>
      <c r="AX24" s="78">
        <v>1239</v>
      </c>
      <c r="AY24" s="78"/>
      <c r="AZ24" s="78">
        <v>329</v>
      </c>
      <c r="BA24" s="78">
        <v>9189</v>
      </c>
      <c r="BB24" s="78">
        <v>323</v>
      </c>
      <c r="BC24" s="78">
        <v>244</v>
      </c>
      <c r="BD24" s="78">
        <v>174</v>
      </c>
      <c r="BE24" s="78"/>
      <c r="BF24" s="78"/>
      <c r="BG24" s="78">
        <v>19</v>
      </c>
      <c r="BH24" s="78">
        <v>299</v>
      </c>
      <c r="BI24" s="78">
        <v>6337</v>
      </c>
      <c r="BJ24" s="78"/>
      <c r="BK24" s="78"/>
      <c r="BL24" s="78"/>
      <c r="BM24" s="78">
        <v>7179</v>
      </c>
      <c r="BN24" s="78">
        <v>282</v>
      </c>
      <c r="BO24" s="78"/>
      <c r="BP24" s="78"/>
      <c r="BQ24" s="78">
        <v>790</v>
      </c>
      <c r="BR24" s="78">
        <v>302</v>
      </c>
      <c r="BS24" s="78">
        <v>1885</v>
      </c>
      <c r="BT24" s="78"/>
      <c r="BU24" s="78"/>
      <c r="BV24" s="78">
        <v>304</v>
      </c>
      <c r="BW24" s="78">
        <v>1578</v>
      </c>
      <c r="BX24" s="78">
        <v>106</v>
      </c>
      <c r="BY24" s="78"/>
      <c r="BZ24" s="78"/>
      <c r="CA24" s="78">
        <v>2110</v>
      </c>
      <c r="CB24" s="78">
        <v>5190</v>
      </c>
      <c r="CC24" s="78">
        <v>13711</v>
      </c>
      <c r="CD24" s="78"/>
      <c r="CE24" s="78">
        <v>261</v>
      </c>
      <c r="CF24" s="78">
        <v>6399</v>
      </c>
      <c r="CG24" s="78"/>
      <c r="CH24" s="78"/>
      <c r="CI24" s="78"/>
      <c r="CJ24" s="78"/>
      <c r="CK24" s="78">
        <v>435</v>
      </c>
      <c r="CL24" s="78">
        <v>0</v>
      </c>
      <c r="CM24" s="78"/>
      <c r="CN24" s="78">
        <v>1297</v>
      </c>
      <c r="CO24" s="78">
        <v>129</v>
      </c>
    </row>
    <row r="25" spans="1:93" s="110" customFormat="1" ht="36">
      <c r="A25" s="79" t="s">
        <v>108</v>
      </c>
      <c r="B25" s="132"/>
      <c r="C25" s="133"/>
      <c r="D25"/>
    </row>
    <row r="26" spans="1:93" s="110" customFormat="1" ht="15">
      <c r="A26" s="81" t="s">
        <v>109</v>
      </c>
      <c r="B26" s="82"/>
      <c r="C26" s="105"/>
      <c r="D26"/>
    </row>
    <row r="27" spans="1:93" s="110" customFormat="1" ht="15">
      <c r="A27" s="81" t="s">
        <v>110</v>
      </c>
      <c r="B27" s="83"/>
      <c r="C27" s="134"/>
      <c r="D27"/>
    </row>
    <row r="28" spans="1:93" s="110" customFormat="1" ht="15">
      <c r="A28" s="81" t="s">
        <v>111</v>
      </c>
      <c r="B28" s="83"/>
      <c r="C28" s="9"/>
      <c r="D28"/>
    </row>
    <row r="29" spans="1:93" s="110" customFormat="1" ht="15">
      <c r="A29" s="81" t="s">
        <v>112</v>
      </c>
      <c r="B29" s="83"/>
      <c r="C29" s="9"/>
      <c r="D29"/>
    </row>
    <row r="30" spans="1:93" s="110" customFormat="1" ht="15">
      <c r="A30" s="81"/>
      <c r="B30" s="83"/>
      <c r="C30" s="9"/>
      <c r="D30"/>
    </row>
    <row r="31" spans="1:93" s="110" customFormat="1" ht="15">
      <c r="A31" s="81" t="s">
        <v>113</v>
      </c>
      <c r="B31" s="83"/>
      <c r="C31" s="9"/>
      <c r="D31"/>
    </row>
    <row r="32" spans="1:93" s="110" customFormat="1" ht="15">
      <c r="A32" s="89" t="s">
        <v>159</v>
      </c>
      <c r="B32" s="83"/>
      <c r="C32" s="9"/>
      <c r="D32"/>
    </row>
    <row r="33" spans="1:4" s="110" customFormat="1" ht="15">
      <c r="A33" s="90" t="s">
        <v>114</v>
      </c>
      <c r="B33" s="83"/>
      <c r="C33" s="9"/>
      <c r="D33"/>
    </row>
    <row r="34" spans="1:4" s="110" customFormat="1" ht="15">
      <c r="A34" s="91" t="s">
        <v>115</v>
      </c>
      <c r="B34" s="83"/>
      <c r="C34" s="9"/>
      <c r="D34"/>
    </row>
    <row r="35" spans="1:4" s="110" customFormat="1" ht="15">
      <c r="D35"/>
    </row>
    <row r="36" spans="1:4" ht="15" customHeight="1"/>
    <row r="37" spans="1:4" ht="15" customHeight="1"/>
    <row r="38" spans="1:4" ht="15" customHeight="1"/>
    <row r="39" spans="1:4" ht="15" customHeight="1"/>
    <row r="40" spans="1:4" ht="15" customHeight="1"/>
    <row r="41" spans="1:4" ht="15" customHeight="1"/>
    <row r="42" spans="1:4" ht="15" customHeight="1"/>
    <row r="43" spans="1:4" ht="15" customHeight="1"/>
    <row r="44" spans="1:4" ht="15" customHeight="1"/>
  </sheetData>
  <protectedRanges>
    <protectedRange sqref="AH8 AH10 AH15:AH16 AH21 AH24" name="Rango1_1_3"/>
    <protectedRange sqref="AL8 AL10 AL15:AL16 AL21 AL24" name="Rango1_4_2"/>
    <protectedRange sqref="P8 P10 P15:P16 P21 P24" name="Rango1_82_2"/>
    <protectedRange sqref="AI3:AI5 AI8 AI10 AI15:AI16 AI21 AI24" name="Rango1_6_2"/>
    <protectedRange sqref="AN3:AN5 AN8 AN10 AN15:AN16 AN21 AN24" name="Rango1_9_2"/>
    <protectedRange sqref="CG3:CG5 CG8 CG10 CG15:CG16 CG21 CG24" name="Rango1_97_2"/>
    <protectedRange sqref="BB8:BC8 BB10:BC10 BB15:BC16 BB21 BB24" name="Rango1_16_2"/>
    <protectedRange sqref="BG3:BG5 BG8 BG10 BG15:BG16 BG21 BG24" name="Rango1_27_2"/>
    <protectedRange sqref="CD3:CD5 CD8 CD10 CD15:CD16 CD21 CD24" name="Rango1_29_2"/>
    <protectedRange sqref="Y8 Y10 Y15:Y16 Y21 Y24" name="Rango1_17_2"/>
    <protectedRange sqref="AT4:AT5" name="Rango1_18_2"/>
    <protectedRange sqref="BK8 BK10 BK15:BK16 BK21 BK24" name="Rango1_19_2"/>
    <protectedRange sqref="BR8 BR10 BR15:BR16 BR21 BR24" name="Rango1_24_2"/>
    <protectedRange sqref="G8 G10 G15:G16 G21 G24" name="Rango1_55_2"/>
    <protectedRange sqref="F8 F10 F15:F16 F21 F24" name="Rango1_63_2"/>
    <protectedRange sqref="I8 I10 I15:I16 I21 I24 J3:J5" name="Rango1_65_2"/>
    <protectedRange sqref="H8 H10 H15:H16 H21 H24" name="Rango1_66_2"/>
    <protectedRange sqref="K8 K10 K15:K16 K21 K24" name="Rango1_67_2"/>
    <protectedRange sqref="L8 L10 L15:L16 L21 L24" name="Rango1_69_2"/>
    <protectedRange sqref="M3 M8 M10 M15:M16 M21 M24" name="Rango1_71_2"/>
    <protectedRange sqref="N8 N10 N15:N16 N21 N24 M4:M5" name="Rango1_74_2"/>
    <protectedRange sqref="Q8 Q10 Q15:Q16" name="Rango1_75_2"/>
    <protectedRange sqref="T8 T10 T15:T16 T21 T24" name="Rango1_77_2"/>
    <protectedRange sqref="U8 U10 U15:U16 U21 U24" name="Rango1_79_2"/>
    <protectedRange sqref="X8 X10 X15:X16 X21 X24" name="Rango1_83_2"/>
    <protectedRange sqref="Z8 Z10 Z15:Z16 Z21 Z24" name="Rango1_84_2"/>
    <protectedRange sqref="AA3:AA5 AA8 AA10 AA15:AA16 AA21 AA24" name="Rango1_85_2"/>
    <protectedRange sqref="AB8 AB10 AB15:AB16 AB21 AB24" name="Rango1_86_2"/>
    <protectedRange sqref="AD8 AD10 AD15:AD16 AD24" name="Rango1_87_2"/>
    <protectedRange sqref="AD21" name="Rango1_1_2_2"/>
    <protectedRange sqref="AF3:AF5 AF8 AF10 AF15:AF16 AF21 AF24" name="Rango1_90_2"/>
    <protectedRange sqref="AJ8 AJ10 AJ15:AJ16 AJ21 AJ24" name="Rango1_91_2"/>
    <protectedRange sqref="AP8 AP10 AP15:AP16 AP21 AP24" name="Rango1_92_2"/>
    <protectedRange sqref="AQ8 AQ10 AQ15:AQ16 AQ21 AQ24" name="Rango1_93_2"/>
    <protectedRange sqref="AU3 AU8 AU10 AU15:AU16 AU21 AU24" name="Rango1_95_2"/>
    <protectedRange sqref="AV8 AV10 AV15:AV16 AV21 AV24" name="Rango1_96_2"/>
    <protectedRange sqref="AW8 AW10 AW15:AW16 AW21 AW24" name="Rango1_98_2"/>
    <protectedRange sqref="AY8 AY10 AY15:AY16 AY21 AY24" name="Rango1_99_2"/>
    <protectedRange sqref="R8 R10 R15:R16 R21 R24" name="Rango1_2_2"/>
    <protectedRange sqref="V8 V10 V15:V16 V21 V24" name="Rango1_3_3"/>
    <protectedRange sqref="AO8 AO10 AO15:AO16 AO21 AO24" name="Rango1_7_2"/>
    <protectedRange sqref="AX8 AX10 AX15:AX16 AX21 AX24" name="Rango1_8_2"/>
    <protectedRange sqref="BA8 BA10 BA15:BA16 BA21 BA24" name="Rango1_12_2"/>
    <protectedRange sqref="BN8 BN10 BN15:BN16 BN21 BN24" name="Rango1_20_2"/>
    <protectedRange sqref="E8 E10 E15:E16 E21 E24" name="Rango1_23_2"/>
    <protectedRange sqref="S8 S10 S15:S16 S21 S24" name="Rango1_5_2"/>
    <protectedRange sqref="BQ8 BQ10 BQ15:BQ16 BQ21 BQ24" name="Rango1_10_2"/>
    <protectedRange sqref="AG3:AG5 AG8 AG10 AG15:AG16 AG21 AG24" name="Rango1_11_2"/>
    <protectedRange sqref="AS3:AS5 AS8 AS10 AS15:AS16 AS21 AS24" name="Rango1_13_2"/>
    <protectedRange sqref="BP8 BP10 BP15:BP16 BP21 BP24" name="Rango1_21_2"/>
    <protectedRange sqref="CM8 CM10 CM15:CM16 CM21 CM24" name="Rango1_25_2"/>
    <protectedRange sqref="CL8 CL10 CL15:CL16 CL21 CL24" name="Rango1_14_2"/>
    <protectedRange sqref="W8 W10 W15:W16 W21 W24" name="Rango1_22_2"/>
    <protectedRange sqref="O8 O10 O15:O16 O21 O24" name="Rango1_28_2"/>
    <protectedRange sqref="BL8 BL10 BL15:BL16 BL21 BL24" name="Rango1_60_1_2"/>
    <protectedRange sqref="AU4:AU5 V3:V5 X3:Z5 AB3:AB5 T3:T5 E3:E5 AM3:AM5 AO3:AR5 AV3:AW5 AD3:AD5 BE3:BE5 BK3:BK5 BM3:BR5 BT3:BT5 BT21 BW3:BY5 BH3:BI5 CB3:CB5 CE3:CF5 CI3:CI5 CK3:CK5 H3:H5 AY3:BC5 CN3:CN5 AJ3:AK5" name="Rango1_32"/>
    <protectedRange sqref="BU3:BU5" name="Rango1_15_2"/>
    <protectedRange sqref="Q21 Q24" name="Rango1_33_2"/>
    <protectedRange sqref="BL3:BL5" name="Rango1_37_2"/>
    <protectedRange sqref="CL3:CL5 CO3:CO5" name="Rango1_39_2"/>
    <protectedRange sqref="W3:W5" name="Rango1_41_2"/>
    <protectedRange sqref="AH3:AH5" name="Rango1_42_2"/>
    <protectedRange sqref="AL3:AL5" name="Rango1_44_2"/>
    <protectedRange sqref="BC21 BC24" name="Rango1_46_2"/>
    <protectedRange sqref="CJ3:CJ5" name="Rango1_53_2"/>
    <protectedRange sqref="CM3:CM5" name="Rango1_54_2"/>
    <protectedRange sqref="R3:R5" name="Rango1_49_2"/>
    <protectedRange sqref="N3:N5" name="Rango1_68_2"/>
    <protectedRange sqref="K3:K5" name="Rango1_70_2"/>
    <protectedRange sqref="L3:L5" name="Rango1_72_2"/>
    <protectedRange sqref="F3:F5" name="Rango1_73_2"/>
    <protectedRange sqref="O3:O5" name="Rango1_76_2"/>
    <protectedRange sqref="I3:I5" name="Rango1_78_2"/>
    <protectedRange sqref="P3:P5" name="Rango1_80_2"/>
    <protectedRange sqref="Q3:Q5" name="Rango1_81_2"/>
    <protectedRange sqref="S3:S5" name="Rango1_89_2"/>
    <protectedRange sqref="U3:U5" name="Rango1_94_2"/>
    <protectedRange sqref="G3:G5" name="Rango1_3_1_2"/>
    <protectedRange sqref="AX3:AX5" name="Rango1_26_2"/>
    <protectedRange sqref="CC3:CC5 CA3:CA5" name="Rango1_30_2"/>
  </protectedRanges>
  <mergeCells count="2">
    <mergeCell ref="A2:C2"/>
    <mergeCell ref="A3:C3"/>
  </mergeCells>
  <conditionalFormatting sqref="AE5">
    <cfRule type="cellIs" dxfId="98" priority="1" operator="greaterThan">
      <formula>44286</formula>
    </cfRule>
    <cfRule type="cellIs" dxfId="97" priority="2" operator="lessThan">
      <formula>44286</formula>
    </cfRule>
  </conditionalFormatting>
  <conditionalFormatting sqref="E4 G4:J4 O4 Q4:W4 AB4:AD4 Y4 AL4 AO4 AQ4 AS4:AV4 AX4:BZ4 CB4:CM4 CO4 AF4:AI4">
    <cfRule type="cellIs" dxfId="96" priority="98" operator="greaterThan">
      <formula>44256</formula>
    </cfRule>
    <cfRule type="cellIs" dxfId="95" priority="99" operator="lessThan">
      <formula>44256</formula>
    </cfRule>
  </conditionalFormatting>
  <conditionalFormatting sqref="E3 G3:J3 O3 Q3:W3 AB3:AI3 Y3 AL3 AO3 AQ3 AS3:AV3 AX3:BZ3 CB3:CM3 CO3">
    <cfRule type="cellIs" dxfId="94" priority="97" operator="lessThan">
      <formula>44286</formula>
    </cfRule>
  </conditionalFormatting>
  <conditionalFormatting sqref="E5 G5:J5 O5 Q5:W5 AB5:AD5 Y5 AL5 AO5 AQ5 AS5:AV5 AX5:BZ5 CB5:CM5 CO5 AF5:AI5">
    <cfRule type="cellIs" dxfId="93" priority="95" operator="greaterThan">
      <formula>44286</formula>
    </cfRule>
    <cfRule type="cellIs" dxfId="92" priority="96" operator="lessThan">
      <formula>44286</formula>
    </cfRule>
  </conditionalFormatting>
  <conditionalFormatting sqref="F4">
    <cfRule type="cellIs" dxfId="91" priority="93" operator="greaterThan">
      <formula>44256</formula>
    </cfRule>
    <cfRule type="cellIs" dxfId="90" priority="94" operator="lessThan">
      <formula>44256</formula>
    </cfRule>
  </conditionalFormatting>
  <conditionalFormatting sqref="F3">
    <cfRule type="cellIs" dxfId="89" priority="92" operator="lessThan">
      <formula>44286</formula>
    </cfRule>
  </conditionalFormatting>
  <conditionalFormatting sqref="F5">
    <cfRule type="cellIs" dxfId="88" priority="90" operator="greaterThan">
      <formula>44286</formula>
    </cfRule>
    <cfRule type="cellIs" dxfId="87" priority="91" operator="lessThan">
      <formula>44286</formula>
    </cfRule>
  </conditionalFormatting>
  <conditionalFormatting sqref="K4">
    <cfRule type="cellIs" dxfId="86" priority="88" operator="greaterThan">
      <formula>44256</formula>
    </cfRule>
    <cfRule type="cellIs" dxfId="85" priority="89" operator="lessThan">
      <formula>44256</formula>
    </cfRule>
  </conditionalFormatting>
  <conditionalFormatting sqref="K3">
    <cfRule type="cellIs" dxfId="84" priority="87" operator="lessThan">
      <formula>44286</formula>
    </cfRule>
  </conditionalFormatting>
  <conditionalFormatting sqref="K5">
    <cfRule type="cellIs" dxfId="83" priority="85" operator="greaterThan">
      <formula>44286</formula>
    </cfRule>
    <cfRule type="cellIs" dxfId="82" priority="86" operator="lessThan">
      <formula>44286</formula>
    </cfRule>
  </conditionalFormatting>
  <conditionalFormatting sqref="L4">
    <cfRule type="cellIs" dxfId="81" priority="83" operator="greaterThan">
      <formula>44256</formula>
    </cfRule>
    <cfRule type="cellIs" dxfId="80" priority="84" operator="lessThan">
      <formula>44256</formula>
    </cfRule>
  </conditionalFormatting>
  <conditionalFormatting sqref="L3">
    <cfRule type="cellIs" dxfId="79" priority="82" operator="lessThan">
      <formula>44286</formula>
    </cfRule>
  </conditionalFormatting>
  <conditionalFormatting sqref="L5">
    <cfRule type="cellIs" dxfId="78" priority="80" operator="greaterThan">
      <formula>44286</formula>
    </cfRule>
    <cfRule type="cellIs" dxfId="77" priority="81" operator="lessThan">
      <formula>44286</formula>
    </cfRule>
  </conditionalFormatting>
  <conditionalFormatting sqref="N4">
    <cfRule type="cellIs" dxfId="76" priority="78" operator="greaterThan">
      <formula>44256</formula>
    </cfRule>
    <cfRule type="cellIs" dxfId="75" priority="79" operator="lessThan">
      <formula>44256</formula>
    </cfRule>
  </conditionalFormatting>
  <conditionalFormatting sqref="N3">
    <cfRule type="cellIs" dxfId="74" priority="77" operator="lessThan">
      <formula>44286</formula>
    </cfRule>
  </conditionalFormatting>
  <conditionalFormatting sqref="N5">
    <cfRule type="cellIs" dxfId="73" priority="75" operator="greaterThan">
      <formula>44286</formula>
    </cfRule>
    <cfRule type="cellIs" dxfId="72" priority="76" operator="lessThan">
      <formula>44286</formula>
    </cfRule>
  </conditionalFormatting>
  <conditionalFormatting sqref="M4">
    <cfRule type="cellIs" dxfId="71" priority="73" operator="greaterThan">
      <formula>44256</formula>
    </cfRule>
    <cfRule type="cellIs" dxfId="70" priority="74" operator="lessThan">
      <formula>44256</formula>
    </cfRule>
  </conditionalFormatting>
  <conditionalFormatting sqref="M3">
    <cfRule type="cellIs" dxfId="69" priority="72" operator="lessThan">
      <formula>44286</formula>
    </cfRule>
  </conditionalFormatting>
  <conditionalFormatting sqref="M5">
    <cfRule type="cellIs" dxfId="68" priority="70" operator="greaterThan">
      <formula>44286</formula>
    </cfRule>
    <cfRule type="cellIs" dxfId="67" priority="71" operator="lessThan">
      <formula>44286</formula>
    </cfRule>
  </conditionalFormatting>
  <conditionalFormatting sqref="P4">
    <cfRule type="cellIs" dxfId="66" priority="68" operator="greaterThan">
      <formula>44256</formula>
    </cfRule>
    <cfRule type="cellIs" dxfId="65" priority="69" operator="lessThan">
      <formula>44256</formula>
    </cfRule>
  </conditionalFormatting>
  <conditionalFormatting sqref="P3">
    <cfRule type="cellIs" dxfId="64" priority="67" operator="lessThan">
      <formula>44286</formula>
    </cfRule>
  </conditionalFormatting>
  <conditionalFormatting sqref="P5">
    <cfRule type="cellIs" dxfId="63" priority="65" operator="greaterThan">
      <formula>44286</formula>
    </cfRule>
    <cfRule type="cellIs" dxfId="62" priority="66" operator="lessThan">
      <formula>44286</formula>
    </cfRule>
  </conditionalFormatting>
  <conditionalFormatting sqref="Z4">
    <cfRule type="cellIs" dxfId="61" priority="63" operator="greaterThan">
      <formula>44256</formula>
    </cfRule>
    <cfRule type="cellIs" dxfId="60" priority="64" operator="lessThan">
      <formula>44256</formula>
    </cfRule>
  </conditionalFormatting>
  <conditionalFormatting sqref="Z3">
    <cfRule type="cellIs" dxfId="59" priority="62" operator="lessThan">
      <formula>44286</formula>
    </cfRule>
  </conditionalFormatting>
  <conditionalFormatting sqref="Z5">
    <cfRule type="cellIs" dxfId="58" priority="60" operator="greaterThan">
      <formula>44286</formula>
    </cfRule>
    <cfRule type="cellIs" dxfId="57" priority="61" operator="lessThan">
      <formula>44286</formula>
    </cfRule>
  </conditionalFormatting>
  <conditionalFormatting sqref="AA4">
    <cfRule type="cellIs" dxfId="56" priority="58" operator="greaterThan">
      <formula>44256</formula>
    </cfRule>
    <cfRule type="cellIs" dxfId="55" priority="59" operator="lessThan">
      <formula>44256</formula>
    </cfRule>
  </conditionalFormatting>
  <conditionalFormatting sqref="AA3">
    <cfRule type="cellIs" dxfId="54" priority="57" operator="lessThan">
      <formula>44286</formula>
    </cfRule>
  </conditionalFormatting>
  <conditionalFormatting sqref="AA5">
    <cfRule type="cellIs" dxfId="53" priority="55" operator="greaterThan">
      <formula>44286</formula>
    </cfRule>
    <cfRule type="cellIs" dxfId="52" priority="56" operator="lessThan">
      <formula>44286</formula>
    </cfRule>
  </conditionalFormatting>
  <conditionalFormatting sqref="X4">
    <cfRule type="cellIs" dxfId="51" priority="53" operator="greaterThan">
      <formula>44256</formula>
    </cfRule>
    <cfRule type="cellIs" dxfId="50" priority="54" operator="lessThan">
      <formula>44256</formula>
    </cfRule>
  </conditionalFormatting>
  <conditionalFormatting sqref="X3">
    <cfRule type="cellIs" dxfId="49" priority="52" operator="lessThan">
      <formula>44286</formula>
    </cfRule>
  </conditionalFormatting>
  <conditionalFormatting sqref="X5">
    <cfRule type="cellIs" dxfId="48" priority="50" operator="greaterThan">
      <formula>44286</formula>
    </cfRule>
    <cfRule type="cellIs" dxfId="47" priority="51" operator="lessThan">
      <formula>44286</formula>
    </cfRule>
  </conditionalFormatting>
  <conditionalFormatting sqref="AJ4">
    <cfRule type="cellIs" dxfId="46" priority="48" operator="greaterThan">
      <formula>44256</formula>
    </cfRule>
    <cfRule type="cellIs" dxfId="45" priority="49" operator="lessThan">
      <formula>44256</formula>
    </cfRule>
  </conditionalFormatting>
  <conditionalFormatting sqref="AJ3">
    <cfRule type="cellIs" dxfId="44" priority="47" operator="lessThan">
      <formula>44286</formula>
    </cfRule>
  </conditionalFormatting>
  <conditionalFormatting sqref="AJ5">
    <cfRule type="cellIs" dxfId="43" priority="45" operator="greaterThan">
      <formula>44286</formula>
    </cfRule>
    <cfRule type="cellIs" dxfId="42" priority="46" operator="lessThan">
      <formula>44286</formula>
    </cfRule>
  </conditionalFormatting>
  <conditionalFormatting sqref="AM4">
    <cfRule type="cellIs" dxfId="41" priority="43" operator="greaterThan">
      <formula>44256</formula>
    </cfRule>
    <cfRule type="cellIs" dxfId="40" priority="44" operator="lessThan">
      <formula>44256</formula>
    </cfRule>
  </conditionalFormatting>
  <conditionalFormatting sqref="AM3">
    <cfRule type="cellIs" dxfId="39" priority="42" operator="lessThan">
      <formula>44286</formula>
    </cfRule>
  </conditionalFormatting>
  <conditionalFormatting sqref="AM5">
    <cfRule type="cellIs" dxfId="38" priority="40" operator="greaterThan">
      <formula>44286</formula>
    </cfRule>
    <cfRule type="cellIs" dxfId="37" priority="41" operator="lessThan">
      <formula>44286</formula>
    </cfRule>
  </conditionalFormatting>
  <conditionalFormatting sqref="AP4">
    <cfRule type="cellIs" dxfId="36" priority="38" operator="greaterThan">
      <formula>44256</formula>
    </cfRule>
    <cfRule type="cellIs" dxfId="35" priority="39" operator="lessThan">
      <formula>44256</formula>
    </cfRule>
  </conditionalFormatting>
  <conditionalFormatting sqref="AP3">
    <cfRule type="cellIs" dxfId="34" priority="37" operator="lessThan">
      <formula>44286</formula>
    </cfRule>
  </conditionalFormatting>
  <conditionalFormatting sqref="AP5">
    <cfRule type="cellIs" dxfId="33" priority="35" operator="greaterThan">
      <formula>44286</formula>
    </cfRule>
    <cfRule type="cellIs" dxfId="32" priority="36" operator="lessThan">
      <formula>44286</formula>
    </cfRule>
  </conditionalFormatting>
  <conditionalFormatting sqref="AN4">
    <cfRule type="cellIs" dxfId="31" priority="33" operator="greaterThan">
      <formula>44256</formula>
    </cfRule>
    <cfRule type="cellIs" dxfId="30" priority="34" operator="lessThan">
      <formula>44256</formula>
    </cfRule>
  </conditionalFormatting>
  <conditionalFormatting sqref="AN3">
    <cfRule type="cellIs" dxfId="29" priority="32" operator="lessThan">
      <formula>44286</formula>
    </cfRule>
  </conditionalFormatting>
  <conditionalFormatting sqref="AN5">
    <cfRule type="cellIs" dxfId="28" priority="30" operator="greaterThan">
      <formula>44286</formula>
    </cfRule>
    <cfRule type="cellIs" dxfId="27" priority="31" operator="lessThan">
      <formula>44286</formula>
    </cfRule>
  </conditionalFormatting>
  <conditionalFormatting sqref="AR4">
    <cfRule type="cellIs" dxfId="26" priority="28" operator="greaterThan">
      <formula>44256</formula>
    </cfRule>
    <cfRule type="cellIs" dxfId="25" priority="29" operator="lessThan">
      <formula>44256</formula>
    </cfRule>
  </conditionalFormatting>
  <conditionalFormatting sqref="AR3">
    <cfRule type="cellIs" dxfId="24" priority="27" operator="lessThan">
      <formula>44286</formula>
    </cfRule>
  </conditionalFormatting>
  <conditionalFormatting sqref="AR5">
    <cfRule type="cellIs" dxfId="23" priority="25" operator="greaterThan">
      <formula>44286</formula>
    </cfRule>
    <cfRule type="cellIs" dxfId="22" priority="26" operator="lessThan">
      <formula>44286</formula>
    </cfRule>
  </conditionalFormatting>
  <conditionalFormatting sqref="AW4">
    <cfRule type="cellIs" dxfId="21" priority="23" operator="greaterThan">
      <formula>44256</formula>
    </cfRule>
    <cfRule type="cellIs" dxfId="20" priority="24" operator="lessThan">
      <formula>44256</formula>
    </cfRule>
  </conditionalFormatting>
  <conditionalFormatting sqref="AW3">
    <cfRule type="cellIs" dxfId="19" priority="22" operator="lessThan">
      <formula>44286</formula>
    </cfRule>
  </conditionalFormatting>
  <conditionalFormatting sqref="AW5">
    <cfRule type="cellIs" dxfId="18" priority="20" operator="greaterThan">
      <formula>44286</formula>
    </cfRule>
    <cfRule type="cellIs" dxfId="17" priority="21" operator="lessThan">
      <formula>44286</formula>
    </cfRule>
  </conditionalFormatting>
  <conditionalFormatting sqref="CA4">
    <cfRule type="cellIs" dxfId="16" priority="18" operator="greaterThan">
      <formula>44256</formula>
    </cfRule>
    <cfRule type="cellIs" dxfId="15" priority="19" operator="lessThan">
      <formula>44256</formula>
    </cfRule>
  </conditionalFormatting>
  <conditionalFormatting sqref="CA3">
    <cfRule type="cellIs" dxfId="14" priority="17" operator="lessThan">
      <formula>44286</formula>
    </cfRule>
  </conditionalFormatting>
  <conditionalFormatting sqref="CA5">
    <cfRule type="cellIs" dxfId="13" priority="15" operator="greaterThan">
      <formula>44286</formula>
    </cfRule>
    <cfRule type="cellIs" dxfId="12" priority="16" operator="lessThan">
      <formula>44286</formula>
    </cfRule>
  </conditionalFormatting>
  <conditionalFormatting sqref="CN4">
    <cfRule type="cellIs" dxfId="11" priority="13" operator="greaterThan">
      <formula>44256</formula>
    </cfRule>
    <cfRule type="cellIs" dxfId="10" priority="14" operator="lessThan">
      <formula>44256</formula>
    </cfRule>
  </conditionalFormatting>
  <conditionalFormatting sqref="CN3">
    <cfRule type="cellIs" dxfId="9" priority="12" operator="lessThan">
      <formula>44286</formula>
    </cfRule>
  </conditionalFormatting>
  <conditionalFormatting sqref="CN5">
    <cfRule type="cellIs" dxfId="8" priority="10" operator="greaterThan">
      <formula>44286</formula>
    </cfRule>
    <cfRule type="cellIs" dxfId="7" priority="11" operator="lessThan">
      <formula>44286</formula>
    </cfRule>
  </conditionalFormatting>
  <conditionalFormatting sqref="AK4">
    <cfRule type="cellIs" dxfId="6" priority="8" operator="greaterThan">
      <formula>44256</formula>
    </cfRule>
    <cfRule type="cellIs" dxfId="5" priority="9" operator="lessThan">
      <formula>44256</formula>
    </cfRule>
  </conditionalFormatting>
  <conditionalFormatting sqref="AK3">
    <cfRule type="cellIs" dxfId="4" priority="7" operator="lessThan">
      <formula>44286</formula>
    </cfRule>
  </conditionalFormatting>
  <conditionalFormatting sqref="AK5">
    <cfRule type="cellIs" dxfId="3" priority="5" operator="greaterThan">
      <formula>44286</formula>
    </cfRule>
    <cfRule type="cellIs" dxfId="2" priority="6" operator="lessThan">
      <formula>44286</formula>
    </cfRule>
  </conditionalFormatting>
  <conditionalFormatting sqref="AE4">
    <cfRule type="cellIs" dxfId="1" priority="3" operator="greaterThan">
      <formula>44256</formula>
    </cfRule>
    <cfRule type="cellIs" dxfId="0" priority="4" operator="lessThan">
      <formula>44256</formula>
    </cfRule>
  </conditionalFormatting>
  <hyperlinks>
    <hyperlink ref="A34" r:id="rId1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34"/>
  <sheetViews>
    <sheetView zoomScale="85" zoomScaleNormal="85" workbookViewId="0">
      <selection activeCell="C6" sqref="C6"/>
    </sheetView>
  </sheetViews>
  <sheetFormatPr baseColWidth="10" defaultColWidth="14.42578125" defaultRowHeight="15"/>
  <cols>
    <col min="1" max="1" width="100.7109375" style="5" customWidth="1"/>
    <col min="2" max="2" width="15.85546875" style="5" customWidth="1"/>
    <col min="3" max="3" width="20" style="5" customWidth="1"/>
    <col min="4" max="4" width="4.5703125" style="5" customWidth="1"/>
    <col min="5" max="5" width="17.5703125" style="5" customWidth="1"/>
    <col min="6" max="6" width="18.42578125" style="5" customWidth="1"/>
    <col min="7" max="9" width="17.5703125" style="5" customWidth="1"/>
    <col min="10" max="12" width="18.42578125" style="5" customWidth="1"/>
    <col min="13" max="13" width="14.85546875" style="5" customWidth="1"/>
    <col min="14" max="14" width="17.28515625" style="5" customWidth="1"/>
    <col min="15" max="16" width="14.85546875" style="5" customWidth="1"/>
    <col min="17" max="17" width="15.28515625" style="5" customWidth="1"/>
    <col min="18" max="18" width="15" style="5" customWidth="1"/>
    <col min="19" max="20" width="17.5703125" style="5" customWidth="1"/>
    <col min="21" max="21" width="15.28515625" style="5" customWidth="1"/>
    <col min="22" max="22" width="14.5703125" style="5" customWidth="1"/>
    <col min="23" max="26" width="17.5703125" style="5" customWidth="1"/>
    <col min="27" max="27" width="17" style="5" customWidth="1"/>
    <col min="28" max="32" width="17.5703125" style="5" customWidth="1"/>
    <col min="33" max="33" width="18.28515625" style="5" customWidth="1"/>
    <col min="34" max="36" width="19.28515625" style="5" customWidth="1"/>
    <col min="37" max="37" width="17.5703125" style="5" customWidth="1"/>
    <col min="38" max="38" width="19.28515625" style="5" customWidth="1"/>
    <col min="39" max="39" width="17.5703125" style="5" customWidth="1"/>
    <col min="40" max="42" width="16.28515625" style="5" customWidth="1"/>
    <col min="43" max="44" width="17.5703125" style="5" customWidth="1"/>
    <col min="45" max="45" width="15.140625" style="5" customWidth="1"/>
    <col min="46" max="46" width="16" style="5" customWidth="1"/>
    <col min="47" max="47" width="13.42578125" style="5" customWidth="1"/>
    <col min="48" max="48" width="14.85546875" style="5" customWidth="1"/>
    <col min="49" max="49" width="15.5703125" style="5" customWidth="1"/>
    <col min="50" max="50" width="16" style="5" customWidth="1"/>
    <col min="51" max="52" width="15.85546875" style="5" customWidth="1"/>
    <col min="53" max="55" width="17.5703125" style="5" customWidth="1"/>
    <col min="56" max="56" width="22.7109375" style="5" customWidth="1"/>
    <col min="57" max="58" width="17.5703125" style="5" customWidth="1"/>
    <col min="59" max="59" width="15.85546875" style="5" customWidth="1"/>
    <col min="60" max="62" width="18.140625" style="5" customWidth="1"/>
    <col min="63" max="63" width="15.85546875" style="5" customWidth="1"/>
    <col min="64" max="64" width="16" style="5" customWidth="1"/>
    <col min="65" max="65" width="16.5703125" style="5" customWidth="1"/>
    <col min="66" max="68" width="16.28515625" style="5" customWidth="1"/>
    <col min="69" max="71" width="17.85546875" style="5" customWidth="1"/>
    <col min="72" max="72" width="15.42578125" style="5" customWidth="1"/>
    <col min="73" max="73" width="15" style="5" customWidth="1"/>
    <col min="74" max="74" width="16.28515625" style="5" customWidth="1"/>
    <col min="75" max="77" width="18" style="5" customWidth="1"/>
    <col min="78" max="78" width="18.7109375" style="5" customWidth="1"/>
    <col min="79" max="79" width="14.85546875" style="5" customWidth="1"/>
    <col min="80" max="80" width="17.42578125" style="5" customWidth="1"/>
    <col min="81" max="82" width="19.28515625" style="5" customWidth="1"/>
    <col min="83" max="83" width="19" style="5" customWidth="1"/>
    <col min="84" max="84" width="17.42578125" style="5" customWidth="1"/>
    <col min="85" max="85" width="20.28515625" style="5" customWidth="1"/>
    <col min="86" max="86" width="17" style="5" customWidth="1"/>
    <col min="87" max="87" width="16.42578125" style="5" customWidth="1"/>
    <col min="88" max="88" width="18.85546875" style="5" customWidth="1"/>
    <col min="89" max="89" width="20.140625" style="5" customWidth="1"/>
    <col min="90" max="90" width="17" style="5" customWidth="1"/>
    <col min="91" max="91" width="17.5703125" style="5" customWidth="1"/>
    <col min="92" max="92" width="15.7109375" style="5" customWidth="1"/>
    <col min="93" max="93" width="15" style="5" customWidth="1"/>
    <col min="94" max="95" width="11.42578125" style="10" customWidth="1"/>
    <col min="96" max="97" width="14.42578125" style="10"/>
    <col min="98" max="16384" width="14.42578125" style="5"/>
  </cols>
  <sheetData>
    <row r="1" spans="1:95" ht="24.75" customHeight="1">
      <c r="A1" s="171"/>
      <c r="B1" s="171"/>
      <c r="C1" s="171"/>
      <c r="D1" s="3"/>
      <c r="E1" s="13">
        <v>1</v>
      </c>
      <c r="F1" s="13">
        <v>2</v>
      </c>
      <c r="G1" s="13">
        <v>3</v>
      </c>
      <c r="H1" s="13">
        <v>4</v>
      </c>
      <c r="I1" s="13">
        <v>5</v>
      </c>
      <c r="J1" s="13">
        <v>6</v>
      </c>
      <c r="K1" s="13">
        <v>7</v>
      </c>
      <c r="L1" s="13">
        <v>8</v>
      </c>
      <c r="M1" s="13">
        <v>9</v>
      </c>
      <c r="N1" s="13">
        <v>10</v>
      </c>
      <c r="O1" s="13">
        <v>11</v>
      </c>
      <c r="P1" s="13">
        <v>12</v>
      </c>
      <c r="Q1" s="13">
        <v>13</v>
      </c>
      <c r="R1" s="13">
        <v>14</v>
      </c>
      <c r="S1" s="13">
        <v>15</v>
      </c>
      <c r="T1" s="13">
        <v>16</v>
      </c>
      <c r="U1" s="13">
        <v>17</v>
      </c>
      <c r="V1" s="13">
        <v>18</v>
      </c>
      <c r="W1" s="13">
        <v>19</v>
      </c>
      <c r="X1" s="13">
        <v>20</v>
      </c>
      <c r="Y1" s="13">
        <v>21</v>
      </c>
      <c r="Z1" s="13">
        <v>22</v>
      </c>
      <c r="AA1" s="13">
        <v>23</v>
      </c>
      <c r="AB1" s="13">
        <v>24</v>
      </c>
      <c r="AC1" s="13">
        <v>25</v>
      </c>
      <c r="AD1" s="13">
        <v>26</v>
      </c>
      <c r="AE1" s="13">
        <v>27</v>
      </c>
      <c r="AF1" s="13">
        <v>28</v>
      </c>
      <c r="AG1" s="13">
        <v>29</v>
      </c>
      <c r="AH1" s="13">
        <v>30</v>
      </c>
      <c r="AI1" s="13">
        <v>31</v>
      </c>
      <c r="AJ1" s="13">
        <v>32</v>
      </c>
      <c r="AK1" s="13">
        <v>33</v>
      </c>
      <c r="AL1" s="13">
        <v>34</v>
      </c>
      <c r="AM1" s="13">
        <v>35</v>
      </c>
      <c r="AN1" s="13">
        <v>36</v>
      </c>
      <c r="AO1" s="13">
        <v>37</v>
      </c>
      <c r="AP1" s="13">
        <v>38</v>
      </c>
      <c r="AQ1" s="13">
        <v>39</v>
      </c>
      <c r="AR1" s="13">
        <v>40</v>
      </c>
      <c r="AS1" s="13">
        <v>41</v>
      </c>
      <c r="AT1" s="13">
        <v>42</v>
      </c>
      <c r="AU1" s="13">
        <v>43</v>
      </c>
      <c r="AV1" s="13">
        <v>44</v>
      </c>
      <c r="AW1" s="13">
        <v>45</v>
      </c>
      <c r="AX1" s="13">
        <v>46</v>
      </c>
      <c r="AY1" s="13">
        <v>47</v>
      </c>
      <c r="AZ1" s="13">
        <v>48</v>
      </c>
      <c r="BA1" s="13">
        <v>49</v>
      </c>
      <c r="BB1" s="13">
        <v>50</v>
      </c>
      <c r="BC1" s="13">
        <v>51</v>
      </c>
      <c r="BD1" s="13">
        <v>52</v>
      </c>
      <c r="BE1" s="13">
        <v>53</v>
      </c>
      <c r="BF1" s="13">
        <v>54</v>
      </c>
      <c r="BG1" s="13">
        <v>55</v>
      </c>
      <c r="BH1" s="13">
        <v>56</v>
      </c>
      <c r="BI1" s="13">
        <v>57</v>
      </c>
      <c r="BJ1" s="13">
        <v>58</v>
      </c>
      <c r="BK1" s="13">
        <v>59</v>
      </c>
      <c r="BL1" s="13">
        <v>60</v>
      </c>
      <c r="BM1" s="13">
        <v>61</v>
      </c>
      <c r="BN1" s="13">
        <v>62</v>
      </c>
      <c r="BO1" s="13">
        <v>63</v>
      </c>
      <c r="BP1" s="13">
        <v>64</v>
      </c>
      <c r="BQ1" s="13">
        <v>65</v>
      </c>
      <c r="BR1" s="13">
        <v>66</v>
      </c>
      <c r="BS1" s="13">
        <v>67</v>
      </c>
      <c r="BT1" s="13">
        <v>68</v>
      </c>
      <c r="BU1" s="13">
        <v>69</v>
      </c>
      <c r="BV1" s="13">
        <v>70</v>
      </c>
      <c r="BW1" s="13">
        <v>71</v>
      </c>
      <c r="BX1" s="13">
        <v>72</v>
      </c>
      <c r="BY1" s="13">
        <v>73</v>
      </c>
      <c r="BZ1" s="13">
        <v>74</v>
      </c>
      <c r="CA1" s="13">
        <v>75</v>
      </c>
      <c r="CB1" s="13">
        <v>76</v>
      </c>
      <c r="CC1" s="13">
        <v>77</v>
      </c>
      <c r="CD1" s="13">
        <v>78</v>
      </c>
      <c r="CE1" s="13">
        <v>79</v>
      </c>
      <c r="CF1" s="13">
        <v>80</v>
      </c>
      <c r="CG1" s="13">
        <v>81</v>
      </c>
      <c r="CH1" s="13">
        <v>82</v>
      </c>
      <c r="CI1" s="13">
        <v>83</v>
      </c>
      <c r="CJ1" s="13">
        <v>84</v>
      </c>
      <c r="CK1" s="13">
        <v>85</v>
      </c>
      <c r="CL1" s="13">
        <v>86</v>
      </c>
      <c r="CM1" s="13">
        <v>87</v>
      </c>
      <c r="CN1" s="13">
        <v>88</v>
      </c>
      <c r="CO1" s="13">
        <v>89</v>
      </c>
      <c r="CP1" s="11"/>
      <c r="CQ1" s="11"/>
    </row>
    <row r="2" spans="1:95" ht="55.5" customHeight="1" thickBot="1">
      <c r="A2" s="565" t="s">
        <v>152</v>
      </c>
      <c r="B2" s="548"/>
      <c r="C2" s="548"/>
      <c r="D2" s="3"/>
      <c r="E2" s="15" t="s">
        <v>1</v>
      </c>
      <c r="F2" s="15" t="s">
        <v>2</v>
      </c>
      <c r="G2" s="15" t="s">
        <v>118</v>
      </c>
      <c r="H2" s="15" t="s">
        <v>119</v>
      </c>
      <c r="I2" s="15" t="s">
        <v>120</v>
      </c>
      <c r="J2" s="15" t="s">
        <v>128</v>
      </c>
      <c r="K2" s="15" t="s">
        <v>5</v>
      </c>
      <c r="L2" s="15" t="s">
        <v>6</v>
      </c>
      <c r="M2" s="15" t="s">
        <v>129</v>
      </c>
      <c r="N2" s="15" t="s">
        <v>8</v>
      </c>
      <c r="O2" s="15" t="s">
        <v>9</v>
      </c>
      <c r="P2" s="15" t="s">
        <v>121</v>
      </c>
      <c r="Q2" s="15" t="s">
        <v>11</v>
      </c>
      <c r="R2" s="15" t="s">
        <v>12</v>
      </c>
      <c r="S2" s="15" t="s">
        <v>13</v>
      </c>
      <c r="T2" s="15" t="s">
        <v>14</v>
      </c>
      <c r="U2" s="15" t="s">
        <v>15</v>
      </c>
      <c r="V2" s="15" t="s">
        <v>16</v>
      </c>
      <c r="W2" s="15" t="s">
        <v>17</v>
      </c>
      <c r="X2" s="15" t="s">
        <v>18</v>
      </c>
      <c r="Y2" s="15" t="s">
        <v>19</v>
      </c>
      <c r="Z2" s="15" t="s">
        <v>20</v>
      </c>
      <c r="AA2" s="15" t="s">
        <v>131</v>
      </c>
      <c r="AB2" s="15" t="s">
        <v>22</v>
      </c>
      <c r="AC2" s="15" t="s">
        <v>122</v>
      </c>
      <c r="AD2" s="15" t="s">
        <v>24</v>
      </c>
      <c r="AE2" s="15" t="s">
        <v>139</v>
      </c>
      <c r="AF2" s="15" t="s">
        <v>132</v>
      </c>
      <c r="AG2" s="15" t="s">
        <v>140</v>
      </c>
      <c r="AH2" s="15" t="s">
        <v>26</v>
      </c>
      <c r="AI2" s="15" t="s">
        <v>27</v>
      </c>
      <c r="AJ2" s="15" t="s">
        <v>117</v>
      </c>
      <c r="AK2" s="15" t="s">
        <v>28</v>
      </c>
      <c r="AL2" s="15" t="s">
        <v>29</v>
      </c>
      <c r="AM2" s="15" t="s">
        <v>30</v>
      </c>
      <c r="AN2" s="15" t="s">
        <v>31</v>
      </c>
      <c r="AO2" s="15" t="s">
        <v>32</v>
      </c>
      <c r="AP2" s="15" t="s">
        <v>33</v>
      </c>
      <c r="AQ2" s="15" t="s">
        <v>34</v>
      </c>
      <c r="AR2" s="15" t="s">
        <v>35</v>
      </c>
      <c r="AS2" s="15" t="s">
        <v>141</v>
      </c>
      <c r="AT2" s="15" t="s">
        <v>36</v>
      </c>
      <c r="AU2" s="15" t="s">
        <v>37</v>
      </c>
      <c r="AV2" s="15" t="s">
        <v>38</v>
      </c>
      <c r="AW2" s="15" t="s">
        <v>39</v>
      </c>
      <c r="AX2" s="15" t="s">
        <v>40</v>
      </c>
      <c r="AY2" s="15" t="s">
        <v>41</v>
      </c>
      <c r="AZ2" s="15" t="s">
        <v>42</v>
      </c>
      <c r="BA2" s="15" t="s">
        <v>43</v>
      </c>
      <c r="BB2" s="15" t="s">
        <v>44</v>
      </c>
      <c r="BC2" s="15" t="s">
        <v>45</v>
      </c>
      <c r="BD2" s="15" t="s">
        <v>46</v>
      </c>
      <c r="BE2" s="15" t="s">
        <v>47</v>
      </c>
      <c r="BF2" s="15" t="s">
        <v>48</v>
      </c>
      <c r="BG2" s="15" t="s">
        <v>49</v>
      </c>
      <c r="BH2" s="15" t="s">
        <v>50</v>
      </c>
      <c r="BI2" s="15" t="s">
        <v>51</v>
      </c>
      <c r="BJ2" s="15" t="s">
        <v>52</v>
      </c>
      <c r="BK2" s="15" t="s">
        <v>53</v>
      </c>
      <c r="BL2" s="15" t="s">
        <v>54</v>
      </c>
      <c r="BM2" s="15" t="s">
        <v>55</v>
      </c>
      <c r="BN2" s="15" t="s">
        <v>56</v>
      </c>
      <c r="BO2" s="15" t="s">
        <v>57</v>
      </c>
      <c r="BP2" s="15" t="s">
        <v>58</v>
      </c>
      <c r="BQ2" s="15" t="s">
        <v>59</v>
      </c>
      <c r="BR2" s="15" t="s">
        <v>60</v>
      </c>
      <c r="BS2" s="15" t="s">
        <v>61</v>
      </c>
      <c r="BT2" s="15" t="s">
        <v>62</v>
      </c>
      <c r="BU2" s="15" t="s">
        <v>63</v>
      </c>
      <c r="BV2" s="15" t="s">
        <v>64</v>
      </c>
      <c r="BW2" s="15" t="s">
        <v>65</v>
      </c>
      <c r="BX2" s="15" t="s">
        <v>66</v>
      </c>
      <c r="BY2" s="15" t="s">
        <v>67</v>
      </c>
      <c r="BZ2" s="15" t="s">
        <v>123</v>
      </c>
      <c r="CA2" s="15" t="s">
        <v>68</v>
      </c>
      <c r="CB2" s="15" t="s">
        <v>69</v>
      </c>
      <c r="CC2" s="15" t="s">
        <v>70</v>
      </c>
      <c r="CD2" s="15" t="s">
        <v>137</v>
      </c>
      <c r="CE2" s="15" t="s">
        <v>71</v>
      </c>
      <c r="CF2" s="15" t="s">
        <v>72</v>
      </c>
      <c r="CG2" s="15" t="s">
        <v>73</v>
      </c>
      <c r="CH2" s="15" t="s">
        <v>74</v>
      </c>
      <c r="CI2" s="15" t="s">
        <v>75</v>
      </c>
      <c r="CJ2" s="15" t="s">
        <v>76</v>
      </c>
      <c r="CK2" s="15" t="s">
        <v>77</v>
      </c>
      <c r="CL2" s="15" t="s">
        <v>78</v>
      </c>
      <c r="CM2" s="15" t="s">
        <v>79</v>
      </c>
      <c r="CN2" s="15" t="s">
        <v>80</v>
      </c>
      <c r="CO2" s="15" t="s">
        <v>81</v>
      </c>
      <c r="CP2" s="106"/>
      <c r="CQ2" s="106"/>
    </row>
    <row r="3" spans="1:95" ht="19.5" customHeight="1">
      <c r="A3" s="568" t="s">
        <v>0</v>
      </c>
      <c r="B3" s="568"/>
      <c r="C3" s="568"/>
      <c r="D3" s="3"/>
      <c r="E3" s="16">
        <v>44270</v>
      </c>
      <c r="F3" s="16">
        <v>44270</v>
      </c>
      <c r="G3" s="16">
        <v>44270</v>
      </c>
      <c r="H3" s="16">
        <v>44270</v>
      </c>
      <c r="I3" s="16">
        <v>44260</v>
      </c>
      <c r="J3" s="16">
        <v>44308</v>
      </c>
      <c r="K3" s="16">
        <v>44265</v>
      </c>
      <c r="L3" s="17">
        <v>44260</v>
      </c>
      <c r="M3" s="16">
        <v>44306</v>
      </c>
      <c r="N3" s="16">
        <v>44263</v>
      </c>
      <c r="O3" s="16">
        <v>44256</v>
      </c>
      <c r="P3" s="16">
        <v>44266</v>
      </c>
      <c r="Q3" s="18">
        <v>44270</v>
      </c>
      <c r="R3" s="18">
        <v>44272</v>
      </c>
      <c r="S3" s="18">
        <v>44273</v>
      </c>
      <c r="T3" s="18">
        <v>44265</v>
      </c>
      <c r="U3" s="18">
        <v>44265</v>
      </c>
      <c r="V3" s="18">
        <v>44265</v>
      </c>
      <c r="W3" s="18">
        <v>44270</v>
      </c>
      <c r="X3" s="18">
        <v>44265</v>
      </c>
      <c r="Y3" s="18">
        <v>44263</v>
      </c>
      <c r="Z3" s="16">
        <v>44270</v>
      </c>
      <c r="AA3" s="16">
        <v>44306</v>
      </c>
      <c r="AB3" s="18">
        <v>44264</v>
      </c>
      <c r="AC3" s="16">
        <v>44056</v>
      </c>
      <c r="AD3" s="16">
        <v>44265</v>
      </c>
      <c r="AE3" s="16">
        <v>44307</v>
      </c>
      <c r="AF3" s="16">
        <v>44305</v>
      </c>
      <c r="AG3" s="16">
        <v>44206</v>
      </c>
      <c r="AH3" s="18">
        <v>44232</v>
      </c>
      <c r="AI3" s="16">
        <v>44139</v>
      </c>
      <c r="AJ3" s="18">
        <v>44270</v>
      </c>
      <c r="AK3" s="18">
        <v>44270</v>
      </c>
      <c r="AL3" s="18">
        <v>44232</v>
      </c>
      <c r="AM3" s="18">
        <v>44272</v>
      </c>
      <c r="AN3" s="16">
        <v>44270</v>
      </c>
      <c r="AO3" s="18">
        <v>44273</v>
      </c>
      <c r="AP3" s="18">
        <v>44263</v>
      </c>
      <c r="AQ3" s="16">
        <v>44260</v>
      </c>
      <c r="AR3" s="16">
        <v>44258</v>
      </c>
      <c r="AS3" s="16">
        <v>44224</v>
      </c>
      <c r="AT3" s="16">
        <v>44256</v>
      </c>
      <c r="AU3" s="16">
        <v>44266</v>
      </c>
      <c r="AV3" s="16">
        <v>44265</v>
      </c>
      <c r="AW3" s="16">
        <v>44270</v>
      </c>
      <c r="AX3" s="16">
        <v>44270</v>
      </c>
      <c r="AY3" s="16">
        <v>44263</v>
      </c>
      <c r="AZ3" s="18">
        <v>44265</v>
      </c>
      <c r="BA3" s="16">
        <v>44272</v>
      </c>
      <c r="BB3" s="18">
        <v>44273</v>
      </c>
      <c r="BC3" s="18">
        <v>44267</v>
      </c>
      <c r="BD3" s="16">
        <v>44089</v>
      </c>
      <c r="BE3" s="16">
        <v>44265</v>
      </c>
      <c r="BF3" s="16">
        <v>44090</v>
      </c>
      <c r="BG3" s="16">
        <v>44137</v>
      </c>
      <c r="BH3" s="16">
        <v>44264</v>
      </c>
      <c r="BI3" s="16">
        <v>44270</v>
      </c>
      <c r="BJ3" s="16">
        <v>44201</v>
      </c>
      <c r="BK3" s="16">
        <v>44266</v>
      </c>
      <c r="BL3" s="18">
        <v>44302</v>
      </c>
      <c r="BM3" s="18">
        <v>44265</v>
      </c>
      <c r="BN3" s="18">
        <v>44273</v>
      </c>
      <c r="BO3" s="18">
        <v>44273</v>
      </c>
      <c r="BP3" s="18">
        <v>44273</v>
      </c>
      <c r="BQ3" s="18">
        <v>44273</v>
      </c>
      <c r="BR3" s="16">
        <v>44270</v>
      </c>
      <c r="BS3" s="16">
        <v>44272</v>
      </c>
      <c r="BT3" s="16">
        <v>44267</v>
      </c>
      <c r="BU3" s="18">
        <v>44265</v>
      </c>
      <c r="BV3" s="16">
        <v>44268</v>
      </c>
      <c r="BW3" s="16">
        <v>44265</v>
      </c>
      <c r="BX3" s="18">
        <v>44264</v>
      </c>
      <c r="BY3" s="18">
        <v>44264</v>
      </c>
      <c r="BZ3" s="16" t="s">
        <v>82</v>
      </c>
      <c r="CA3" s="18">
        <v>44258</v>
      </c>
      <c r="CB3" s="16">
        <v>44272</v>
      </c>
      <c r="CC3" s="18">
        <v>44264</v>
      </c>
      <c r="CD3" s="16">
        <v>44301</v>
      </c>
      <c r="CE3" s="18">
        <v>44258</v>
      </c>
      <c r="CF3" s="16">
        <v>44263</v>
      </c>
      <c r="CG3" s="16">
        <v>44151</v>
      </c>
      <c r="CH3" s="16">
        <v>44263</v>
      </c>
      <c r="CI3" s="18">
        <v>44273</v>
      </c>
      <c r="CJ3" s="18">
        <v>44267</v>
      </c>
      <c r="CK3" s="16">
        <v>44265</v>
      </c>
      <c r="CL3" s="18">
        <v>44284</v>
      </c>
      <c r="CM3" s="18">
        <v>44267</v>
      </c>
      <c r="CN3" s="16">
        <v>44265</v>
      </c>
      <c r="CO3" s="16">
        <v>44236</v>
      </c>
      <c r="CP3" s="11"/>
      <c r="CQ3" s="11"/>
    </row>
    <row r="4" spans="1:95" ht="19.5" customHeight="1">
      <c r="A4" s="171"/>
      <c r="B4" s="171"/>
      <c r="C4" s="171"/>
      <c r="D4" s="3"/>
      <c r="E4" s="16">
        <v>44228</v>
      </c>
      <c r="F4" s="16">
        <v>44228</v>
      </c>
      <c r="G4" s="16">
        <v>44228</v>
      </c>
      <c r="H4" s="16">
        <v>44228</v>
      </c>
      <c r="I4" s="16">
        <v>44228</v>
      </c>
      <c r="J4" s="16">
        <v>44228</v>
      </c>
      <c r="K4" s="16">
        <v>44228</v>
      </c>
      <c r="L4" s="17">
        <v>44228</v>
      </c>
      <c r="M4" s="16">
        <v>44228</v>
      </c>
      <c r="N4" s="16">
        <v>44228</v>
      </c>
      <c r="O4" s="16">
        <v>44228</v>
      </c>
      <c r="P4" s="16">
        <v>44228</v>
      </c>
      <c r="Q4" s="18">
        <v>44228</v>
      </c>
      <c r="R4" s="18">
        <v>44228</v>
      </c>
      <c r="S4" s="18">
        <v>44228</v>
      </c>
      <c r="T4" s="18">
        <v>44228</v>
      </c>
      <c r="U4" s="18">
        <v>44228</v>
      </c>
      <c r="V4" s="18">
        <v>44228</v>
      </c>
      <c r="W4" s="18">
        <v>44228</v>
      </c>
      <c r="X4" s="18">
        <v>44228</v>
      </c>
      <c r="Y4" s="18">
        <v>44228</v>
      </c>
      <c r="Z4" s="16">
        <v>44228</v>
      </c>
      <c r="AA4" s="16">
        <v>44228</v>
      </c>
      <c r="AB4" s="18">
        <v>44228</v>
      </c>
      <c r="AC4" s="16">
        <v>44013</v>
      </c>
      <c r="AD4" s="16">
        <v>44228</v>
      </c>
      <c r="AE4" s="16">
        <v>44228</v>
      </c>
      <c r="AF4" s="16">
        <v>44228</v>
      </c>
      <c r="AG4" s="16">
        <v>44166</v>
      </c>
      <c r="AH4" s="18">
        <v>44197</v>
      </c>
      <c r="AI4" s="16">
        <v>44105</v>
      </c>
      <c r="AJ4" s="18">
        <v>44228</v>
      </c>
      <c r="AK4" s="18">
        <v>44228</v>
      </c>
      <c r="AL4" s="18">
        <v>44197</v>
      </c>
      <c r="AM4" s="18">
        <v>44228</v>
      </c>
      <c r="AN4" s="16">
        <v>44228</v>
      </c>
      <c r="AO4" s="18">
        <v>44228</v>
      </c>
      <c r="AP4" s="18">
        <v>44228</v>
      </c>
      <c r="AQ4" s="18">
        <v>44228</v>
      </c>
      <c r="AR4" s="18">
        <v>44228</v>
      </c>
      <c r="AS4" s="16">
        <v>44166</v>
      </c>
      <c r="AT4" s="16">
        <v>44228</v>
      </c>
      <c r="AU4" s="18">
        <v>44228</v>
      </c>
      <c r="AV4" s="16">
        <v>44228</v>
      </c>
      <c r="AW4" s="16">
        <v>44228</v>
      </c>
      <c r="AX4" s="16">
        <v>44228</v>
      </c>
      <c r="AY4" s="16">
        <v>44228</v>
      </c>
      <c r="AZ4" s="18">
        <v>44228</v>
      </c>
      <c r="BA4" s="18">
        <v>44228</v>
      </c>
      <c r="BB4" s="18">
        <v>44228</v>
      </c>
      <c r="BC4" s="18">
        <v>44228</v>
      </c>
      <c r="BD4" s="16">
        <v>44044</v>
      </c>
      <c r="BE4" s="18">
        <v>44228</v>
      </c>
      <c r="BF4" s="16">
        <v>44044</v>
      </c>
      <c r="BG4" s="16">
        <v>44105</v>
      </c>
      <c r="BH4" s="18">
        <v>44228</v>
      </c>
      <c r="BI4" s="16">
        <v>44228</v>
      </c>
      <c r="BJ4" s="16">
        <v>44166</v>
      </c>
      <c r="BK4" s="16">
        <v>44228</v>
      </c>
      <c r="BL4" s="18">
        <v>44228</v>
      </c>
      <c r="BM4" s="18">
        <v>44228</v>
      </c>
      <c r="BN4" s="18">
        <v>44228</v>
      </c>
      <c r="BO4" s="18">
        <v>44228</v>
      </c>
      <c r="BP4" s="18">
        <v>44228</v>
      </c>
      <c r="BQ4" s="18">
        <v>44228</v>
      </c>
      <c r="BR4" s="16">
        <v>44228</v>
      </c>
      <c r="BS4" s="16">
        <v>44228</v>
      </c>
      <c r="BT4" s="16">
        <v>44228</v>
      </c>
      <c r="BU4" s="18">
        <v>44228</v>
      </c>
      <c r="BV4" s="16">
        <v>44228</v>
      </c>
      <c r="BW4" s="16">
        <v>44228</v>
      </c>
      <c r="BX4" s="18">
        <v>44228</v>
      </c>
      <c r="BY4" s="18">
        <v>44228</v>
      </c>
      <c r="BZ4" s="16">
        <v>43831</v>
      </c>
      <c r="CA4" s="18">
        <v>44228</v>
      </c>
      <c r="CB4" s="18">
        <v>44228</v>
      </c>
      <c r="CC4" s="18">
        <v>44228</v>
      </c>
      <c r="CD4" s="16">
        <v>44228</v>
      </c>
      <c r="CE4" s="18">
        <v>44228</v>
      </c>
      <c r="CF4" s="16">
        <v>44228</v>
      </c>
      <c r="CG4" s="16">
        <v>44105</v>
      </c>
      <c r="CH4" s="16">
        <v>44228</v>
      </c>
      <c r="CI4" s="18">
        <v>44228</v>
      </c>
      <c r="CJ4" s="18">
        <v>44228</v>
      </c>
      <c r="CK4" s="16">
        <v>44228</v>
      </c>
      <c r="CL4" s="18">
        <v>44228</v>
      </c>
      <c r="CM4" s="18">
        <v>44228</v>
      </c>
      <c r="CN4" s="16">
        <v>44228</v>
      </c>
      <c r="CO4" s="16">
        <v>44197</v>
      </c>
      <c r="CP4" s="11"/>
      <c r="CQ4" s="11"/>
    </row>
    <row r="5" spans="1:95" ht="24.75" customHeight="1" thickBot="1">
      <c r="A5" s="135"/>
      <c r="B5" s="135"/>
      <c r="C5" s="135"/>
      <c r="D5" s="3"/>
      <c r="E5" s="102">
        <v>44255</v>
      </c>
      <c r="F5" s="16">
        <v>44255</v>
      </c>
      <c r="G5" s="16">
        <v>44255</v>
      </c>
      <c r="H5" s="16">
        <v>44255</v>
      </c>
      <c r="I5" s="16">
        <v>44255</v>
      </c>
      <c r="J5" s="16">
        <v>44255</v>
      </c>
      <c r="K5" s="16">
        <v>44255</v>
      </c>
      <c r="L5" s="17">
        <v>44255</v>
      </c>
      <c r="M5" s="16">
        <v>44255</v>
      </c>
      <c r="N5" s="16">
        <v>44255</v>
      </c>
      <c r="O5" s="16">
        <v>44255</v>
      </c>
      <c r="P5" s="16">
        <v>44255</v>
      </c>
      <c r="Q5" s="18">
        <v>44255</v>
      </c>
      <c r="R5" s="18">
        <v>44255</v>
      </c>
      <c r="S5" s="18">
        <v>44255</v>
      </c>
      <c r="T5" s="18">
        <v>44255</v>
      </c>
      <c r="U5" s="18">
        <v>44255</v>
      </c>
      <c r="V5" s="18">
        <v>44255</v>
      </c>
      <c r="W5" s="18">
        <v>44255</v>
      </c>
      <c r="X5" s="18">
        <v>44255</v>
      </c>
      <c r="Y5" s="18">
        <v>44255</v>
      </c>
      <c r="Z5" s="16">
        <v>44255</v>
      </c>
      <c r="AA5" s="16">
        <v>44255</v>
      </c>
      <c r="AB5" s="18">
        <v>44255</v>
      </c>
      <c r="AC5" s="16">
        <v>44043</v>
      </c>
      <c r="AD5" s="16">
        <v>44255</v>
      </c>
      <c r="AE5" s="16">
        <v>44255</v>
      </c>
      <c r="AF5" s="16">
        <v>44255</v>
      </c>
      <c r="AG5" s="16">
        <v>44196</v>
      </c>
      <c r="AH5" s="18">
        <v>44227</v>
      </c>
      <c r="AI5" s="16">
        <v>44135</v>
      </c>
      <c r="AJ5" s="18">
        <v>44255</v>
      </c>
      <c r="AK5" s="18">
        <v>44255</v>
      </c>
      <c r="AL5" s="18">
        <v>44227</v>
      </c>
      <c r="AM5" s="18">
        <v>44255</v>
      </c>
      <c r="AN5" s="16">
        <v>44255</v>
      </c>
      <c r="AO5" s="18">
        <v>44255</v>
      </c>
      <c r="AP5" s="18">
        <v>44255</v>
      </c>
      <c r="AQ5" s="18">
        <v>44255</v>
      </c>
      <c r="AR5" s="18">
        <v>44255</v>
      </c>
      <c r="AS5" s="16">
        <v>44196</v>
      </c>
      <c r="AT5" s="16">
        <v>44255</v>
      </c>
      <c r="AU5" s="18" t="s">
        <v>124</v>
      </c>
      <c r="AV5" s="16">
        <v>44255</v>
      </c>
      <c r="AW5" s="16">
        <v>44255</v>
      </c>
      <c r="AX5" s="16">
        <v>44255</v>
      </c>
      <c r="AY5" s="16">
        <v>44255</v>
      </c>
      <c r="AZ5" s="18">
        <v>44255</v>
      </c>
      <c r="BA5" s="18">
        <v>44255</v>
      </c>
      <c r="BB5" s="18">
        <v>44255</v>
      </c>
      <c r="BC5" s="18">
        <v>44255</v>
      </c>
      <c r="BD5" s="16">
        <v>44074</v>
      </c>
      <c r="BE5" s="18">
        <v>44255</v>
      </c>
      <c r="BF5" s="16">
        <v>44074</v>
      </c>
      <c r="BG5" s="16">
        <v>44135</v>
      </c>
      <c r="BH5" s="18">
        <v>44255</v>
      </c>
      <c r="BI5" s="16">
        <v>44255</v>
      </c>
      <c r="BJ5" s="16">
        <v>44196</v>
      </c>
      <c r="BK5" s="16">
        <v>44255</v>
      </c>
      <c r="BL5" s="18">
        <v>44255</v>
      </c>
      <c r="BM5" s="18">
        <v>44255</v>
      </c>
      <c r="BN5" s="18">
        <v>44255</v>
      </c>
      <c r="BO5" s="18">
        <v>44255</v>
      </c>
      <c r="BP5" s="18">
        <v>44255</v>
      </c>
      <c r="BQ5" s="18">
        <v>44255</v>
      </c>
      <c r="BR5" s="16">
        <v>44255</v>
      </c>
      <c r="BS5" s="16">
        <v>44255</v>
      </c>
      <c r="BT5" s="16">
        <v>44255</v>
      </c>
      <c r="BU5" s="18">
        <v>44255</v>
      </c>
      <c r="BV5" s="16">
        <v>44255</v>
      </c>
      <c r="BW5" s="16">
        <v>44255</v>
      </c>
      <c r="BX5" s="18">
        <v>44255</v>
      </c>
      <c r="BY5" s="18">
        <v>44255</v>
      </c>
      <c r="BZ5" s="16">
        <v>43861</v>
      </c>
      <c r="CA5" s="18">
        <v>44255</v>
      </c>
      <c r="CB5" s="18">
        <v>44255</v>
      </c>
      <c r="CC5" s="18">
        <v>44255</v>
      </c>
      <c r="CD5" s="16">
        <v>44255</v>
      </c>
      <c r="CE5" s="18">
        <v>44255</v>
      </c>
      <c r="CF5" s="16">
        <v>44255</v>
      </c>
      <c r="CG5" s="16">
        <v>44135</v>
      </c>
      <c r="CH5" s="16">
        <v>44255</v>
      </c>
      <c r="CI5" s="18">
        <v>44255</v>
      </c>
      <c r="CJ5" s="18">
        <v>44255</v>
      </c>
      <c r="CK5" s="16">
        <v>44255</v>
      </c>
      <c r="CL5" s="18">
        <v>44255</v>
      </c>
      <c r="CM5" s="18">
        <v>44255</v>
      </c>
      <c r="CN5" s="16">
        <v>44255</v>
      </c>
      <c r="CO5" s="16">
        <v>44227</v>
      </c>
      <c r="CP5" s="11"/>
      <c r="CQ5" s="11"/>
    </row>
    <row r="6" spans="1:95" ht="33" customHeight="1" thickBot="1">
      <c r="A6" s="136" t="s">
        <v>83</v>
      </c>
      <c r="B6" s="137" t="s">
        <v>84</v>
      </c>
      <c r="C6" s="138" t="s">
        <v>144</v>
      </c>
      <c r="D6" s="3"/>
      <c r="E6" s="103" t="s">
        <v>86</v>
      </c>
      <c r="F6" s="101" t="s">
        <v>86</v>
      </c>
      <c r="G6" s="22" t="s">
        <v>86</v>
      </c>
      <c r="H6" s="22" t="s">
        <v>86</v>
      </c>
      <c r="I6" s="22" t="s">
        <v>86</v>
      </c>
      <c r="J6" s="22" t="s">
        <v>86</v>
      </c>
      <c r="K6" s="22" t="s">
        <v>86</v>
      </c>
      <c r="L6" s="22" t="s">
        <v>86</v>
      </c>
      <c r="M6" s="22" t="s">
        <v>86</v>
      </c>
      <c r="N6" s="22" t="s">
        <v>86</v>
      </c>
      <c r="O6" s="22" t="s">
        <v>86</v>
      </c>
      <c r="P6" s="22" t="s">
        <v>86</v>
      </c>
      <c r="Q6" s="22" t="s">
        <v>86</v>
      </c>
      <c r="R6" s="22" t="s">
        <v>86</v>
      </c>
      <c r="S6" s="22" t="s">
        <v>86</v>
      </c>
      <c r="T6" s="22" t="s">
        <v>86</v>
      </c>
      <c r="U6" s="22" t="s">
        <v>86</v>
      </c>
      <c r="V6" s="22" t="s">
        <v>86</v>
      </c>
      <c r="W6" s="22" t="s">
        <v>86</v>
      </c>
      <c r="X6" s="22" t="s">
        <v>86</v>
      </c>
      <c r="Y6" s="22" t="s">
        <v>86</v>
      </c>
      <c r="Z6" s="22" t="s">
        <v>86</v>
      </c>
      <c r="AA6" s="22" t="s">
        <v>86</v>
      </c>
      <c r="AB6" s="22" t="s">
        <v>86</v>
      </c>
      <c r="AC6" s="22" t="s">
        <v>86</v>
      </c>
      <c r="AD6" s="22" t="s">
        <v>86</v>
      </c>
      <c r="AE6" s="22" t="s">
        <v>86</v>
      </c>
      <c r="AF6" s="22" t="s">
        <v>86</v>
      </c>
      <c r="AG6" s="22" t="s">
        <v>86</v>
      </c>
      <c r="AH6" s="22" t="s">
        <v>86</v>
      </c>
      <c r="AI6" s="22" t="s">
        <v>86</v>
      </c>
      <c r="AJ6" s="22" t="s">
        <v>86</v>
      </c>
      <c r="AK6" s="22" t="s">
        <v>86</v>
      </c>
      <c r="AL6" s="22" t="s">
        <v>86</v>
      </c>
      <c r="AM6" s="22" t="s">
        <v>86</v>
      </c>
      <c r="AN6" s="22" t="s">
        <v>86</v>
      </c>
      <c r="AO6" s="22" t="s">
        <v>86</v>
      </c>
      <c r="AP6" s="22" t="s">
        <v>86</v>
      </c>
      <c r="AQ6" s="22" t="s">
        <v>86</v>
      </c>
      <c r="AR6" s="22" t="s">
        <v>86</v>
      </c>
      <c r="AS6" s="22" t="s">
        <v>86</v>
      </c>
      <c r="AT6" s="22" t="s">
        <v>86</v>
      </c>
      <c r="AU6" s="22" t="s">
        <v>86</v>
      </c>
      <c r="AV6" s="22" t="s">
        <v>86</v>
      </c>
      <c r="AW6" s="22" t="s">
        <v>86</v>
      </c>
      <c r="AX6" s="22" t="s">
        <v>86</v>
      </c>
      <c r="AY6" s="22" t="s">
        <v>86</v>
      </c>
      <c r="AZ6" s="22" t="s">
        <v>86</v>
      </c>
      <c r="BA6" s="22" t="s">
        <v>86</v>
      </c>
      <c r="BB6" s="22" t="s">
        <v>87</v>
      </c>
      <c r="BC6" s="22"/>
      <c r="BD6" s="22" t="s">
        <v>86</v>
      </c>
      <c r="BE6" s="22" t="s">
        <v>86</v>
      </c>
      <c r="BF6" s="22" t="s">
        <v>86</v>
      </c>
      <c r="BG6" s="22" t="s">
        <v>86</v>
      </c>
      <c r="BH6" s="22" t="s">
        <v>86</v>
      </c>
      <c r="BI6" s="22" t="s">
        <v>86</v>
      </c>
      <c r="BJ6" s="22" t="s">
        <v>86</v>
      </c>
      <c r="BK6" s="22" t="s">
        <v>86</v>
      </c>
      <c r="BL6" s="22" t="s">
        <v>86</v>
      </c>
      <c r="BM6" s="22" t="s">
        <v>86</v>
      </c>
      <c r="BN6" s="22" t="s">
        <v>86</v>
      </c>
      <c r="BO6" s="22" t="s">
        <v>86</v>
      </c>
      <c r="BP6" s="22" t="s">
        <v>86</v>
      </c>
      <c r="BQ6" s="22" t="s">
        <v>86</v>
      </c>
      <c r="BR6" s="22" t="s">
        <v>86</v>
      </c>
      <c r="BS6" s="22" t="s">
        <v>86</v>
      </c>
      <c r="BT6" s="22" t="s">
        <v>86</v>
      </c>
      <c r="BU6" s="22" t="s">
        <v>86</v>
      </c>
      <c r="BV6" s="22" t="s">
        <v>86</v>
      </c>
      <c r="BW6" s="22" t="s">
        <v>86</v>
      </c>
      <c r="BX6" s="22" t="s">
        <v>86</v>
      </c>
      <c r="BY6" s="22" t="s">
        <v>86</v>
      </c>
      <c r="BZ6" s="22" t="s">
        <v>86</v>
      </c>
      <c r="CA6" s="22" t="s">
        <v>86</v>
      </c>
      <c r="CB6" s="22" t="s">
        <v>86</v>
      </c>
      <c r="CC6" s="22" t="s">
        <v>86</v>
      </c>
      <c r="CD6" s="22" t="s">
        <v>86</v>
      </c>
      <c r="CE6" s="22" t="s">
        <v>86</v>
      </c>
      <c r="CF6" s="22" t="s">
        <v>86</v>
      </c>
      <c r="CG6" s="22" t="s">
        <v>86</v>
      </c>
      <c r="CH6" s="22" t="s">
        <v>86</v>
      </c>
      <c r="CI6" s="22" t="s">
        <v>87</v>
      </c>
      <c r="CJ6" s="22" t="s">
        <v>86</v>
      </c>
      <c r="CK6" s="22" t="s">
        <v>86</v>
      </c>
      <c r="CL6" s="22" t="s">
        <v>86</v>
      </c>
      <c r="CM6" s="22" t="s">
        <v>86</v>
      </c>
      <c r="CN6" s="22" t="s">
        <v>86</v>
      </c>
      <c r="CO6" s="22" t="s">
        <v>86</v>
      </c>
      <c r="CP6" s="104"/>
      <c r="CQ6" s="104"/>
    </row>
    <row r="7" spans="1:95" ht="15.75" thickBot="1">
      <c r="A7" s="23" t="s">
        <v>88</v>
      </c>
      <c r="B7" s="24"/>
      <c r="C7" s="25"/>
      <c r="D7" s="3"/>
      <c r="E7" s="3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6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 t="s">
        <v>89</v>
      </c>
      <c r="CJ7" s="23"/>
      <c r="CK7" s="23"/>
      <c r="CL7" s="23"/>
      <c r="CM7" s="23"/>
      <c r="CN7" s="23"/>
      <c r="CO7" s="23"/>
      <c r="CP7" s="11"/>
      <c r="CQ7" s="11"/>
    </row>
    <row r="8" spans="1:95" ht="30.75" customHeight="1">
      <c r="A8" s="27" t="s">
        <v>90</v>
      </c>
      <c r="B8" s="28" t="s">
        <v>91</v>
      </c>
      <c r="C8" s="29">
        <f>+SUM(E8:CS8)</f>
        <v>667643</v>
      </c>
      <c r="D8" s="3"/>
      <c r="E8" s="30">
        <v>558662</v>
      </c>
      <c r="F8" s="30">
        <v>67541</v>
      </c>
      <c r="G8" s="30">
        <v>39431</v>
      </c>
      <c r="H8" s="30">
        <v>1767</v>
      </c>
      <c r="I8" s="30"/>
      <c r="J8" s="30">
        <v>242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 t="s">
        <v>89</v>
      </c>
      <c r="CJ8" s="30"/>
      <c r="CK8" s="30"/>
      <c r="CL8" s="30"/>
      <c r="CM8" s="30"/>
      <c r="CN8" s="30"/>
      <c r="CO8" s="30"/>
      <c r="CP8" s="104"/>
      <c r="CQ8" s="104"/>
    </row>
    <row r="9" spans="1:95" ht="15.75" thickBot="1">
      <c r="A9" s="23"/>
      <c r="B9" s="24"/>
      <c r="C9" s="25"/>
      <c r="D9" s="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6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 t="s">
        <v>89</v>
      </c>
      <c r="CJ9" s="23"/>
      <c r="CK9" s="23"/>
      <c r="CL9" s="23"/>
      <c r="CM9" s="23"/>
      <c r="CN9" s="23"/>
      <c r="CO9" s="23"/>
      <c r="CP9" s="11"/>
      <c r="CQ9" s="11"/>
    </row>
    <row r="10" spans="1:95" ht="25.5" customHeight="1" thickBot="1">
      <c r="A10" s="33" t="s">
        <v>92</v>
      </c>
      <c r="B10" s="28" t="s">
        <v>91</v>
      </c>
      <c r="C10" s="29">
        <f>+SUM(E10:CS10)</f>
        <v>488050</v>
      </c>
      <c r="D10" s="3"/>
      <c r="E10" s="34">
        <v>269207</v>
      </c>
      <c r="F10" s="34">
        <v>201251</v>
      </c>
      <c r="G10" s="34">
        <v>0</v>
      </c>
      <c r="H10" s="34">
        <v>15754</v>
      </c>
      <c r="I10" s="34"/>
      <c r="J10" s="34"/>
      <c r="K10" s="34"/>
      <c r="L10" s="34">
        <v>295</v>
      </c>
      <c r="M10" s="34"/>
      <c r="N10" s="34">
        <v>22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>
        <v>1074</v>
      </c>
      <c r="AD10" s="34"/>
      <c r="AE10" s="34"/>
      <c r="AF10" s="34"/>
      <c r="AG10" s="34"/>
      <c r="AH10" s="34"/>
      <c r="AI10" s="34">
        <v>10</v>
      </c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>
        <v>349</v>
      </c>
      <c r="AU10" s="34">
        <v>88</v>
      </c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 t="s">
        <v>89</v>
      </c>
      <c r="CJ10" s="34"/>
      <c r="CK10" s="34"/>
      <c r="CL10" s="34"/>
      <c r="CM10" s="34"/>
      <c r="CN10" s="34"/>
      <c r="CO10" s="34"/>
      <c r="CP10" s="8"/>
      <c r="CQ10" s="8"/>
    </row>
    <row r="11" spans="1:95" ht="24.75" customHeight="1" thickBot="1">
      <c r="A11" s="35" t="s">
        <v>93</v>
      </c>
      <c r="B11" s="28" t="s">
        <v>91</v>
      </c>
      <c r="C11" s="36">
        <f>+SUM(C8+C10)</f>
        <v>1155693</v>
      </c>
      <c r="D11" s="38"/>
      <c r="E11" s="37">
        <v>827869</v>
      </c>
      <c r="F11" s="37">
        <v>268792</v>
      </c>
      <c r="G11" s="37">
        <v>39431</v>
      </c>
      <c r="H11" s="37">
        <v>17521</v>
      </c>
      <c r="I11" s="37">
        <f>I8+I10</f>
        <v>0</v>
      </c>
      <c r="J11" s="37">
        <v>242</v>
      </c>
      <c r="K11" s="37">
        <v>0</v>
      </c>
      <c r="L11" s="37">
        <f>L8+L10</f>
        <v>295</v>
      </c>
      <c r="M11" s="37">
        <f>M8+M10</f>
        <v>0</v>
      </c>
      <c r="N11" s="37">
        <f>N8+N10</f>
        <v>22</v>
      </c>
      <c r="O11" s="37"/>
      <c r="P11" s="37">
        <f t="shared" ref="P11:Y11" si="0">P8+P10</f>
        <v>0</v>
      </c>
      <c r="Q11" s="37">
        <f t="shared" si="0"/>
        <v>0</v>
      </c>
      <c r="R11" s="37">
        <f t="shared" si="0"/>
        <v>0</v>
      </c>
      <c r="S11" s="37">
        <f t="shared" si="0"/>
        <v>0</v>
      </c>
      <c r="T11" s="37">
        <f t="shared" si="0"/>
        <v>0</v>
      </c>
      <c r="U11" s="37">
        <f t="shared" si="0"/>
        <v>0</v>
      </c>
      <c r="V11" s="37">
        <f t="shared" si="0"/>
        <v>0</v>
      </c>
      <c r="W11" s="37">
        <f t="shared" si="0"/>
        <v>0</v>
      </c>
      <c r="X11" s="37">
        <f t="shared" si="0"/>
        <v>0</v>
      </c>
      <c r="Y11" s="37">
        <f t="shared" si="0"/>
        <v>0</v>
      </c>
      <c r="Z11" s="37">
        <f>Z8+Z10</f>
        <v>0</v>
      </c>
      <c r="AA11" s="37">
        <f>AA8+AA10</f>
        <v>0</v>
      </c>
      <c r="AB11" s="37">
        <f>AB8+AB10</f>
        <v>0</v>
      </c>
      <c r="AC11" s="37">
        <v>1074</v>
      </c>
      <c r="AD11" s="37">
        <f t="shared" ref="AD11:AJ11" si="1">AD8+AD10</f>
        <v>0</v>
      </c>
      <c r="AE11" s="37">
        <f t="shared" si="1"/>
        <v>0</v>
      </c>
      <c r="AF11" s="37">
        <f t="shared" si="1"/>
        <v>0</v>
      </c>
      <c r="AG11" s="37">
        <f t="shared" si="1"/>
        <v>0</v>
      </c>
      <c r="AH11" s="37">
        <f t="shared" si="1"/>
        <v>0</v>
      </c>
      <c r="AI11" s="37">
        <f t="shared" si="1"/>
        <v>10</v>
      </c>
      <c r="AJ11" s="37">
        <f t="shared" si="1"/>
        <v>0</v>
      </c>
      <c r="AK11" s="37">
        <v>0</v>
      </c>
      <c r="AL11" s="37">
        <f t="shared" ref="AL11:AS11" si="2">AL8+AL10</f>
        <v>0</v>
      </c>
      <c r="AM11" s="37">
        <f t="shared" si="2"/>
        <v>0</v>
      </c>
      <c r="AN11" s="39">
        <f t="shared" si="2"/>
        <v>0</v>
      </c>
      <c r="AO11" s="37">
        <f t="shared" si="2"/>
        <v>0</v>
      </c>
      <c r="AP11" s="37">
        <f t="shared" si="2"/>
        <v>0</v>
      </c>
      <c r="AQ11" s="37">
        <f t="shared" si="2"/>
        <v>0</v>
      </c>
      <c r="AR11" s="37">
        <f t="shared" si="2"/>
        <v>0</v>
      </c>
      <c r="AS11" s="37">
        <f t="shared" si="2"/>
        <v>0</v>
      </c>
      <c r="AT11" s="37">
        <v>349</v>
      </c>
      <c r="AU11" s="37">
        <v>88</v>
      </c>
      <c r="AV11" s="37">
        <f t="shared" ref="AV11:BA11" si="3">AV8+AV10</f>
        <v>0</v>
      </c>
      <c r="AW11" s="37">
        <f t="shared" si="3"/>
        <v>0</v>
      </c>
      <c r="AX11" s="37">
        <f t="shared" si="3"/>
        <v>0</v>
      </c>
      <c r="AY11" s="37">
        <f t="shared" si="3"/>
        <v>0</v>
      </c>
      <c r="AZ11" s="37">
        <f t="shared" si="3"/>
        <v>0</v>
      </c>
      <c r="BA11" s="37">
        <f t="shared" si="3"/>
        <v>0</v>
      </c>
      <c r="BB11" s="37" t="s">
        <v>94</v>
      </c>
      <c r="BC11" s="37"/>
      <c r="BD11" s="37">
        <v>0</v>
      </c>
      <c r="BE11" s="37">
        <f>BE8+BE10</f>
        <v>0</v>
      </c>
      <c r="BF11" s="37">
        <v>0</v>
      </c>
      <c r="BG11" s="37">
        <f>BG8+BG10</f>
        <v>0</v>
      </c>
      <c r="BH11" s="37">
        <f>BH8+BH10</f>
        <v>0</v>
      </c>
      <c r="BI11" s="37">
        <f>BI8+BI10</f>
        <v>0</v>
      </c>
      <c r="BJ11" s="37">
        <f>BJ8+BJ10</f>
        <v>0</v>
      </c>
      <c r="BK11" s="37">
        <f>BK8+BK10</f>
        <v>0</v>
      </c>
      <c r="BL11" s="37">
        <v>0</v>
      </c>
      <c r="BM11" s="37">
        <f t="shared" ref="BM11:BY11" si="4">BM8+BM10</f>
        <v>0</v>
      </c>
      <c r="BN11" s="37">
        <f t="shared" si="4"/>
        <v>0</v>
      </c>
      <c r="BO11" s="37">
        <f t="shared" si="4"/>
        <v>0</v>
      </c>
      <c r="BP11" s="37">
        <f t="shared" si="4"/>
        <v>0</v>
      </c>
      <c r="BQ11" s="37">
        <f t="shared" si="4"/>
        <v>0</v>
      </c>
      <c r="BR11" s="37">
        <f t="shared" si="4"/>
        <v>0</v>
      </c>
      <c r="BS11" s="37">
        <f t="shared" si="4"/>
        <v>0</v>
      </c>
      <c r="BT11" s="37">
        <f t="shared" si="4"/>
        <v>0</v>
      </c>
      <c r="BU11" s="37">
        <f t="shared" si="4"/>
        <v>0</v>
      </c>
      <c r="BV11" s="37">
        <f t="shared" si="4"/>
        <v>0</v>
      </c>
      <c r="BW11" s="37">
        <f t="shared" si="4"/>
        <v>0</v>
      </c>
      <c r="BX11" s="37">
        <f t="shared" si="4"/>
        <v>0</v>
      </c>
      <c r="BY11" s="37">
        <f t="shared" si="4"/>
        <v>0</v>
      </c>
      <c r="BZ11" s="37">
        <v>0</v>
      </c>
      <c r="CA11" s="37">
        <f t="shared" ref="CA11:CH11" si="5">CA8+CA10</f>
        <v>0</v>
      </c>
      <c r="CB11" s="37">
        <f t="shared" si="5"/>
        <v>0</v>
      </c>
      <c r="CC11" s="37">
        <f t="shared" si="5"/>
        <v>0</v>
      </c>
      <c r="CD11" s="37">
        <f t="shared" si="5"/>
        <v>0</v>
      </c>
      <c r="CE11" s="37">
        <f t="shared" si="5"/>
        <v>0</v>
      </c>
      <c r="CF11" s="37">
        <f t="shared" si="5"/>
        <v>0</v>
      </c>
      <c r="CG11" s="37">
        <v>0</v>
      </c>
      <c r="CH11" s="37">
        <f t="shared" si="5"/>
        <v>0</v>
      </c>
      <c r="CI11" s="37" t="s">
        <v>94</v>
      </c>
      <c r="CJ11" s="37">
        <f t="shared" ref="CJ11:CO11" si="6">CJ8+CJ10</f>
        <v>0</v>
      </c>
      <c r="CK11" s="37">
        <f t="shared" si="6"/>
        <v>0</v>
      </c>
      <c r="CL11" s="37">
        <f t="shared" si="6"/>
        <v>0</v>
      </c>
      <c r="CM11" s="37">
        <f t="shared" si="6"/>
        <v>0</v>
      </c>
      <c r="CN11" s="37">
        <f t="shared" si="6"/>
        <v>0</v>
      </c>
      <c r="CO11" s="37">
        <f t="shared" si="6"/>
        <v>0</v>
      </c>
      <c r="CP11" s="8"/>
      <c r="CQ11" s="8"/>
    </row>
    <row r="12" spans="1:95" ht="15" customHeight="1">
      <c r="A12" s="40"/>
      <c r="B12" s="41"/>
      <c r="C12" s="42"/>
      <c r="D12" s="3"/>
      <c r="E12" s="43"/>
      <c r="F12" s="43"/>
      <c r="G12" s="43"/>
      <c r="H12" s="43"/>
      <c r="I12" s="43">
        <f t="shared" ref="I12" si="7">+I10+I8</f>
        <v>0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 t="s">
        <v>89</v>
      </c>
      <c r="CJ12" s="43"/>
      <c r="CK12" s="43"/>
      <c r="CL12" s="43"/>
      <c r="CM12" s="43"/>
      <c r="CN12" s="43"/>
      <c r="CO12" s="43"/>
      <c r="CP12" s="8"/>
      <c r="CQ12" s="8"/>
    </row>
    <row r="13" spans="1:95" ht="15.75" customHeight="1" thickBot="1">
      <c r="A13" s="23" t="s">
        <v>95</v>
      </c>
      <c r="B13" s="24"/>
      <c r="C13" s="25"/>
      <c r="D13" s="4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6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 t="s">
        <v>89</v>
      </c>
      <c r="CJ13" s="23"/>
      <c r="CK13" s="23"/>
      <c r="CL13" s="23"/>
      <c r="CM13" s="23"/>
      <c r="CN13" s="23"/>
      <c r="CO13" s="23"/>
      <c r="CP13" s="104"/>
      <c r="CQ13" s="104"/>
    </row>
    <row r="14" spans="1:95" ht="22.5" customHeight="1" thickBot="1">
      <c r="A14" s="45" t="s">
        <v>96</v>
      </c>
      <c r="B14" s="46" t="s">
        <v>91</v>
      </c>
      <c r="C14" s="47">
        <f>+SUM(E14:CS14)</f>
        <v>9124608</v>
      </c>
      <c r="D14" s="49"/>
      <c r="E14" s="48">
        <v>5515076</v>
      </c>
      <c r="F14" s="48">
        <v>3104365</v>
      </c>
      <c r="G14" s="48">
        <v>505167</v>
      </c>
      <c r="H14" s="48">
        <v>0</v>
      </c>
      <c r="I14" s="48">
        <f>SUM(I15:I16)</f>
        <v>0</v>
      </c>
      <c r="J14" s="48"/>
      <c r="K14" s="48">
        <v>0</v>
      </c>
      <c r="L14" s="48">
        <f>SUM(L15:L16)</f>
        <v>0</v>
      </c>
      <c r="M14" s="48">
        <f>SUM(M15:M16)</f>
        <v>0</v>
      </c>
      <c r="N14" s="48">
        <f>SUM(N15:N16)</f>
        <v>0</v>
      </c>
      <c r="O14" s="48"/>
      <c r="P14" s="48">
        <f t="shared" ref="P14:Y14" si="8">SUM(P15:P16)</f>
        <v>0</v>
      </c>
      <c r="Q14" s="48">
        <f t="shared" si="8"/>
        <v>0</v>
      </c>
      <c r="R14" s="48">
        <f t="shared" si="8"/>
        <v>0</v>
      </c>
      <c r="S14" s="48">
        <f t="shared" si="8"/>
        <v>0</v>
      </c>
      <c r="T14" s="48">
        <f t="shared" si="8"/>
        <v>0</v>
      </c>
      <c r="U14" s="48">
        <f t="shared" si="8"/>
        <v>0</v>
      </c>
      <c r="V14" s="48">
        <f t="shared" si="8"/>
        <v>0</v>
      </c>
      <c r="W14" s="48">
        <f t="shared" si="8"/>
        <v>0</v>
      </c>
      <c r="X14" s="48">
        <f t="shared" si="8"/>
        <v>0</v>
      </c>
      <c r="Y14" s="48">
        <f t="shared" si="8"/>
        <v>0</v>
      </c>
      <c r="Z14" s="48">
        <f>SUM(Z15:Z16)</f>
        <v>0</v>
      </c>
      <c r="AA14" s="48">
        <f>SUM(AA15:AA16)</f>
        <v>0</v>
      </c>
      <c r="AB14" s="48">
        <f>SUM(AB15:AB16)</f>
        <v>0</v>
      </c>
      <c r="AC14" s="48" t="s">
        <v>97</v>
      </c>
      <c r="AD14" s="48">
        <f t="shared" ref="AD14:AJ14" si="9">SUM(AD15:AD16)</f>
        <v>0</v>
      </c>
      <c r="AE14" s="48">
        <f t="shared" si="9"/>
        <v>0</v>
      </c>
      <c r="AF14" s="48">
        <f t="shared" si="9"/>
        <v>0</v>
      </c>
      <c r="AG14" s="48">
        <f t="shared" si="9"/>
        <v>0</v>
      </c>
      <c r="AH14" s="48">
        <f t="shared" si="9"/>
        <v>0</v>
      </c>
      <c r="AI14" s="48">
        <f t="shared" si="9"/>
        <v>0</v>
      </c>
      <c r="AJ14" s="48">
        <f t="shared" si="9"/>
        <v>0</v>
      </c>
      <c r="AK14" s="48">
        <v>0</v>
      </c>
      <c r="AL14" s="48">
        <f t="shared" ref="AL14:AS14" si="10">SUM(AL15:AL16)</f>
        <v>0</v>
      </c>
      <c r="AM14" s="48">
        <f t="shared" si="10"/>
        <v>0</v>
      </c>
      <c r="AN14" s="37">
        <f t="shared" si="10"/>
        <v>0</v>
      </c>
      <c r="AO14" s="48">
        <f t="shared" si="10"/>
        <v>0</v>
      </c>
      <c r="AP14" s="48">
        <f t="shared" si="10"/>
        <v>0</v>
      </c>
      <c r="AQ14" s="48">
        <f t="shared" si="10"/>
        <v>0</v>
      </c>
      <c r="AR14" s="48">
        <f t="shared" si="10"/>
        <v>0</v>
      </c>
      <c r="AS14" s="48">
        <f t="shared" si="10"/>
        <v>0</v>
      </c>
      <c r="AT14" s="48">
        <v>0</v>
      </c>
      <c r="AU14" s="48">
        <v>0</v>
      </c>
      <c r="AV14" s="48">
        <f t="shared" ref="AV14:BA14" si="11">SUM(AV15:AV16)</f>
        <v>0</v>
      </c>
      <c r="AW14" s="48">
        <f t="shared" si="11"/>
        <v>0</v>
      </c>
      <c r="AX14" s="48">
        <f t="shared" si="11"/>
        <v>0</v>
      </c>
      <c r="AY14" s="48">
        <f t="shared" si="11"/>
        <v>0</v>
      </c>
      <c r="AZ14" s="48">
        <f t="shared" si="11"/>
        <v>0</v>
      </c>
      <c r="BA14" s="48">
        <f t="shared" si="11"/>
        <v>0</v>
      </c>
      <c r="BB14" s="48" t="s">
        <v>94</v>
      </c>
      <c r="BC14" s="48"/>
      <c r="BD14" s="48">
        <v>0</v>
      </c>
      <c r="BE14" s="48">
        <f>SUM(BE15:BE16)</f>
        <v>0</v>
      </c>
      <c r="BF14" s="48">
        <v>0</v>
      </c>
      <c r="BG14" s="48">
        <f>SUM(BG15:BG16)</f>
        <v>0</v>
      </c>
      <c r="BH14" s="48">
        <f>SUM(BH15:BH16)</f>
        <v>0</v>
      </c>
      <c r="BI14" s="48">
        <f>SUM(BI15:BI16)</f>
        <v>0</v>
      </c>
      <c r="BJ14" s="48">
        <f>SUM(BJ15:BJ16)</f>
        <v>0</v>
      </c>
      <c r="BK14" s="48">
        <f>SUM(BK15:BK16)</f>
        <v>0</v>
      </c>
      <c r="BL14" s="48">
        <v>0</v>
      </c>
      <c r="BM14" s="48">
        <f t="shared" ref="BM14:BY14" si="12">SUM(BM15:BM16)</f>
        <v>0</v>
      </c>
      <c r="BN14" s="48">
        <f t="shared" si="12"/>
        <v>0</v>
      </c>
      <c r="BO14" s="48">
        <f t="shared" si="12"/>
        <v>0</v>
      </c>
      <c r="BP14" s="48">
        <f t="shared" si="12"/>
        <v>0</v>
      </c>
      <c r="BQ14" s="48">
        <f t="shared" si="12"/>
        <v>0</v>
      </c>
      <c r="BR14" s="48">
        <f t="shared" si="12"/>
        <v>0</v>
      </c>
      <c r="BS14" s="48">
        <f t="shared" si="12"/>
        <v>0</v>
      </c>
      <c r="BT14" s="48">
        <f t="shared" si="12"/>
        <v>0</v>
      </c>
      <c r="BU14" s="48">
        <f t="shared" si="12"/>
        <v>0</v>
      </c>
      <c r="BV14" s="48">
        <f t="shared" si="12"/>
        <v>0</v>
      </c>
      <c r="BW14" s="48">
        <f t="shared" si="12"/>
        <v>0</v>
      </c>
      <c r="BX14" s="48">
        <f t="shared" si="12"/>
        <v>0</v>
      </c>
      <c r="BY14" s="48">
        <f t="shared" si="12"/>
        <v>0</v>
      </c>
      <c r="BZ14" s="48">
        <v>0</v>
      </c>
      <c r="CA14" s="48">
        <f t="shared" ref="CA14:CH14" si="13">SUM(CA15:CA16)</f>
        <v>0</v>
      </c>
      <c r="CB14" s="48">
        <f t="shared" si="13"/>
        <v>0</v>
      </c>
      <c r="CC14" s="48">
        <f t="shared" si="13"/>
        <v>0</v>
      </c>
      <c r="CD14" s="48">
        <f t="shared" si="13"/>
        <v>0</v>
      </c>
      <c r="CE14" s="48">
        <f t="shared" si="13"/>
        <v>0</v>
      </c>
      <c r="CF14" s="48">
        <f t="shared" si="13"/>
        <v>0</v>
      </c>
      <c r="CG14" s="48">
        <v>0</v>
      </c>
      <c r="CH14" s="48">
        <f t="shared" si="13"/>
        <v>0</v>
      </c>
      <c r="CI14" s="48" t="s">
        <v>94</v>
      </c>
      <c r="CJ14" s="48">
        <f t="shared" ref="CJ14:CO14" si="14">SUM(CJ15:CJ16)</f>
        <v>0</v>
      </c>
      <c r="CK14" s="48">
        <f t="shared" si="14"/>
        <v>0</v>
      </c>
      <c r="CL14" s="48">
        <f t="shared" si="14"/>
        <v>0</v>
      </c>
      <c r="CM14" s="48">
        <f t="shared" si="14"/>
        <v>0</v>
      </c>
      <c r="CN14" s="48">
        <f t="shared" si="14"/>
        <v>0</v>
      </c>
      <c r="CO14" s="48">
        <f t="shared" si="14"/>
        <v>0</v>
      </c>
      <c r="CP14" s="11"/>
      <c r="CQ14" s="11"/>
    </row>
    <row r="15" spans="1:95" ht="22.5" customHeight="1">
      <c r="A15" s="50" t="s">
        <v>98</v>
      </c>
      <c r="B15" s="51" t="s">
        <v>91</v>
      </c>
      <c r="C15" s="52">
        <f>+SUM(E15:CS15)</f>
        <v>6817737</v>
      </c>
      <c r="D15" s="3"/>
      <c r="E15" s="53">
        <v>4172602</v>
      </c>
      <c r="F15" s="53">
        <v>2168898</v>
      </c>
      <c r="G15" s="53">
        <v>476237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4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 t="s">
        <v>89</v>
      </c>
      <c r="CJ15" s="53"/>
      <c r="CK15" s="53"/>
      <c r="CL15" s="53"/>
      <c r="CM15" s="53"/>
      <c r="CN15" s="53"/>
      <c r="CO15" s="53"/>
      <c r="CP15" s="11"/>
      <c r="CQ15" s="11"/>
    </row>
    <row r="16" spans="1:95" ht="26.25" customHeight="1" thickBot="1">
      <c r="A16" s="55" t="s">
        <v>99</v>
      </c>
      <c r="B16" s="46" t="s">
        <v>100</v>
      </c>
      <c r="C16" s="56">
        <f>+SUM(E16:CS16)</f>
        <v>2306871</v>
      </c>
      <c r="D16" s="3"/>
      <c r="E16" s="53">
        <v>1342474</v>
      </c>
      <c r="F16" s="53">
        <v>935467</v>
      </c>
      <c r="G16" s="53">
        <v>28930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 t="s">
        <v>89</v>
      </c>
      <c r="CJ16" s="53"/>
      <c r="CK16" s="53"/>
      <c r="CL16" s="53"/>
      <c r="CM16" s="53"/>
      <c r="CN16" s="53"/>
      <c r="CO16" s="53"/>
      <c r="CP16" s="11"/>
      <c r="CQ16" s="11"/>
    </row>
    <row r="17" spans="1:97" ht="15.75" customHeight="1" thickBot="1">
      <c r="A17" s="57"/>
      <c r="B17" s="58"/>
      <c r="C17" s="59"/>
      <c r="D17" s="3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 t="s">
        <v>89</v>
      </c>
      <c r="CJ17" s="60"/>
      <c r="CK17" s="60"/>
      <c r="CL17" s="60"/>
      <c r="CM17" s="60"/>
      <c r="CN17" s="60"/>
      <c r="CO17" s="60"/>
      <c r="CP17" s="11"/>
      <c r="CQ17" s="11"/>
    </row>
    <row r="18" spans="1:97" ht="27" customHeight="1" thickBot="1">
      <c r="A18" s="61" t="s">
        <v>101</v>
      </c>
      <c r="B18" s="62" t="s">
        <v>91</v>
      </c>
      <c r="C18" s="31">
        <f>+SUM(E18:CS18)</f>
        <v>10280301</v>
      </c>
      <c r="D18" s="3"/>
      <c r="E18" s="39">
        <v>6342945</v>
      </c>
      <c r="F18" s="39">
        <v>3373157</v>
      </c>
      <c r="G18" s="39">
        <v>544598</v>
      </c>
      <c r="H18" s="39">
        <v>17521</v>
      </c>
      <c r="I18" s="39">
        <f>I11+I14</f>
        <v>0</v>
      </c>
      <c r="J18" s="39">
        <v>242</v>
      </c>
      <c r="K18" s="39">
        <v>0</v>
      </c>
      <c r="L18" s="39">
        <f>L11+L14</f>
        <v>295</v>
      </c>
      <c r="M18" s="39">
        <f>M11+M14</f>
        <v>0</v>
      </c>
      <c r="N18" s="39">
        <f>N11+N14</f>
        <v>22</v>
      </c>
      <c r="O18" s="39"/>
      <c r="P18" s="39">
        <f t="shared" ref="P18:Y18" si="15">P11+P14</f>
        <v>0</v>
      </c>
      <c r="Q18" s="39">
        <f t="shared" si="15"/>
        <v>0</v>
      </c>
      <c r="R18" s="39">
        <f t="shared" si="15"/>
        <v>0</v>
      </c>
      <c r="S18" s="39">
        <f t="shared" si="15"/>
        <v>0</v>
      </c>
      <c r="T18" s="39">
        <f t="shared" si="15"/>
        <v>0</v>
      </c>
      <c r="U18" s="39">
        <f t="shared" si="15"/>
        <v>0</v>
      </c>
      <c r="V18" s="39">
        <f t="shared" si="15"/>
        <v>0</v>
      </c>
      <c r="W18" s="39">
        <f t="shared" si="15"/>
        <v>0</v>
      </c>
      <c r="X18" s="39">
        <f t="shared" si="15"/>
        <v>0</v>
      </c>
      <c r="Y18" s="39">
        <f t="shared" si="15"/>
        <v>0</v>
      </c>
      <c r="Z18" s="39">
        <f>Z11+Z14</f>
        <v>0</v>
      </c>
      <c r="AA18" s="39">
        <f>AA11+AA14</f>
        <v>0</v>
      </c>
      <c r="AB18" s="39">
        <f>AB11+AB14</f>
        <v>0</v>
      </c>
      <c r="AC18" s="39">
        <v>1074</v>
      </c>
      <c r="AD18" s="39">
        <f t="shared" ref="AD18:AJ18" si="16">AD11+AD14</f>
        <v>0</v>
      </c>
      <c r="AE18" s="39">
        <f t="shared" si="16"/>
        <v>0</v>
      </c>
      <c r="AF18" s="39">
        <f t="shared" si="16"/>
        <v>0</v>
      </c>
      <c r="AG18" s="39">
        <f t="shared" si="16"/>
        <v>0</v>
      </c>
      <c r="AH18" s="39">
        <f t="shared" si="16"/>
        <v>0</v>
      </c>
      <c r="AI18" s="39">
        <f t="shared" si="16"/>
        <v>10</v>
      </c>
      <c r="AJ18" s="39">
        <f t="shared" si="16"/>
        <v>0</v>
      </c>
      <c r="AK18" s="39">
        <v>0</v>
      </c>
      <c r="AL18" s="39">
        <f t="shared" ref="AL18:AS18" si="17">AL11+AL14</f>
        <v>0</v>
      </c>
      <c r="AM18" s="39">
        <f t="shared" si="17"/>
        <v>0</v>
      </c>
      <c r="AN18" s="39">
        <f t="shared" si="17"/>
        <v>0</v>
      </c>
      <c r="AO18" s="39">
        <f t="shared" si="17"/>
        <v>0</v>
      </c>
      <c r="AP18" s="39">
        <f t="shared" si="17"/>
        <v>0</v>
      </c>
      <c r="AQ18" s="39">
        <f t="shared" si="17"/>
        <v>0</v>
      </c>
      <c r="AR18" s="39">
        <f t="shared" si="17"/>
        <v>0</v>
      </c>
      <c r="AS18" s="39">
        <f t="shared" si="17"/>
        <v>0</v>
      </c>
      <c r="AT18" s="39">
        <v>349</v>
      </c>
      <c r="AU18" s="39">
        <v>88</v>
      </c>
      <c r="AV18" s="39">
        <f t="shared" ref="AV18:BA18" si="18">AV11+AV14</f>
        <v>0</v>
      </c>
      <c r="AW18" s="39">
        <f t="shared" si="18"/>
        <v>0</v>
      </c>
      <c r="AX18" s="39">
        <f t="shared" si="18"/>
        <v>0</v>
      </c>
      <c r="AY18" s="39">
        <f t="shared" si="18"/>
        <v>0</v>
      </c>
      <c r="AZ18" s="39">
        <f t="shared" si="18"/>
        <v>0</v>
      </c>
      <c r="BA18" s="39">
        <f t="shared" si="18"/>
        <v>0</v>
      </c>
      <c r="BB18" s="39">
        <v>0</v>
      </c>
      <c r="BC18" s="39"/>
      <c r="BD18" s="39">
        <v>0</v>
      </c>
      <c r="BE18" s="39">
        <f>BE11+BE14</f>
        <v>0</v>
      </c>
      <c r="BF18" s="39">
        <v>0</v>
      </c>
      <c r="BG18" s="39">
        <f>BG11+BG14</f>
        <v>0</v>
      </c>
      <c r="BH18" s="39">
        <f>BH11+BH14</f>
        <v>0</v>
      </c>
      <c r="BI18" s="39">
        <f>BI11+BI14</f>
        <v>0</v>
      </c>
      <c r="BJ18" s="39">
        <f>BJ11+BJ14</f>
        <v>0</v>
      </c>
      <c r="BK18" s="39">
        <f>BK11+BK14</f>
        <v>0</v>
      </c>
      <c r="BL18" s="39">
        <v>0</v>
      </c>
      <c r="BM18" s="39">
        <f t="shared" ref="BM18:BY18" si="19">BM11+BM14</f>
        <v>0</v>
      </c>
      <c r="BN18" s="39">
        <f t="shared" si="19"/>
        <v>0</v>
      </c>
      <c r="BO18" s="39">
        <f t="shared" si="19"/>
        <v>0</v>
      </c>
      <c r="BP18" s="39">
        <f t="shared" si="19"/>
        <v>0</v>
      </c>
      <c r="BQ18" s="39">
        <f t="shared" si="19"/>
        <v>0</v>
      </c>
      <c r="BR18" s="39">
        <f t="shared" si="19"/>
        <v>0</v>
      </c>
      <c r="BS18" s="39">
        <f t="shared" si="19"/>
        <v>0</v>
      </c>
      <c r="BT18" s="39">
        <f t="shared" si="19"/>
        <v>0</v>
      </c>
      <c r="BU18" s="39">
        <f t="shared" si="19"/>
        <v>0</v>
      </c>
      <c r="BV18" s="39">
        <f t="shared" si="19"/>
        <v>0</v>
      </c>
      <c r="BW18" s="39">
        <f t="shared" si="19"/>
        <v>0</v>
      </c>
      <c r="BX18" s="39">
        <f t="shared" si="19"/>
        <v>0</v>
      </c>
      <c r="BY18" s="39">
        <f t="shared" si="19"/>
        <v>0</v>
      </c>
      <c r="BZ18" s="39">
        <v>0</v>
      </c>
      <c r="CA18" s="39">
        <f t="shared" ref="CA18:CH18" si="20">CA11+CA14</f>
        <v>0</v>
      </c>
      <c r="CB18" s="39">
        <f t="shared" si="20"/>
        <v>0</v>
      </c>
      <c r="CC18" s="39">
        <f t="shared" si="20"/>
        <v>0</v>
      </c>
      <c r="CD18" s="39">
        <f t="shared" si="20"/>
        <v>0</v>
      </c>
      <c r="CE18" s="39">
        <f t="shared" si="20"/>
        <v>0</v>
      </c>
      <c r="CF18" s="39">
        <f t="shared" si="20"/>
        <v>0</v>
      </c>
      <c r="CG18" s="39">
        <v>0</v>
      </c>
      <c r="CH18" s="39">
        <f t="shared" si="20"/>
        <v>0</v>
      </c>
      <c r="CI18" s="39">
        <v>0</v>
      </c>
      <c r="CJ18" s="39">
        <f t="shared" ref="CJ18:CO18" si="21">CJ11+CJ14</f>
        <v>0</v>
      </c>
      <c r="CK18" s="39">
        <f t="shared" si="21"/>
        <v>0</v>
      </c>
      <c r="CL18" s="39">
        <f t="shared" si="21"/>
        <v>0</v>
      </c>
      <c r="CM18" s="39">
        <f t="shared" si="21"/>
        <v>0</v>
      </c>
      <c r="CN18" s="39">
        <f t="shared" si="21"/>
        <v>0</v>
      </c>
      <c r="CO18" s="39">
        <f t="shared" si="21"/>
        <v>0</v>
      </c>
      <c r="CP18" s="107"/>
      <c r="CQ18" s="107"/>
    </row>
    <row r="19" spans="1:97" ht="15" customHeight="1">
      <c r="A19" s="63"/>
      <c r="B19" s="64"/>
      <c r="C19" s="65"/>
      <c r="D19" s="3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 t="s">
        <v>89</v>
      </c>
      <c r="CJ19" s="60"/>
      <c r="CK19" s="60"/>
      <c r="CL19" s="60"/>
      <c r="CM19" s="60"/>
      <c r="CN19" s="60"/>
      <c r="CO19" s="60"/>
      <c r="CP19" s="11"/>
      <c r="CQ19" s="11"/>
    </row>
    <row r="20" spans="1:97" ht="15.75" customHeight="1" thickBot="1">
      <c r="A20" s="23" t="s">
        <v>102</v>
      </c>
      <c r="B20" s="24"/>
      <c r="C20" s="25"/>
      <c r="D20" s="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6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 t="s">
        <v>89</v>
      </c>
      <c r="CJ20" s="23"/>
      <c r="CK20" s="23"/>
      <c r="CL20" s="23"/>
      <c r="CM20" s="23"/>
      <c r="CN20" s="23"/>
      <c r="CO20" s="23"/>
      <c r="CP20" s="11"/>
      <c r="CQ20" s="11"/>
    </row>
    <row r="21" spans="1:97" s="71" customFormat="1" ht="28.5" customHeight="1" thickBot="1">
      <c r="A21" s="66" t="s">
        <v>103</v>
      </c>
      <c r="B21" s="67" t="s">
        <v>104</v>
      </c>
      <c r="C21" s="68">
        <f>+SUM(E21:CS21)</f>
        <v>795510.58</v>
      </c>
      <c r="D21" s="70"/>
      <c r="E21" s="69">
        <v>447061.5</v>
      </c>
      <c r="F21" s="69">
        <v>143417</v>
      </c>
      <c r="G21" s="69">
        <v>2422</v>
      </c>
      <c r="H21" s="69">
        <v>0</v>
      </c>
      <c r="I21" s="69">
        <v>33015</v>
      </c>
      <c r="J21" s="69">
        <v>506</v>
      </c>
      <c r="K21" s="69">
        <v>1330</v>
      </c>
      <c r="L21" s="69">
        <v>6</v>
      </c>
      <c r="M21" s="69">
        <v>580</v>
      </c>
      <c r="N21" s="69"/>
      <c r="O21" s="69">
        <v>1690</v>
      </c>
      <c r="P21" s="69"/>
      <c r="Q21" s="69">
        <v>4657</v>
      </c>
      <c r="R21" s="69">
        <v>548</v>
      </c>
      <c r="S21" s="69">
        <v>1315</v>
      </c>
      <c r="T21" s="69">
        <v>271</v>
      </c>
      <c r="U21" s="69">
        <v>3119</v>
      </c>
      <c r="V21" s="69">
        <v>1754</v>
      </c>
      <c r="W21" s="69">
        <v>594</v>
      </c>
      <c r="X21" s="69">
        <v>1849</v>
      </c>
      <c r="Y21" s="69">
        <v>118</v>
      </c>
      <c r="Z21" s="69">
        <v>1770</v>
      </c>
      <c r="AA21" s="69">
        <v>3561</v>
      </c>
      <c r="AB21" s="69">
        <v>897</v>
      </c>
      <c r="AC21" s="69">
        <v>0</v>
      </c>
      <c r="AD21" s="69">
        <v>19346</v>
      </c>
      <c r="AE21" s="69">
        <v>451</v>
      </c>
      <c r="AF21" s="69"/>
      <c r="AG21" s="69">
        <v>1122</v>
      </c>
      <c r="AH21" s="69">
        <v>423</v>
      </c>
      <c r="AI21" s="69"/>
      <c r="AJ21" s="69">
        <v>1274</v>
      </c>
      <c r="AK21" s="69"/>
      <c r="AL21" s="69">
        <v>996</v>
      </c>
      <c r="AM21" s="69">
        <v>129</v>
      </c>
      <c r="AN21" s="69">
        <v>2271</v>
      </c>
      <c r="AO21" s="69">
        <v>164</v>
      </c>
      <c r="AP21" s="69">
        <v>977</v>
      </c>
      <c r="AQ21" s="69">
        <v>185</v>
      </c>
      <c r="AR21" s="69">
        <v>311</v>
      </c>
      <c r="AS21" s="69">
        <v>1122</v>
      </c>
      <c r="AT21" s="69"/>
      <c r="AU21" s="69"/>
      <c r="AV21" s="69">
        <v>3340</v>
      </c>
      <c r="AW21" s="69">
        <v>190</v>
      </c>
      <c r="AX21" s="69">
        <v>2652</v>
      </c>
      <c r="AY21" s="69">
        <v>795</v>
      </c>
      <c r="AZ21" s="69">
        <v>341</v>
      </c>
      <c r="BA21" s="69">
        <v>8295</v>
      </c>
      <c r="BB21" s="69"/>
      <c r="BC21" s="69">
        <v>606</v>
      </c>
      <c r="BD21" s="69">
        <v>808</v>
      </c>
      <c r="BE21" s="69">
        <v>3882</v>
      </c>
      <c r="BF21" s="69">
        <v>122</v>
      </c>
      <c r="BG21" s="69"/>
      <c r="BH21" s="69">
        <v>2750</v>
      </c>
      <c r="BI21" s="69">
        <v>2187</v>
      </c>
      <c r="BJ21" s="69">
        <v>84</v>
      </c>
      <c r="BK21" s="69">
        <v>5182</v>
      </c>
      <c r="BL21" s="69">
        <v>143</v>
      </c>
      <c r="BM21" s="69">
        <v>7332</v>
      </c>
      <c r="BN21" s="69">
        <v>2827</v>
      </c>
      <c r="BO21" s="69">
        <v>398</v>
      </c>
      <c r="BP21" s="69">
        <v>157</v>
      </c>
      <c r="BQ21" s="69">
        <v>2995</v>
      </c>
      <c r="BR21" s="69">
        <v>668</v>
      </c>
      <c r="BS21" s="69">
        <v>1831</v>
      </c>
      <c r="BT21" s="69">
        <v>715.08</v>
      </c>
      <c r="BU21" s="69">
        <v>5429</v>
      </c>
      <c r="BV21" s="69">
        <v>4644</v>
      </c>
      <c r="BW21" s="69">
        <v>2615</v>
      </c>
      <c r="BX21" s="69">
        <v>4356</v>
      </c>
      <c r="BY21" s="69">
        <v>54</v>
      </c>
      <c r="BZ21" s="69">
        <v>700</v>
      </c>
      <c r="CA21" s="69">
        <v>2075</v>
      </c>
      <c r="CB21" s="69">
        <v>4240</v>
      </c>
      <c r="CC21" s="69">
        <v>27659</v>
      </c>
      <c r="CD21" s="69">
        <v>350</v>
      </c>
      <c r="CE21" s="69">
        <v>1422</v>
      </c>
      <c r="CF21" s="69">
        <v>4089</v>
      </c>
      <c r="CG21" s="154">
        <v>164</v>
      </c>
      <c r="CH21" s="69">
        <v>210</v>
      </c>
      <c r="CI21" s="69">
        <v>1346</v>
      </c>
      <c r="CJ21" s="69">
        <v>1293</v>
      </c>
      <c r="CK21" s="69">
        <v>2403</v>
      </c>
      <c r="CL21" s="69">
        <v>1481</v>
      </c>
      <c r="CM21" s="69">
        <v>1307</v>
      </c>
      <c r="CN21" s="69">
        <v>1556</v>
      </c>
      <c r="CO21" s="69">
        <v>566</v>
      </c>
      <c r="CP21" s="108"/>
      <c r="CQ21" s="108"/>
      <c r="CR21" s="109"/>
      <c r="CS21" s="109"/>
    </row>
    <row r="22" spans="1:97" ht="15" customHeight="1">
      <c r="A22" s="63"/>
      <c r="B22" s="58"/>
      <c r="C22" s="72"/>
      <c r="D22" s="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157"/>
      <c r="CH22" s="73"/>
      <c r="CI22" s="73" t="s">
        <v>89</v>
      </c>
      <c r="CJ22" s="73"/>
      <c r="CK22" s="73"/>
      <c r="CL22" s="73"/>
      <c r="CM22" s="73"/>
      <c r="CN22" s="73"/>
      <c r="CO22" s="73"/>
      <c r="CP22" s="11"/>
      <c r="CQ22" s="11"/>
    </row>
    <row r="23" spans="1:97" ht="15.75" customHeight="1" thickBot="1">
      <c r="A23" s="23" t="s">
        <v>105</v>
      </c>
      <c r="B23" s="24"/>
      <c r="C23" s="25"/>
      <c r="D23" s="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 t="s">
        <v>89</v>
      </c>
      <c r="CJ23" s="23"/>
      <c r="CK23" s="23"/>
      <c r="CL23" s="23"/>
      <c r="CM23" s="23"/>
      <c r="CN23" s="23"/>
      <c r="CO23" s="23"/>
      <c r="CP23" s="11"/>
      <c r="CQ23" s="11"/>
    </row>
    <row r="24" spans="1:97" ht="33.75" customHeight="1" thickBot="1">
      <c r="A24" s="74" t="s">
        <v>106</v>
      </c>
      <c r="B24" s="75" t="s">
        <v>107</v>
      </c>
      <c r="C24" s="76">
        <f>+SUM(E24:CS24)</f>
        <v>8814394</v>
      </c>
      <c r="D24" s="3"/>
      <c r="E24" s="78">
        <v>5051710</v>
      </c>
      <c r="F24" s="78">
        <v>3229610</v>
      </c>
      <c r="G24" s="78">
        <v>398038</v>
      </c>
      <c r="H24" s="78">
        <v>47862</v>
      </c>
      <c r="I24" s="78">
        <v>6471</v>
      </c>
      <c r="J24" s="78">
        <v>868</v>
      </c>
      <c r="K24" s="78">
        <v>1212</v>
      </c>
      <c r="L24" s="78">
        <v>157</v>
      </c>
      <c r="M24" s="78"/>
      <c r="N24" s="78"/>
      <c r="O24" s="78">
        <v>929</v>
      </c>
      <c r="P24" s="78">
        <v>2</v>
      </c>
      <c r="Q24" s="78">
        <v>5296</v>
      </c>
      <c r="R24" s="78"/>
      <c r="S24" s="78">
        <v>770</v>
      </c>
      <c r="T24" s="78"/>
      <c r="U24" s="78">
        <v>1074</v>
      </c>
      <c r="V24" s="78">
        <v>2513</v>
      </c>
      <c r="W24" s="78"/>
      <c r="X24" s="78"/>
      <c r="Y24" s="78"/>
      <c r="Z24" s="78">
        <v>388</v>
      </c>
      <c r="AA24" s="78"/>
      <c r="AB24" s="78"/>
      <c r="AC24" s="78">
        <v>1445</v>
      </c>
      <c r="AD24" s="78"/>
      <c r="AE24" s="78"/>
      <c r="AF24" s="78">
        <v>35</v>
      </c>
      <c r="AG24" s="78">
        <v>440</v>
      </c>
      <c r="AH24" s="78"/>
      <c r="AI24" s="78"/>
      <c r="AJ24" s="78">
        <v>2210</v>
      </c>
      <c r="AK24" s="78"/>
      <c r="AL24" s="78"/>
      <c r="AM24" s="78"/>
      <c r="AN24" s="78">
        <v>1476</v>
      </c>
      <c r="AO24" s="78"/>
      <c r="AP24" s="78"/>
      <c r="AQ24" s="78"/>
      <c r="AR24" s="78"/>
      <c r="AS24" s="78">
        <v>246</v>
      </c>
      <c r="AT24" s="78"/>
      <c r="AU24" s="78">
        <v>96</v>
      </c>
      <c r="AV24" s="78">
        <v>2383</v>
      </c>
      <c r="AW24" s="78"/>
      <c r="AX24" s="78">
        <v>1068</v>
      </c>
      <c r="AY24" s="78"/>
      <c r="AZ24" s="78">
        <v>333</v>
      </c>
      <c r="BA24" s="78">
        <v>9108</v>
      </c>
      <c r="BB24" s="78">
        <v>319</v>
      </c>
      <c r="BC24" s="78">
        <v>213</v>
      </c>
      <c r="BD24" s="78">
        <v>174</v>
      </c>
      <c r="BE24" s="78"/>
      <c r="BF24" s="78"/>
      <c r="BG24" s="78">
        <v>19</v>
      </c>
      <c r="BH24" s="78">
        <v>277</v>
      </c>
      <c r="BI24" s="78">
        <v>6458</v>
      </c>
      <c r="BJ24" s="78"/>
      <c r="BK24" s="78"/>
      <c r="BL24" s="78"/>
      <c r="BM24" s="78">
        <v>7177</v>
      </c>
      <c r="BN24" s="78">
        <v>282</v>
      </c>
      <c r="BO24" s="78"/>
      <c r="BP24" s="78"/>
      <c r="BQ24" s="78">
        <v>771</v>
      </c>
      <c r="BR24" s="78">
        <v>276</v>
      </c>
      <c r="BS24" s="78">
        <v>1850</v>
      </c>
      <c r="BT24" s="78"/>
      <c r="BU24" s="78"/>
      <c r="BV24" s="78">
        <v>295</v>
      </c>
      <c r="BW24" s="78">
        <v>1532</v>
      </c>
      <c r="BX24" s="78">
        <v>87</v>
      </c>
      <c r="BY24" s="78"/>
      <c r="BZ24" s="78"/>
      <c r="CA24" s="78">
        <v>2100</v>
      </c>
      <c r="CB24" s="78">
        <v>5101</v>
      </c>
      <c r="CC24" s="78">
        <v>13485</v>
      </c>
      <c r="CD24" s="78"/>
      <c r="CE24" s="78">
        <v>267</v>
      </c>
      <c r="CF24" s="78">
        <v>6193</v>
      </c>
      <c r="CG24" s="78"/>
      <c r="CH24" s="78"/>
      <c r="CI24" s="78"/>
      <c r="CJ24" s="78"/>
      <c r="CK24" s="78">
        <v>383</v>
      </c>
      <c r="CL24" s="78"/>
      <c r="CM24" s="78"/>
      <c r="CN24" s="78">
        <v>1298</v>
      </c>
      <c r="CO24" s="78">
        <v>97</v>
      </c>
      <c r="CP24" s="104"/>
      <c r="CQ24" s="104"/>
    </row>
    <row r="25" spans="1:97" ht="33.75" customHeight="1">
      <c r="A25" s="79" t="s">
        <v>108</v>
      </c>
      <c r="B25" s="80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5"/>
      <c r="AZ25" s="86"/>
      <c r="BA25" s="84"/>
      <c r="BB25" s="84"/>
      <c r="BC25" s="84"/>
      <c r="BD25" s="84"/>
      <c r="BE25" s="84"/>
      <c r="BF25" s="84"/>
      <c r="BG25" s="14"/>
      <c r="BH25" s="84"/>
      <c r="BI25" s="84"/>
      <c r="BJ25" s="84"/>
      <c r="BK25" s="1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7"/>
      <c r="BW25" s="84"/>
      <c r="BX25" s="84"/>
      <c r="BY25" s="84"/>
      <c r="BZ25" s="84"/>
      <c r="CA25" s="84"/>
      <c r="CB25" s="84"/>
      <c r="CC25" s="84"/>
      <c r="CD25" s="84"/>
      <c r="CE25" s="14"/>
      <c r="CF25" s="88"/>
      <c r="CG25" s="84"/>
      <c r="CH25" s="84"/>
      <c r="CI25" s="84"/>
      <c r="CJ25" s="84"/>
      <c r="CK25" s="87"/>
      <c r="CL25" s="87"/>
      <c r="CM25" s="87"/>
      <c r="CN25" s="87"/>
      <c r="CO25" s="12"/>
      <c r="CP25" s="104"/>
      <c r="CQ25" s="104"/>
    </row>
    <row r="26" spans="1:97">
      <c r="A26" s="81" t="s">
        <v>109</v>
      </c>
      <c r="B26" s="82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6"/>
      <c r="BA26" s="84"/>
      <c r="BB26" s="84"/>
      <c r="BC26" s="84"/>
      <c r="BD26" s="84"/>
      <c r="BE26" s="84"/>
      <c r="BF26" s="84"/>
      <c r="BG26" s="14"/>
      <c r="BH26" s="84"/>
      <c r="BI26" s="84"/>
      <c r="BJ26" s="84"/>
      <c r="BK26" s="1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7"/>
      <c r="BW26" s="84"/>
      <c r="BX26" s="84"/>
      <c r="BY26" s="84"/>
      <c r="BZ26" s="84"/>
      <c r="CA26" s="84"/>
      <c r="CB26" s="84"/>
      <c r="CC26" s="84"/>
      <c r="CD26" s="84"/>
      <c r="CE26" s="14"/>
      <c r="CF26" s="88"/>
      <c r="CG26" s="84"/>
      <c r="CH26" s="84"/>
      <c r="CI26" s="84"/>
      <c r="CJ26" s="84"/>
      <c r="CK26" s="87"/>
      <c r="CL26" s="87"/>
      <c r="CM26" s="87"/>
      <c r="CN26" s="87"/>
      <c r="CO26" s="12"/>
      <c r="CP26" s="8"/>
      <c r="CQ26" s="8"/>
    </row>
    <row r="27" spans="1:97">
      <c r="A27" s="81" t="s">
        <v>110</v>
      </c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6"/>
      <c r="BA27" s="84"/>
      <c r="BB27" s="84"/>
      <c r="BC27" s="84"/>
      <c r="BD27" s="84"/>
      <c r="BE27" s="84"/>
      <c r="BF27" s="84"/>
      <c r="BG27" s="14"/>
      <c r="BH27" s="84"/>
      <c r="BI27" s="84"/>
      <c r="BJ27" s="84"/>
      <c r="BK27" s="1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7"/>
      <c r="BW27" s="84"/>
      <c r="BX27" s="84"/>
      <c r="BY27" s="84"/>
      <c r="BZ27" s="84"/>
      <c r="CA27" s="84"/>
      <c r="CB27" s="84"/>
      <c r="CC27" s="84"/>
      <c r="CD27" s="84"/>
      <c r="CE27" s="14"/>
      <c r="CF27" s="84"/>
      <c r="CG27" s="84"/>
      <c r="CH27" s="84"/>
      <c r="CI27" s="84"/>
      <c r="CJ27" s="84"/>
      <c r="CK27" s="87"/>
      <c r="CL27" s="87"/>
      <c r="CM27" s="87"/>
      <c r="CN27" s="87"/>
      <c r="CO27" s="12"/>
      <c r="CP27" s="11"/>
      <c r="CQ27" s="11"/>
    </row>
    <row r="28" spans="1:97">
      <c r="A28" s="81" t="s">
        <v>111</v>
      </c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6"/>
      <c r="BA28" s="84"/>
      <c r="BB28" s="84"/>
      <c r="BC28" s="84"/>
      <c r="BD28" s="84"/>
      <c r="BE28" s="84"/>
      <c r="BF28" s="84"/>
      <c r="BG28" s="14"/>
      <c r="BH28" s="84"/>
      <c r="BI28" s="84"/>
      <c r="BJ28" s="84"/>
      <c r="BK28" s="1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7"/>
      <c r="BW28" s="84"/>
      <c r="BX28" s="84"/>
      <c r="BY28" s="84"/>
      <c r="BZ28" s="84"/>
      <c r="CA28" s="84"/>
      <c r="CB28" s="84"/>
      <c r="CC28" s="84"/>
      <c r="CD28" s="84"/>
      <c r="CE28" s="14"/>
      <c r="CF28" s="84"/>
      <c r="CG28" s="84"/>
      <c r="CH28" s="84"/>
      <c r="CI28" s="84"/>
      <c r="CJ28" s="84"/>
      <c r="CK28" s="87"/>
      <c r="CL28" s="87"/>
      <c r="CM28" s="87"/>
      <c r="CN28" s="87"/>
      <c r="CO28" s="12"/>
      <c r="CP28" s="11"/>
      <c r="CQ28" s="11"/>
    </row>
    <row r="29" spans="1:97">
      <c r="A29" s="81" t="s">
        <v>112</v>
      </c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6"/>
      <c r="BA29" s="84"/>
      <c r="BB29" s="84"/>
      <c r="BC29" s="84"/>
      <c r="BD29" s="84"/>
      <c r="BE29" s="84"/>
      <c r="BF29" s="84"/>
      <c r="BG29" s="14"/>
      <c r="BH29" s="84"/>
      <c r="BI29" s="84"/>
      <c r="BJ29" s="84"/>
      <c r="BK29" s="1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7"/>
      <c r="BW29" s="84"/>
      <c r="BX29" s="84"/>
      <c r="BY29" s="84"/>
      <c r="BZ29" s="84"/>
      <c r="CA29" s="84"/>
      <c r="CB29" s="84"/>
      <c r="CC29" s="84"/>
      <c r="CD29" s="84"/>
      <c r="CE29" s="14"/>
      <c r="CF29" s="84"/>
      <c r="CG29" s="84"/>
      <c r="CH29" s="84"/>
      <c r="CI29" s="84"/>
      <c r="CJ29" s="84"/>
      <c r="CK29" s="87"/>
      <c r="CL29" s="87"/>
      <c r="CM29" s="87"/>
      <c r="CN29" s="87"/>
      <c r="CO29" s="12"/>
      <c r="CP29" s="11"/>
      <c r="CQ29" s="11"/>
    </row>
    <row r="30" spans="1:97">
      <c r="A30" s="81" t="s">
        <v>113</v>
      </c>
      <c r="B30" s="83"/>
      <c r="C30" s="84"/>
      <c r="D30" s="84"/>
      <c r="E30" s="84"/>
      <c r="F30" s="84"/>
      <c r="G30" s="84"/>
      <c r="H30" s="84"/>
      <c r="I30" s="8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92"/>
      <c r="BA30" s="2"/>
      <c r="BB30" s="2"/>
      <c r="BC30" s="2"/>
      <c r="BD30" s="2"/>
      <c r="BE30" s="2"/>
      <c r="BF30" s="2"/>
      <c r="BG30" s="14"/>
      <c r="BH30" s="2"/>
      <c r="BI30" s="2"/>
      <c r="BJ30" s="2"/>
      <c r="BK30" s="14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93"/>
      <c r="BW30" s="2"/>
      <c r="BX30" s="2"/>
      <c r="BY30" s="2"/>
      <c r="BZ30" s="2"/>
      <c r="CA30" s="2"/>
      <c r="CB30" s="2"/>
      <c r="CC30" s="2"/>
      <c r="CD30" s="2"/>
      <c r="CE30" s="14"/>
      <c r="CF30" s="2"/>
      <c r="CG30" s="2"/>
      <c r="CH30" s="2"/>
      <c r="CI30" s="2"/>
      <c r="CJ30" s="2"/>
      <c r="CK30" s="93"/>
      <c r="CL30" s="93"/>
      <c r="CM30" s="93"/>
      <c r="CN30" s="93"/>
      <c r="CO30" s="12"/>
      <c r="CP30" s="11"/>
      <c r="CQ30" s="11"/>
    </row>
    <row r="31" spans="1:97">
      <c r="A31" s="89" t="s">
        <v>159</v>
      </c>
      <c r="B31" s="83"/>
      <c r="C31" s="84"/>
      <c r="D31" s="84"/>
      <c r="E31" s="84"/>
      <c r="F31" s="84"/>
      <c r="G31" s="84"/>
      <c r="H31" s="84"/>
      <c r="I31" s="84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6"/>
      <c r="BA31" s="95"/>
      <c r="BB31" s="95"/>
      <c r="BC31" s="95"/>
      <c r="BD31" s="95"/>
      <c r="BE31" s="95"/>
      <c r="BF31" s="95"/>
      <c r="BG31" s="14"/>
      <c r="BH31" s="95"/>
      <c r="BI31" s="95"/>
      <c r="BJ31" s="95"/>
      <c r="BK31" s="14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7"/>
      <c r="BW31" s="95"/>
      <c r="BX31" s="95"/>
      <c r="BY31" s="95"/>
      <c r="BZ31" s="95"/>
      <c r="CA31" s="95"/>
      <c r="CB31" s="95"/>
      <c r="CC31" s="95"/>
      <c r="CD31" s="95"/>
      <c r="CE31" s="14"/>
      <c r="CF31" s="95"/>
      <c r="CG31" s="95"/>
      <c r="CH31" s="95"/>
      <c r="CI31" s="95"/>
      <c r="CJ31" s="95"/>
      <c r="CK31" s="97"/>
      <c r="CL31" s="97"/>
      <c r="CM31" s="97"/>
      <c r="CN31" s="97"/>
      <c r="CO31" s="12"/>
      <c r="CP31" s="11"/>
      <c r="CQ31" s="11"/>
    </row>
    <row r="32" spans="1:97">
      <c r="A32" s="90" t="s">
        <v>114</v>
      </c>
      <c r="B32" s="83"/>
      <c r="C32" s="84"/>
      <c r="D32" s="84"/>
      <c r="E32" s="84"/>
      <c r="F32" s="84"/>
      <c r="G32" s="84"/>
      <c r="H32" s="84"/>
      <c r="I32" s="8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92"/>
      <c r="BA32" s="2"/>
      <c r="BB32" s="2"/>
      <c r="BC32" s="2"/>
      <c r="BD32" s="2"/>
      <c r="BE32" s="2"/>
      <c r="BF32" s="2"/>
      <c r="BG32" s="14"/>
      <c r="BH32" s="2"/>
      <c r="BI32" s="2"/>
      <c r="BJ32" s="2"/>
      <c r="BK32" s="14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93"/>
      <c r="BW32" s="2"/>
      <c r="BX32" s="2"/>
      <c r="BY32" s="2"/>
      <c r="BZ32" s="2"/>
      <c r="CA32" s="2"/>
      <c r="CB32" s="2"/>
      <c r="CC32" s="2"/>
      <c r="CD32" s="2"/>
      <c r="CE32" s="14"/>
      <c r="CF32" s="2"/>
      <c r="CG32" s="2"/>
      <c r="CH32" s="2"/>
      <c r="CI32" s="2"/>
      <c r="CJ32" s="2"/>
      <c r="CK32" s="93"/>
      <c r="CL32" s="93"/>
      <c r="CM32" s="93"/>
      <c r="CN32" s="93"/>
      <c r="CO32" s="12"/>
      <c r="CP32" s="11"/>
      <c r="CQ32" s="11"/>
    </row>
    <row r="33" spans="1:95">
      <c r="A33" s="91" t="s">
        <v>115</v>
      </c>
      <c r="B33" s="83"/>
      <c r="C33" s="84"/>
      <c r="D33" s="84"/>
      <c r="E33" s="84"/>
      <c r="F33" s="84"/>
      <c r="G33" s="84"/>
      <c r="H33" s="84"/>
      <c r="I33" s="8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92"/>
      <c r="BA33" s="2"/>
      <c r="BB33" s="2"/>
      <c r="BC33" s="2"/>
      <c r="BD33" s="2"/>
      <c r="BE33" s="2"/>
      <c r="BF33" s="2"/>
      <c r="BG33" s="14"/>
      <c r="BH33" s="2"/>
      <c r="BI33" s="2"/>
      <c r="BJ33" s="2"/>
      <c r="BK33" s="14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93"/>
      <c r="BW33" s="2"/>
      <c r="BX33" s="2"/>
      <c r="BY33" s="2"/>
      <c r="BZ33" s="2"/>
      <c r="CA33" s="2"/>
      <c r="CB33" s="2"/>
      <c r="CC33" s="2"/>
      <c r="CD33" s="2"/>
      <c r="CE33" s="14"/>
      <c r="CF33" s="2"/>
      <c r="CG33" s="2"/>
      <c r="CH33" s="2"/>
      <c r="CI33" s="2"/>
      <c r="CJ33" s="2"/>
      <c r="CK33" s="93"/>
      <c r="CL33" s="93"/>
      <c r="CM33" s="93"/>
      <c r="CN33" s="93"/>
      <c r="CO33" s="12"/>
      <c r="CP33" s="11"/>
      <c r="CQ33" s="11"/>
    </row>
    <row r="34" spans="1:95" ht="15" customHeight="1">
      <c r="B34" s="83"/>
      <c r="C34" s="84"/>
      <c r="D34" s="84"/>
      <c r="E34" s="84"/>
      <c r="F34" s="84"/>
      <c r="G34" s="84"/>
      <c r="H34" s="84"/>
      <c r="I34" s="8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92"/>
      <c r="BA34" s="2"/>
      <c r="BB34" s="2"/>
      <c r="BC34" s="2"/>
      <c r="BD34" s="2"/>
      <c r="BE34" s="2"/>
      <c r="BF34" s="2"/>
      <c r="BG34" s="14"/>
      <c r="BH34" s="2"/>
      <c r="BI34" s="2"/>
      <c r="BJ34" s="2"/>
      <c r="BK34" s="14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93"/>
      <c r="BW34" s="2"/>
      <c r="BX34" s="2"/>
      <c r="BY34" s="2"/>
      <c r="BZ34" s="2"/>
      <c r="CA34" s="2"/>
      <c r="CB34" s="2"/>
      <c r="CC34" s="2"/>
      <c r="CD34" s="2"/>
      <c r="CE34" s="14"/>
      <c r="CF34" s="2"/>
      <c r="CG34" s="2"/>
      <c r="CH34" s="2"/>
      <c r="CI34" s="2"/>
      <c r="CJ34" s="2"/>
      <c r="CK34" s="93"/>
      <c r="CL34" s="93"/>
      <c r="CM34" s="93"/>
      <c r="CN34" s="93"/>
      <c r="CO34" s="12"/>
      <c r="CP34" s="11"/>
      <c r="CQ34" s="11"/>
    </row>
    <row r="35" spans="1:95" ht="28.5" customHeight="1">
      <c r="A35" s="94"/>
      <c r="B35" s="83"/>
      <c r="C35" s="84"/>
      <c r="D35" s="84"/>
      <c r="E35" s="84"/>
      <c r="F35" s="84"/>
      <c r="G35" s="84"/>
      <c r="H35" s="84"/>
      <c r="I35" s="8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92"/>
      <c r="BA35" s="2"/>
      <c r="BB35" s="2"/>
      <c r="BC35" s="2"/>
      <c r="BD35" s="2"/>
      <c r="BE35" s="2"/>
      <c r="BF35" s="2"/>
      <c r="BG35" s="14"/>
      <c r="BH35" s="2"/>
      <c r="BI35" s="2"/>
      <c r="BJ35" s="2"/>
      <c r="BK35" s="14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93"/>
      <c r="BW35" s="2"/>
      <c r="BX35" s="2"/>
      <c r="BY35" s="2"/>
      <c r="BZ35" s="2"/>
      <c r="CA35" s="2"/>
      <c r="CB35" s="2"/>
      <c r="CC35" s="2"/>
      <c r="CD35" s="2"/>
      <c r="CE35" s="14"/>
      <c r="CF35" s="2"/>
      <c r="CG35" s="2"/>
      <c r="CH35" s="2"/>
      <c r="CI35" s="2"/>
      <c r="CJ35" s="2"/>
      <c r="CK35" s="93"/>
      <c r="CL35" s="93"/>
      <c r="CM35" s="93"/>
      <c r="CN35" s="93"/>
      <c r="CO35" s="12"/>
      <c r="CP35" s="11"/>
      <c r="CQ35" s="11"/>
    </row>
    <row r="36" spans="1:95" ht="15" customHeight="1">
      <c r="A36" s="94"/>
      <c r="B36" s="98"/>
      <c r="C36" s="84"/>
      <c r="D36" s="84"/>
      <c r="E36" s="84"/>
      <c r="F36" s="84"/>
      <c r="G36" s="84"/>
      <c r="H36" s="84"/>
      <c r="I36" s="8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92"/>
      <c r="BA36" s="2"/>
      <c r="BB36" s="2"/>
      <c r="BC36" s="2"/>
      <c r="BD36" s="2"/>
      <c r="BE36" s="2"/>
      <c r="BF36" s="2"/>
      <c r="BG36" s="14"/>
      <c r="BH36" s="2"/>
      <c r="BI36" s="2"/>
      <c r="BJ36" s="2"/>
      <c r="BK36" s="14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93"/>
      <c r="BW36" s="2"/>
      <c r="BX36" s="2"/>
      <c r="BY36" s="2"/>
      <c r="BZ36" s="2"/>
      <c r="CA36" s="2"/>
      <c r="CB36" s="2"/>
      <c r="CC36" s="2"/>
      <c r="CD36" s="2"/>
      <c r="CE36" s="14"/>
      <c r="CF36" s="2"/>
      <c r="CG36" s="2"/>
      <c r="CH36" s="2"/>
      <c r="CI36" s="2"/>
      <c r="CJ36" s="2"/>
      <c r="CK36" s="93"/>
      <c r="CL36" s="93"/>
      <c r="CM36" s="93"/>
      <c r="CN36" s="93"/>
      <c r="CO36" s="12"/>
      <c r="CP36" s="11"/>
      <c r="CQ36" s="11"/>
    </row>
    <row r="37" spans="1:95" ht="15" customHeight="1">
      <c r="A37" s="2"/>
      <c r="B37" s="98"/>
      <c r="C37" s="84"/>
      <c r="D37" s="84"/>
      <c r="E37" s="84"/>
      <c r="F37" s="84"/>
      <c r="G37" s="84"/>
      <c r="H37" s="84"/>
      <c r="I37" s="8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92"/>
      <c r="BA37" s="2"/>
      <c r="BB37" s="2"/>
      <c r="BC37" s="2"/>
      <c r="BD37" s="2"/>
      <c r="BE37" s="2"/>
      <c r="BF37" s="2"/>
      <c r="BG37" s="14"/>
      <c r="BH37" s="2"/>
      <c r="BI37" s="2"/>
      <c r="BJ37" s="2"/>
      <c r="BK37" s="14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93"/>
      <c r="BW37" s="2"/>
      <c r="BX37" s="2"/>
      <c r="BY37" s="2"/>
      <c r="BZ37" s="2"/>
      <c r="CA37" s="2"/>
      <c r="CB37" s="2"/>
      <c r="CC37" s="2"/>
      <c r="CD37" s="2"/>
      <c r="CE37" s="14"/>
      <c r="CF37" s="2"/>
      <c r="CG37" s="2"/>
      <c r="CH37" s="2"/>
      <c r="CI37" s="2"/>
      <c r="CJ37" s="2"/>
      <c r="CK37" s="93"/>
      <c r="CL37" s="93"/>
      <c r="CM37" s="93"/>
      <c r="CN37" s="93"/>
      <c r="CO37" s="12"/>
      <c r="CP37" s="11"/>
      <c r="CQ37" s="11"/>
    </row>
    <row r="38" spans="1:95" ht="15" customHeight="1">
      <c r="A38" s="94"/>
      <c r="B38" s="83"/>
      <c r="C38" s="84"/>
      <c r="D38" s="84"/>
      <c r="E38" s="84"/>
      <c r="F38" s="84"/>
      <c r="G38" s="84"/>
      <c r="H38" s="84"/>
      <c r="I38" s="8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92"/>
      <c r="BA38" s="2"/>
      <c r="BB38" s="2"/>
      <c r="BC38" s="2"/>
      <c r="BD38" s="2"/>
      <c r="BE38" s="2"/>
      <c r="BF38" s="2"/>
      <c r="BG38" s="14"/>
      <c r="BH38" s="2"/>
      <c r="BI38" s="2"/>
      <c r="BJ38" s="2"/>
      <c r="BK38" s="14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93"/>
      <c r="BW38" s="2"/>
      <c r="BX38" s="2"/>
      <c r="BY38" s="2"/>
      <c r="BZ38" s="2"/>
      <c r="CA38" s="2"/>
      <c r="CB38" s="2"/>
      <c r="CC38" s="2"/>
      <c r="CD38" s="2"/>
      <c r="CE38" s="14"/>
      <c r="CF38" s="2"/>
      <c r="CG38" s="2"/>
      <c r="CH38" s="2"/>
      <c r="CI38" s="2"/>
      <c r="CJ38" s="2"/>
      <c r="CK38" s="93"/>
      <c r="CL38" s="93"/>
      <c r="CM38" s="93"/>
      <c r="CN38" s="93"/>
      <c r="CO38" s="12"/>
      <c r="CP38" s="11"/>
      <c r="CQ38" s="11"/>
    </row>
    <row r="39" spans="1:95" ht="15" customHeight="1">
      <c r="A39" s="94"/>
      <c r="B39" s="83"/>
      <c r="C39" s="84"/>
      <c r="D39" s="84"/>
      <c r="E39" s="84"/>
      <c r="F39" s="84"/>
      <c r="G39" s="84"/>
      <c r="H39" s="84"/>
      <c r="I39" s="8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92"/>
      <c r="BA39" s="2"/>
      <c r="BB39" s="2"/>
      <c r="BC39" s="2"/>
      <c r="BD39" s="2"/>
      <c r="BE39" s="2"/>
      <c r="BF39" s="2"/>
      <c r="BG39" s="14"/>
      <c r="BH39" s="2"/>
      <c r="BI39" s="2"/>
      <c r="BJ39" s="2"/>
      <c r="BK39" s="14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93"/>
      <c r="BW39" s="2"/>
      <c r="BX39" s="2"/>
      <c r="BY39" s="2"/>
      <c r="BZ39" s="2"/>
      <c r="CA39" s="2"/>
      <c r="CB39" s="2"/>
      <c r="CC39" s="2"/>
      <c r="CD39" s="2"/>
      <c r="CE39" s="14"/>
      <c r="CF39" s="2"/>
      <c r="CG39" s="2"/>
      <c r="CH39" s="2"/>
      <c r="CI39" s="2"/>
      <c r="CJ39" s="2"/>
      <c r="CK39" s="93"/>
      <c r="CL39" s="93"/>
      <c r="CM39" s="93"/>
      <c r="CN39" s="93"/>
      <c r="CO39" s="12"/>
      <c r="CP39" s="11"/>
      <c r="CQ39" s="11"/>
    </row>
    <row r="40" spans="1:95" ht="15" customHeight="1">
      <c r="A40" s="94"/>
      <c r="B40" s="83"/>
      <c r="C40" s="84"/>
      <c r="D40" s="84"/>
      <c r="E40" s="84"/>
      <c r="F40" s="84"/>
      <c r="G40" s="84"/>
      <c r="H40" s="84"/>
      <c r="I40" s="8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92"/>
      <c r="BA40" s="2"/>
      <c r="BB40" s="2"/>
      <c r="BC40" s="2"/>
      <c r="BD40" s="2"/>
      <c r="BE40" s="2"/>
      <c r="BF40" s="2"/>
      <c r="BG40" s="14"/>
      <c r="BH40" s="2"/>
      <c r="BI40" s="2"/>
      <c r="BJ40" s="2"/>
      <c r="BK40" s="14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93"/>
      <c r="BW40" s="2"/>
      <c r="BX40" s="2"/>
      <c r="BY40" s="2"/>
      <c r="BZ40" s="2"/>
      <c r="CA40" s="2"/>
      <c r="CB40" s="2"/>
      <c r="CC40" s="2"/>
      <c r="CD40" s="2"/>
      <c r="CE40" s="14"/>
      <c r="CF40" s="2"/>
      <c r="CG40" s="2"/>
      <c r="CH40" s="2"/>
      <c r="CI40" s="2"/>
      <c r="CJ40" s="2"/>
      <c r="CK40" s="93"/>
      <c r="CL40" s="93"/>
      <c r="CM40" s="93"/>
      <c r="CN40" s="93"/>
      <c r="CO40" s="12"/>
      <c r="CP40" s="11"/>
      <c r="CQ40" s="11"/>
    </row>
    <row r="41" spans="1:95" ht="15" customHeight="1">
      <c r="A41" s="2"/>
      <c r="B41" s="83"/>
      <c r="C41" s="84"/>
      <c r="D41" s="84"/>
      <c r="E41" s="84"/>
      <c r="F41" s="84"/>
      <c r="G41" s="84"/>
      <c r="H41" s="84"/>
      <c r="I41" s="8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92"/>
      <c r="BA41" s="2"/>
      <c r="BB41" s="2"/>
      <c r="BC41" s="2"/>
      <c r="BD41" s="2"/>
      <c r="BE41" s="2"/>
      <c r="BF41" s="2"/>
      <c r="BG41" s="14"/>
      <c r="BH41" s="2"/>
      <c r="BI41" s="2"/>
      <c r="BJ41" s="2"/>
      <c r="BK41" s="14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93"/>
      <c r="BW41" s="2"/>
      <c r="BX41" s="2"/>
      <c r="BY41" s="2"/>
      <c r="BZ41" s="2"/>
      <c r="CA41" s="2"/>
      <c r="CB41" s="2"/>
      <c r="CC41" s="2"/>
      <c r="CD41" s="2"/>
      <c r="CE41" s="14"/>
      <c r="CF41" s="2"/>
      <c r="CG41" s="2"/>
      <c r="CH41" s="2"/>
      <c r="CI41" s="2"/>
      <c r="CJ41" s="2"/>
      <c r="CK41" s="93"/>
      <c r="CL41" s="93"/>
      <c r="CM41" s="93"/>
      <c r="CN41" s="93"/>
      <c r="CO41" s="12"/>
      <c r="CP41" s="11"/>
      <c r="CQ41" s="11"/>
    </row>
    <row r="42" spans="1:95" ht="15" customHeight="1">
      <c r="A42" s="2"/>
      <c r="B42" s="83"/>
      <c r="C42" s="84"/>
      <c r="D42" s="84"/>
      <c r="E42" s="84"/>
      <c r="F42" s="84"/>
      <c r="G42" s="84"/>
      <c r="H42" s="84"/>
      <c r="I42" s="8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92"/>
      <c r="BA42" s="2"/>
      <c r="BB42" s="2"/>
      <c r="BC42" s="2"/>
      <c r="BD42" s="2"/>
      <c r="BE42" s="2"/>
      <c r="BF42" s="2"/>
      <c r="BG42" s="14"/>
      <c r="BH42" s="2"/>
      <c r="BI42" s="2"/>
      <c r="BJ42" s="2"/>
      <c r="BK42" s="14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93"/>
      <c r="BW42" s="2"/>
      <c r="BX42" s="2"/>
      <c r="BY42" s="2"/>
      <c r="BZ42" s="2"/>
      <c r="CA42" s="2"/>
      <c r="CB42" s="2"/>
      <c r="CC42" s="2"/>
      <c r="CD42" s="2"/>
      <c r="CE42" s="14"/>
      <c r="CF42" s="2"/>
      <c r="CG42" s="2"/>
      <c r="CH42" s="2"/>
      <c r="CI42" s="2"/>
      <c r="CJ42" s="2"/>
      <c r="CK42" s="93"/>
      <c r="CL42" s="93"/>
      <c r="CM42" s="93"/>
      <c r="CN42" s="93"/>
      <c r="CO42" s="12"/>
      <c r="CP42" s="11"/>
      <c r="CQ42" s="11"/>
    </row>
    <row r="43" spans="1:95" ht="15" customHeight="1">
      <c r="A43" s="2"/>
      <c r="B43" s="83"/>
      <c r="C43" s="84"/>
      <c r="D43" s="84"/>
      <c r="E43" s="84"/>
      <c r="F43" s="84"/>
      <c r="G43" s="84"/>
      <c r="H43" s="84"/>
      <c r="I43" s="8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92"/>
      <c r="BA43" s="2"/>
      <c r="BB43" s="2"/>
      <c r="BC43" s="2"/>
      <c r="BD43" s="2"/>
      <c r="BE43" s="2"/>
      <c r="BF43" s="2"/>
      <c r="BG43" s="14"/>
      <c r="BH43" s="2"/>
      <c r="BI43" s="2"/>
      <c r="BJ43" s="2"/>
      <c r="BK43" s="14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93"/>
      <c r="BW43" s="2"/>
      <c r="BX43" s="2"/>
      <c r="BY43" s="2"/>
      <c r="BZ43" s="2"/>
      <c r="CA43" s="2"/>
      <c r="CB43" s="2"/>
      <c r="CC43" s="2"/>
      <c r="CD43" s="2"/>
      <c r="CE43" s="14"/>
      <c r="CF43" s="2"/>
      <c r="CG43" s="2"/>
      <c r="CH43" s="2"/>
      <c r="CI43" s="2"/>
      <c r="CJ43" s="2"/>
      <c r="CK43" s="93"/>
      <c r="CL43" s="93"/>
      <c r="CM43" s="93"/>
      <c r="CN43" s="93"/>
      <c r="CO43" s="12"/>
      <c r="CP43" s="11"/>
      <c r="CQ43" s="11"/>
    </row>
    <row r="44" spans="1:95" ht="15" customHeight="1">
      <c r="A44" s="2"/>
      <c r="B44" s="83"/>
      <c r="C44" s="84"/>
      <c r="D44" s="84"/>
      <c r="E44" s="84"/>
      <c r="F44" s="84"/>
      <c r="G44" s="84"/>
      <c r="H44" s="84"/>
      <c r="I44" s="8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92"/>
      <c r="BA44" s="2"/>
      <c r="BB44" s="2"/>
      <c r="BC44" s="2"/>
      <c r="BD44" s="2"/>
      <c r="BE44" s="2"/>
      <c r="BF44" s="2"/>
      <c r="BG44" s="14"/>
      <c r="BH44" s="2"/>
      <c r="BI44" s="2"/>
      <c r="BJ44" s="2"/>
      <c r="BK44" s="14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93"/>
      <c r="BW44" s="2"/>
      <c r="BX44" s="2"/>
      <c r="BY44" s="2"/>
      <c r="BZ44" s="2"/>
      <c r="CA44" s="2"/>
      <c r="CB44" s="2"/>
      <c r="CC44" s="2"/>
      <c r="CD44" s="2"/>
      <c r="CE44" s="14"/>
      <c r="CF44" s="2"/>
      <c r="CG44" s="2"/>
      <c r="CH44" s="2"/>
      <c r="CI44" s="2"/>
      <c r="CJ44" s="2"/>
      <c r="CK44" s="93"/>
      <c r="CL44" s="93"/>
      <c r="CM44" s="93"/>
      <c r="CN44" s="93"/>
      <c r="CO44" s="12"/>
      <c r="CP44" s="11"/>
      <c r="CQ44" s="11"/>
    </row>
    <row r="45" spans="1:95" ht="15" customHeight="1">
      <c r="A45" s="2"/>
      <c r="B45" s="83"/>
      <c r="C45" s="84"/>
      <c r="D45" s="84"/>
      <c r="E45" s="84"/>
      <c r="F45" s="84"/>
      <c r="G45" s="84"/>
      <c r="H45" s="84"/>
      <c r="I45" s="8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92"/>
      <c r="BA45" s="2"/>
      <c r="BB45" s="2"/>
      <c r="BC45" s="2"/>
      <c r="BD45" s="2"/>
      <c r="BE45" s="2"/>
      <c r="BF45" s="2"/>
      <c r="BG45" s="14"/>
      <c r="BH45" s="2"/>
      <c r="BI45" s="2"/>
      <c r="BJ45" s="2"/>
      <c r="BK45" s="14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93"/>
      <c r="BW45" s="2"/>
      <c r="BX45" s="2"/>
      <c r="BY45" s="2"/>
      <c r="BZ45" s="2"/>
      <c r="CA45" s="2"/>
      <c r="CB45" s="2"/>
      <c r="CC45" s="2"/>
      <c r="CD45" s="2"/>
      <c r="CE45" s="14"/>
      <c r="CF45" s="2"/>
      <c r="CG45" s="2"/>
      <c r="CH45" s="2"/>
      <c r="CI45" s="2"/>
      <c r="CJ45" s="2"/>
      <c r="CK45" s="93"/>
      <c r="CL45" s="93"/>
      <c r="CM45" s="93"/>
      <c r="CN45" s="93"/>
      <c r="CO45" s="12"/>
      <c r="CP45" s="11"/>
      <c r="CQ45" s="11"/>
    </row>
    <row r="46" spans="1:95" ht="15" customHeight="1">
      <c r="A46" s="2"/>
      <c r="B46" s="83"/>
      <c r="C46" s="84"/>
      <c r="D46" s="84"/>
      <c r="E46" s="84"/>
      <c r="F46" s="84"/>
      <c r="G46" s="84"/>
      <c r="H46" s="84"/>
      <c r="I46" s="8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92"/>
      <c r="BA46" s="2"/>
      <c r="BB46" s="2"/>
      <c r="BC46" s="2"/>
      <c r="BD46" s="2"/>
      <c r="BE46" s="2"/>
      <c r="BF46" s="2"/>
      <c r="BG46" s="14"/>
      <c r="BH46" s="2"/>
      <c r="BI46" s="2"/>
      <c r="BJ46" s="2"/>
      <c r="BK46" s="14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93"/>
      <c r="BW46" s="2"/>
      <c r="BX46" s="2"/>
      <c r="BY46" s="2"/>
      <c r="BZ46" s="2"/>
      <c r="CA46" s="2"/>
      <c r="CB46" s="2"/>
      <c r="CC46" s="2"/>
      <c r="CD46" s="2"/>
      <c r="CE46" s="14"/>
      <c r="CF46" s="2"/>
      <c r="CG46" s="2"/>
      <c r="CH46" s="2"/>
      <c r="CI46" s="2"/>
      <c r="CJ46" s="2"/>
      <c r="CK46" s="93"/>
      <c r="CL46" s="93"/>
      <c r="CM46" s="93"/>
      <c r="CN46" s="93"/>
      <c r="CO46" s="12"/>
      <c r="CP46" s="11"/>
      <c r="CQ46" s="11"/>
    </row>
    <row r="47" spans="1:95" ht="15" customHeight="1">
      <c r="A47" s="2"/>
      <c r="B47" s="83"/>
      <c r="C47" s="84"/>
      <c r="D47" s="84"/>
      <c r="E47" s="84"/>
      <c r="F47" s="84"/>
      <c r="G47" s="84"/>
      <c r="H47" s="84"/>
      <c r="I47" s="8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92"/>
      <c r="BA47" s="2"/>
      <c r="BB47" s="2"/>
      <c r="BC47" s="2"/>
      <c r="BD47" s="2"/>
      <c r="BE47" s="2"/>
      <c r="BF47" s="2"/>
      <c r="BG47" s="14"/>
      <c r="BH47" s="2"/>
      <c r="BI47" s="2"/>
      <c r="BJ47" s="2"/>
      <c r="BK47" s="14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93"/>
      <c r="BW47" s="2"/>
      <c r="BX47" s="2"/>
      <c r="BY47" s="2"/>
      <c r="BZ47" s="2"/>
      <c r="CA47" s="2"/>
      <c r="CB47" s="2"/>
      <c r="CC47" s="2"/>
      <c r="CD47" s="2"/>
      <c r="CE47" s="14"/>
      <c r="CF47" s="2"/>
      <c r="CG47" s="2"/>
      <c r="CH47" s="2"/>
      <c r="CI47" s="2"/>
      <c r="CJ47" s="2"/>
      <c r="CK47" s="93"/>
      <c r="CL47" s="93"/>
      <c r="CM47" s="93"/>
      <c r="CN47" s="93"/>
      <c r="CO47" s="12"/>
      <c r="CP47" s="11"/>
      <c r="CQ47" s="11"/>
    </row>
    <row r="48" spans="1:95" ht="15" customHeight="1">
      <c r="A48" s="2"/>
      <c r="B48" s="83"/>
      <c r="C48" s="84"/>
      <c r="D48" s="84"/>
      <c r="E48" s="84"/>
      <c r="F48" s="84"/>
      <c r="G48" s="84"/>
      <c r="H48" s="84"/>
      <c r="I48" s="8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92"/>
      <c r="BA48" s="2"/>
      <c r="BB48" s="2"/>
      <c r="BC48" s="2"/>
      <c r="BD48" s="2"/>
      <c r="BE48" s="2"/>
      <c r="BF48" s="2"/>
      <c r="BG48" s="14"/>
      <c r="BH48" s="2"/>
      <c r="BI48" s="2"/>
      <c r="BJ48" s="2"/>
      <c r="BK48" s="14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93"/>
      <c r="BW48" s="2"/>
      <c r="BX48" s="2"/>
      <c r="BY48" s="2"/>
      <c r="BZ48" s="2"/>
      <c r="CA48" s="2"/>
      <c r="CB48" s="2"/>
      <c r="CC48" s="2"/>
      <c r="CD48" s="2"/>
      <c r="CE48" s="14"/>
      <c r="CF48" s="2"/>
      <c r="CG48" s="2"/>
      <c r="CH48" s="2"/>
      <c r="CI48" s="2"/>
      <c r="CJ48" s="2"/>
      <c r="CK48" s="93"/>
      <c r="CL48" s="93"/>
      <c r="CM48" s="93"/>
      <c r="CN48" s="93"/>
      <c r="CO48" s="12"/>
      <c r="CP48" s="11"/>
      <c r="CQ48" s="11"/>
    </row>
    <row r="49" spans="1:95" ht="15" customHeight="1">
      <c r="A49" s="2"/>
      <c r="B49" s="83"/>
      <c r="C49" s="84"/>
      <c r="D49" s="84"/>
      <c r="E49" s="84"/>
      <c r="F49" s="84"/>
      <c r="G49" s="84"/>
      <c r="H49" s="84"/>
      <c r="I49" s="8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92"/>
      <c r="BA49" s="2"/>
      <c r="BB49" s="2"/>
      <c r="BC49" s="2"/>
      <c r="BD49" s="2"/>
      <c r="BE49" s="2"/>
      <c r="BF49" s="2"/>
      <c r="BG49" s="14"/>
      <c r="BH49" s="2"/>
      <c r="BI49" s="2"/>
      <c r="BJ49" s="2"/>
      <c r="BK49" s="14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93"/>
      <c r="BW49" s="2"/>
      <c r="BX49" s="2"/>
      <c r="BY49" s="2"/>
      <c r="BZ49" s="2"/>
      <c r="CA49" s="2"/>
      <c r="CB49" s="2"/>
      <c r="CC49" s="2"/>
      <c r="CD49" s="2"/>
      <c r="CE49" s="14"/>
      <c r="CF49" s="2"/>
      <c r="CG49" s="2"/>
      <c r="CH49" s="2"/>
      <c r="CI49" s="2"/>
      <c r="CJ49" s="2"/>
      <c r="CK49" s="93"/>
      <c r="CL49" s="93"/>
      <c r="CM49" s="93"/>
      <c r="CN49" s="93"/>
      <c r="CO49" s="12"/>
      <c r="CP49" s="11"/>
      <c r="CQ49" s="11"/>
    </row>
    <row r="50" spans="1:95" ht="15" customHeight="1">
      <c r="A50" s="2"/>
      <c r="B50" s="83"/>
      <c r="C50" s="84"/>
      <c r="D50" s="84"/>
      <c r="E50" s="84"/>
      <c r="F50" s="84"/>
      <c r="G50" s="84"/>
      <c r="H50" s="84"/>
      <c r="I50" s="8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92"/>
      <c r="BA50" s="2"/>
      <c r="BB50" s="2"/>
      <c r="BC50" s="2"/>
      <c r="BD50" s="2"/>
      <c r="BE50" s="2"/>
      <c r="BF50" s="2"/>
      <c r="BG50" s="14"/>
      <c r="BH50" s="2"/>
      <c r="BI50" s="2"/>
      <c r="BJ50" s="2"/>
      <c r="BK50" s="14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93"/>
      <c r="BW50" s="2"/>
      <c r="BX50" s="2"/>
      <c r="BY50" s="2"/>
      <c r="BZ50" s="2"/>
      <c r="CA50" s="2"/>
      <c r="CB50" s="2"/>
      <c r="CC50" s="2"/>
      <c r="CD50" s="2"/>
      <c r="CE50" s="14"/>
      <c r="CF50" s="2"/>
      <c r="CG50" s="2"/>
      <c r="CH50" s="2"/>
      <c r="CI50" s="2"/>
      <c r="CJ50" s="2"/>
      <c r="CK50" s="93"/>
      <c r="CL50" s="93"/>
      <c r="CM50" s="93"/>
      <c r="CN50" s="93"/>
      <c r="CO50" s="12"/>
      <c r="CP50" s="11"/>
      <c r="CQ50" s="11"/>
    </row>
    <row r="51" spans="1:95" ht="15" customHeight="1">
      <c r="A51" s="2"/>
      <c r="B51" s="83"/>
      <c r="C51" s="84"/>
      <c r="D51" s="84"/>
      <c r="E51" s="84"/>
      <c r="F51" s="84"/>
      <c r="G51" s="84"/>
      <c r="H51" s="84"/>
      <c r="I51" s="8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92"/>
      <c r="BA51" s="2"/>
      <c r="BB51" s="2"/>
      <c r="BC51" s="2"/>
      <c r="BD51" s="2"/>
      <c r="BE51" s="2"/>
      <c r="BF51" s="2"/>
      <c r="BG51" s="14"/>
      <c r="BH51" s="2"/>
      <c r="BI51" s="2"/>
      <c r="BJ51" s="2"/>
      <c r="BK51" s="14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93"/>
      <c r="BW51" s="2"/>
      <c r="BX51" s="2"/>
      <c r="BY51" s="2"/>
      <c r="BZ51" s="2"/>
      <c r="CA51" s="2"/>
      <c r="CB51" s="2"/>
      <c r="CC51" s="2"/>
      <c r="CD51" s="2"/>
      <c r="CE51" s="14"/>
      <c r="CF51" s="2"/>
      <c r="CG51" s="2"/>
      <c r="CH51" s="2"/>
      <c r="CI51" s="2"/>
      <c r="CJ51" s="2"/>
      <c r="CK51" s="93"/>
      <c r="CL51" s="93"/>
      <c r="CM51" s="93"/>
      <c r="CN51" s="93"/>
      <c r="CO51" s="12"/>
      <c r="CP51" s="11"/>
      <c r="CQ51" s="11"/>
    </row>
    <row r="52" spans="1:95" ht="15" customHeight="1">
      <c r="A52" s="2"/>
      <c r="B52" s="83"/>
      <c r="C52" s="84"/>
      <c r="D52" s="84"/>
      <c r="E52" s="84"/>
      <c r="F52" s="84"/>
      <c r="G52" s="84"/>
      <c r="H52" s="84"/>
      <c r="I52" s="8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92"/>
      <c r="BA52" s="2"/>
      <c r="BB52" s="2"/>
      <c r="BC52" s="2"/>
      <c r="BD52" s="2"/>
      <c r="BE52" s="2"/>
      <c r="BF52" s="2"/>
      <c r="BG52" s="14"/>
      <c r="BH52" s="2"/>
      <c r="BI52" s="2"/>
      <c r="BJ52" s="2"/>
      <c r="BK52" s="14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93"/>
      <c r="BW52" s="2"/>
      <c r="BX52" s="2"/>
      <c r="BY52" s="2"/>
      <c r="BZ52" s="2"/>
      <c r="CA52" s="2"/>
      <c r="CB52" s="2"/>
      <c r="CC52" s="2"/>
      <c r="CD52" s="2"/>
      <c r="CE52" s="14"/>
      <c r="CF52" s="2"/>
      <c r="CG52" s="2"/>
      <c r="CH52" s="2"/>
      <c r="CI52" s="2"/>
      <c r="CJ52" s="2"/>
      <c r="CK52" s="93"/>
      <c r="CL52" s="93"/>
      <c r="CM52" s="93"/>
      <c r="CN52" s="93"/>
      <c r="CO52" s="12"/>
      <c r="CP52" s="11"/>
      <c r="CQ52" s="11"/>
    </row>
    <row r="53" spans="1:95" ht="15" customHeight="1">
      <c r="A53" s="2"/>
      <c r="B53" s="83"/>
      <c r="C53" s="84"/>
      <c r="D53" s="84"/>
      <c r="E53" s="84"/>
      <c r="F53" s="84"/>
      <c r="G53" s="84"/>
      <c r="H53" s="84"/>
      <c r="I53" s="8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92"/>
      <c r="BA53" s="2"/>
      <c r="BB53" s="2"/>
      <c r="BC53" s="2"/>
      <c r="BD53" s="2"/>
      <c r="BE53" s="2"/>
      <c r="BF53" s="2"/>
      <c r="BG53" s="14"/>
      <c r="BH53" s="2"/>
      <c r="BI53" s="2"/>
      <c r="BJ53" s="2"/>
      <c r="BK53" s="14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93"/>
      <c r="BW53" s="2"/>
      <c r="BX53" s="2"/>
      <c r="BY53" s="2"/>
      <c r="BZ53" s="2"/>
      <c r="CA53" s="2"/>
      <c r="CB53" s="2"/>
      <c r="CC53" s="2"/>
      <c r="CD53" s="2"/>
      <c r="CE53" s="14"/>
      <c r="CF53" s="2"/>
      <c r="CG53" s="2"/>
      <c r="CH53" s="2"/>
      <c r="CI53" s="2"/>
      <c r="CJ53" s="2"/>
      <c r="CK53" s="93"/>
      <c r="CL53" s="93"/>
      <c r="CM53" s="93"/>
      <c r="CN53" s="93"/>
      <c r="CO53" s="12"/>
      <c r="CP53" s="11"/>
      <c r="CQ53" s="11"/>
    </row>
    <row r="54" spans="1:95" ht="15" customHeight="1">
      <c r="A54" s="2"/>
      <c r="B54" s="83"/>
      <c r="C54" s="84"/>
      <c r="D54" s="84"/>
      <c r="E54" s="84"/>
      <c r="F54" s="84"/>
      <c r="G54" s="84"/>
      <c r="H54" s="84"/>
      <c r="I54" s="8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92"/>
      <c r="BA54" s="2"/>
      <c r="BB54" s="2"/>
      <c r="BC54" s="2"/>
      <c r="BD54" s="2"/>
      <c r="BE54" s="2"/>
      <c r="BF54" s="2"/>
      <c r="BG54" s="14"/>
      <c r="BH54" s="2"/>
      <c r="BI54" s="2"/>
      <c r="BJ54" s="2"/>
      <c r="BK54" s="14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93"/>
      <c r="BW54" s="2"/>
      <c r="BX54" s="2"/>
      <c r="BY54" s="2"/>
      <c r="BZ54" s="2"/>
      <c r="CA54" s="2"/>
      <c r="CB54" s="2"/>
      <c r="CC54" s="2"/>
      <c r="CD54" s="2"/>
      <c r="CE54" s="14"/>
      <c r="CF54" s="2"/>
      <c r="CG54" s="2"/>
      <c r="CH54" s="2"/>
      <c r="CI54" s="2"/>
      <c r="CJ54" s="2"/>
      <c r="CK54" s="93"/>
      <c r="CL54" s="93"/>
      <c r="CM54" s="93"/>
      <c r="CN54" s="93"/>
      <c r="CO54" s="12"/>
      <c r="CP54" s="11"/>
      <c r="CQ54" s="11"/>
    </row>
    <row r="55" spans="1:95" ht="15" customHeight="1">
      <c r="A55" s="2"/>
      <c r="B55" s="83"/>
      <c r="C55" s="84"/>
      <c r="D55" s="84"/>
      <c r="E55" s="84"/>
      <c r="F55" s="84"/>
      <c r="G55" s="84"/>
      <c r="H55" s="84"/>
      <c r="I55" s="8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92"/>
      <c r="BA55" s="2"/>
      <c r="BB55" s="2"/>
      <c r="BC55" s="2"/>
      <c r="BD55" s="2"/>
      <c r="BE55" s="2"/>
      <c r="BF55" s="2"/>
      <c r="BG55" s="14"/>
      <c r="BH55" s="2"/>
      <c r="BI55" s="2"/>
      <c r="BJ55" s="2"/>
      <c r="BK55" s="14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93"/>
      <c r="BW55" s="2"/>
      <c r="BX55" s="2"/>
      <c r="BY55" s="2"/>
      <c r="BZ55" s="2"/>
      <c r="CA55" s="2"/>
      <c r="CB55" s="2"/>
      <c r="CC55" s="2"/>
      <c r="CD55" s="2"/>
      <c r="CE55" s="14"/>
      <c r="CF55" s="2"/>
      <c r="CG55" s="2"/>
      <c r="CH55" s="2"/>
      <c r="CI55" s="2"/>
      <c r="CJ55" s="2"/>
      <c r="CK55" s="93"/>
      <c r="CL55" s="93"/>
      <c r="CM55" s="93"/>
      <c r="CN55" s="93"/>
      <c r="CO55" s="12"/>
      <c r="CP55" s="11"/>
      <c r="CQ55" s="11"/>
    </row>
    <row r="56" spans="1:95" ht="15" customHeight="1">
      <c r="A56" s="2"/>
      <c r="B56" s="83"/>
      <c r="C56" s="84"/>
      <c r="D56" s="84"/>
      <c r="E56" s="84"/>
      <c r="F56" s="84"/>
      <c r="G56" s="84"/>
      <c r="H56" s="84"/>
      <c r="I56" s="8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92"/>
      <c r="BA56" s="2"/>
      <c r="BB56" s="2"/>
      <c r="BC56" s="2"/>
      <c r="BD56" s="2"/>
      <c r="BE56" s="2"/>
      <c r="BF56" s="2"/>
      <c r="BG56" s="14"/>
      <c r="BH56" s="2"/>
      <c r="BI56" s="2"/>
      <c r="BJ56" s="2"/>
      <c r="BK56" s="14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93"/>
      <c r="BW56" s="2"/>
      <c r="BX56" s="2"/>
      <c r="BY56" s="2"/>
      <c r="BZ56" s="2"/>
      <c r="CA56" s="2"/>
      <c r="CB56" s="2"/>
      <c r="CC56" s="2"/>
      <c r="CD56" s="2"/>
      <c r="CE56" s="14"/>
      <c r="CF56" s="2"/>
      <c r="CG56" s="2"/>
      <c r="CH56" s="2"/>
      <c r="CI56" s="2"/>
      <c r="CJ56" s="2"/>
      <c r="CK56" s="93"/>
      <c r="CL56" s="93"/>
      <c r="CM56" s="93"/>
      <c r="CN56" s="93"/>
      <c r="CO56" s="12"/>
      <c r="CP56" s="11"/>
      <c r="CQ56" s="11"/>
    </row>
    <row r="57" spans="1:95" ht="15" customHeight="1">
      <c r="A57" s="2"/>
      <c r="B57" s="83"/>
      <c r="C57" s="84"/>
      <c r="D57" s="84"/>
      <c r="E57" s="84"/>
      <c r="F57" s="84"/>
      <c r="G57" s="84"/>
      <c r="H57" s="84"/>
      <c r="I57" s="8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92"/>
      <c r="BA57" s="2"/>
      <c r="BB57" s="2"/>
      <c r="BC57" s="2"/>
      <c r="BD57" s="2"/>
      <c r="BE57" s="2"/>
      <c r="BF57" s="2"/>
      <c r="BG57" s="14"/>
      <c r="BH57" s="2"/>
      <c r="BI57" s="2"/>
      <c r="BJ57" s="2"/>
      <c r="BK57" s="14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93"/>
      <c r="BW57" s="2"/>
      <c r="BX57" s="2"/>
      <c r="BY57" s="2"/>
      <c r="BZ57" s="2"/>
      <c r="CA57" s="2"/>
      <c r="CB57" s="2"/>
      <c r="CC57" s="2"/>
      <c r="CD57" s="2"/>
      <c r="CE57" s="14"/>
      <c r="CF57" s="2"/>
      <c r="CG57" s="2"/>
      <c r="CH57" s="2"/>
      <c r="CI57" s="2"/>
      <c r="CJ57" s="2"/>
      <c r="CK57" s="93"/>
      <c r="CL57" s="93"/>
      <c r="CM57" s="93"/>
      <c r="CN57" s="93"/>
      <c r="CO57" s="12"/>
      <c r="CP57" s="11"/>
      <c r="CQ57" s="11"/>
    </row>
    <row r="58" spans="1:95" ht="15" customHeight="1">
      <c r="A58" s="2"/>
      <c r="B58" s="83"/>
      <c r="C58" s="84"/>
      <c r="D58" s="84"/>
      <c r="E58" s="84"/>
      <c r="F58" s="84"/>
      <c r="G58" s="84"/>
      <c r="H58" s="84"/>
      <c r="I58" s="8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92"/>
      <c r="BA58" s="2"/>
      <c r="BB58" s="2"/>
      <c r="BC58" s="2"/>
      <c r="BD58" s="2"/>
      <c r="BE58" s="2"/>
      <c r="BF58" s="2"/>
      <c r="BG58" s="14"/>
      <c r="BH58" s="2"/>
      <c r="BI58" s="2"/>
      <c r="BJ58" s="2"/>
      <c r="BK58" s="14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93"/>
      <c r="BW58" s="2"/>
      <c r="BX58" s="2"/>
      <c r="BY58" s="2"/>
      <c r="BZ58" s="2"/>
      <c r="CA58" s="2"/>
      <c r="CB58" s="2"/>
      <c r="CC58" s="2"/>
      <c r="CD58" s="2"/>
      <c r="CE58" s="14"/>
      <c r="CF58" s="2"/>
      <c r="CG58" s="2"/>
      <c r="CH58" s="2"/>
      <c r="CI58" s="2"/>
      <c r="CJ58" s="2"/>
      <c r="CK58" s="93"/>
      <c r="CL58" s="93"/>
      <c r="CM58" s="93"/>
      <c r="CN58" s="93"/>
      <c r="CO58" s="12"/>
      <c r="CP58" s="11"/>
      <c r="CQ58" s="11"/>
    </row>
    <row r="59" spans="1:95" ht="15" customHeight="1">
      <c r="A59" s="2"/>
      <c r="B59" s="83"/>
      <c r="C59" s="84"/>
      <c r="D59" s="84"/>
      <c r="E59" s="84"/>
      <c r="F59" s="84"/>
      <c r="G59" s="84"/>
      <c r="H59" s="84"/>
      <c r="I59" s="8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92"/>
      <c r="BA59" s="2"/>
      <c r="BB59" s="2"/>
      <c r="BC59" s="2"/>
      <c r="BD59" s="2"/>
      <c r="BE59" s="2"/>
      <c r="BF59" s="2"/>
      <c r="BG59" s="14"/>
      <c r="BH59" s="2"/>
      <c r="BI59" s="2"/>
      <c r="BJ59" s="2"/>
      <c r="BK59" s="14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93"/>
      <c r="BW59" s="2"/>
      <c r="BX59" s="2"/>
      <c r="BY59" s="2"/>
      <c r="BZ59" s="2"/>
      <c r="CA59" s="2"/>
      <c r="CB59" s="2"/>
      <c r="CC59" s="2"/>
      <c r="CD59" s="2"/>
      <c r="CE59" s="14"/>
      <c r="CF59" s="2"/>
      <c r="CG59" s="2"/>
      <c r="CH59" s="2"/>
      <c r="CI59" s="2"/>
      <c r="CJ59" s="2"/>
      <c r="CK59" s="93"/>
      <c r="CL59" s="93"/>
      <c r="CM59" s="93"/>
      <c r="CN59" s="93"/>
      <c r="CO59" s="12"/>
      <c r="CP59" s="11"/>
      <c r="CQ59" s="11"/>
    </row>
    <row r="60" spans="1:95" ht="15" customHeight="1">
      <c r="A60" s="2"/>
      <c r="B60" s="83"/>
      <c r="C60" s="84"/>
      <c r="D60" s="84"/>
      <c r="E60" s="84"/>
      <c r="F60" s="84"/>
      <c r="G60" s="84"/>
      <c r="H60" s="84"/>
      <c r="I60" s="8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92"/>
      <c r="BA60" s="2"/>
      <c r="BB60" s="2"/>
      <c r="BC60" s="2"/>
      <c r="BD60" s="2"/>
      <c r="BE60" s="2"/>
      <c r="BF60" s="2"/>
      <c r="BG60" s="14"/>
      <c r="BH60" s="2"/>
      <c r="BI60" s="2"/>
      <c r="BJ60" s="2"/>
      <c r="BK60" s="14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93"/>
      <c r="BW60" s="2"/>
      <c r="BX60" s="2"/>
      <c r="BY60" s="2"/>
      <c r="BZ60" s="2"/>
      <c r="CA60" s="2"/>
      <c r="CB60" s="2"/>
      <c r="CC60" s="2"/>
      <c r="CD60" s="2"/>
      <c r="CE60" s="14"/>
      <c r="CF60" s="2"/>
      <c r="CG60" s="2"/>
      <c r="CH60" s="2"/>
      <c r="CI60" s="2"/>
      <c r="CJ60" s="2"/>
      <c r="CK60" s="93"/>
      <c r="CL60" s="93"/>
      <c r="CM60" s="93"/>
      <c r="CN60" s="93"/>
      <c r="CO60" s="12"/>
      <c r="CP60" s="11"/>
      <c r="CQ60" s="11"/>
    </row>
    <row r="61" spans="1:95" ht="15" customHeight="1">
      <c r="A61" s="2"/>
      <c r="B61" s="83"/>
      <c r="C61" s="84"/>
      <c r="D61" s="84"/>
      <c r="E61" s="84"/>
      <c r="F61" s="84"/>
      <c r="G61" s="84"/>
      <c r="H61" s="84"/>
      <c r="I61" s="8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92"/>
      <c r="BA61" s="2"/>
      <c r="BB61" s="2"/>
      <c r="BC61" s="2"/>
      <c r="BD61" s="2"/>
      <c r="BE61" s="2"/>
      <c r="BF61" s="2"/>
      <c r="BG61" s="14"/>
      <c r="BH61" s="2"/>
      <c r="BI61" s="2"/>
      <c r="BJ61" s="2"/>
      <c r="BK61" s="14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93"/>
      <c r="BW61" s="2"/>
      <c r="BX61" s="2"/>
      <c r="BY61" s="2"/>
      <c r="BZ61" s="2"/>
      <c r="CA61" s="2"/>
      <c r="CB61" s="2"/>
      <c r="CC61" s="2"/>
      <c r="CD61" s="2"/>
      <c r="CE61" s="14"/>
      <c r="CF61" s="2"/>
      <c r="CG61" s="2"/>
      <c r="CH61" s="2"/>
      <c r="CI61" s="2"/>
      <c r="CJ61" s="2"/>
      <c r="CK61" s="93"/>
      <c r="CL61" s="93"/>
      <c r="CM61" s="93"/>
      <c r="CN61" s="93"/>
      <c r="CO61" s="12"/>
      <c r="CP61" s="11"/>
      <c r="CQ61" s="11"/>
    </row>
    <row r="62" spans="1:95" ht="15" customHeight="1">
      <c r="A62" s="2"/>
      <c r="B62" s="83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92"/>
      <c r="BA62" s="2"/>
      <c r="BB62" s="2"/>
      <c r="BC62" s="2"/>
      <c r="BD62" s="2"/>
      <c r="BE62" s="2"/>
      <c r="BF62" s="2"/>
      <c r="BG62" s="14"/>
      <c r="BH62" s="2"/>
      <c r="BI62" s="2"/>
      <c r="BJ62" s="2"/>
      <c r="BK62" s="14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93"/>
      <c r="BW62" s="2"/>
      <c r="BX62" s="2"/>
      <c r="BY62" s="2"/>
      <c r="BZ62" s="2"/>
      <c r="CA62" s="2"/>
      <c r="CB62" s="2"/>
      <c r="CC62" s="2"/>
      <c r="CD62" s="2"/>
      <c r="CE62" s="14"/>
      <c r="CF62" s="2"/>
      <c r="CG62" s="2"/>
      <c r="CH62" s="2"/>
      <c r="CI62" s="2"/>
      <c r="CJ62" s="2"/>
      <c r="CK62" s="93"/>
      <c r="CL62" s="93"/>
      <c r="CM62" s="93"/>
      <c r="CN62" s="93"/>
      <c r="CO62" s="12"/>
      <c r="CP62" s="11"/>
      <c r="CQ62" s="11"/>
    </row>
    <row r="63" spans="1:95" ht="15" customHeight="1">
      <c r="A63" s="2"/>
      <c r="B63" s="83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92"/>
      <c r="BA63" s="2"/>
      <c r="BB63" s="2"/>
      <c r="BC63" s="2"/>
      <c r="BD63" s="2"/>
      <c r="BE63" s="2"/>
      <c r="BF63" s="2"/>
      <c r="BG63" s="14"/>
      <c r="BH63" s="2"/>
      <c r="BI63" s="2"/>
      <c r="BJ63" s="2"/>
      <c r="BK63" s="14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93"/>
      <c r="BW63" s="2"/>
      <c r="BX63" s="2"/>
      <c r="BY63" s="2"/>
      <c r="BZ63" s="2"/>
      <c r="CA63" s="2"/>
      <c r="CB63" s="2"/>
      <c r="CC63" s="2"/>
      <c r="CD63" s="2"/>
      <c r="CE63" s="14"/>
      <c r="CF63" s="2"/>
      <c r="CG63" s="2"/>
      <c r="CH63" s="2"/>
      <c r="CI63" s="2"/>
      <c r="CJ63" s="2"/>
      <c r="CK63" s="93"/>
      <c r="CL63" s="93"/>
      <c r="CM63" s="93"/>
      <c r="CN63" s="93"/>
      <c r="CO63" s="12"/>
      <c r="CP63" s="11"/>
      <c r="CQ63" s="11"/>
    </row>
    <row r="64" spans="1:95" ht="15" customHeight="1">
      <c r="A64" s="2"/>
      <c r="B64" s="83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92"/>
      <c r="BA64" s="2"/>
      <c r="BB64" s="2"/>
      <c r="BC64" s="2"/>
      <c r="BD64" s="2"/>
      <c r="BE64" s="2"/>
      <c r="BF64" s="2"/>
      <c r="BG64" s="14"/>
      <c r="BH64" s="2"/>
      <c r="BI64" s="2"/>
      <c r="BJ64" s="2"/>
      <c r="BK64" s="14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93"/>
      <c r="BW64" s="2"/>
      <c r="BX64" s="2"/>
      <c r="BY64" s="2"/>
      <c r="BZ64" s="2"/>
      <c r="CA64" s="2"/>
      <c r="CB64" s="2"/>
      <c r="CC64" s="2"/>
      <c r="CD64" s="2"/>
      <c r="CE64" s="14"/>
      <c r="CF64" s="2"/>
      <c r="CG64" s="2"/>
      <c r="CH64" s="2"/>
      <c r="CI64" s="2"/>
      <c r="CJ64" s="2"/>
      <c r="CK64" s="93"/>
      <c r="CL64" s="93"/>
      <c r="CM64" s="93"/>
      <c r="CN64" s="93"/>
      <c r="CO64" s="12"/>
      <c r="CP64" s="11"/>
      <c r="CQ64" s="11"/>
    </row>
    <row r="65" spans="1:95" ht="15" customHeight="1">
      <c r="A65" s="2"/>
      <c r="B65" s="83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92"/>
      <c r="BA65" s="2"/>
      <c r="BB65" s="2"/>
      <c r="BC65" s="2"/>
      <c r="BD65" s="2"/>
      <c r="BE65" s="2"/>
      <c r="BF65" s="2"/>
      <c r="BG65" s="14"/>
      <c r="BH65" s="2"/>
      <c r="BI65" s="2"/>
      <c r="BJ65" s="2"/>
      <c r="BK65" s="14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93"/>
      <c r="BW65" s="2"/>
      <c r="BX65" s="2"/>
      <c r="BY65" s="2"/>
      <c r="BZ65" s="2"/>
      <c r="CA65" s="2"/>
      <c r="CB65" s="2"/>
      <c r="CC65" s="2"/>
      <c r="CD65" s="2"/>
      <c r="CE65" s="14"/>
      <c r="CF65" s="2"/>
      <c r="CG65" s="2"/>
      <c r="CH65" s="2"/>
      <c r="CI65" s="2"/>
      <c r="CJ65" s="2"/>
      <c r="CK65" s="93"/>
      <c r="CL65" s="93"/>
      <c r="CM65" s="93"/>
      <c r="CN65" s="93"/>
      <c r="CO65" s="12"/>
      <c r="CP65" s="11"/>
      <c r="CQ65" s="11"/>
    </row>
    <row r="66" spans="1:95" ht="15" customHeight="1">
      <c r="A66" s="2"/>
      <c r="B66" s="83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92"/>
      <c r="BA66" s="2"/>
      <c r="BB66" s="2"/>
      <c r="BC66" s="2"/>
      <c r="BD66" s="2"/>
      <c r="BE66" s="2"/>
      <c r="BF66" s="2"/>
      <c r="BG66" s="14"/>
      <c r="BH66" s="2"/>
      <c r="BI66" s="2"/>
      <c r="BJ66" s="2"/>
      <c r="BK66" s="14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93"/>
      <c r="BW66" s="2"/>
      <c r="BX66" s="2"/>
      <c r="BY66" s="2"/>
      <c r="BZ66" s="2"/>
      <c r="CA66" s="2"/>
      <c r="CB66" s="2"/>
      <c r="CC66" s="2"/>
      <c r="CD66" s="2"/>
      <c r="CE66" s="14"/>
      <c r="CF66" s="2"/>
      <c r="CG66" s="2"/>
      <c r="CH66" s="2"/>
      <c r="CI66" s="2"/>
      <c r="CJ66" s="2"/>
      <c r="CK66" s="93"/>
      <c r="CL66" s="93"/>
      <c r="CM66" s="93"/>
      <c r="CN66" s="93"/>
      <c r="CO66" s="12"/>
      <c r="CP66" s="11"/>
      <c r="CQ66" s="11"/>
    </row>
    <row r="67" spans="1:95" ht="15" customHeight="1">
      <c r="A67" s="2"/>
      <c r="B67" s="83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92"/>
      <c r="BA67" s="2"/>
      <c r="BB67" s="2"/>
      <c r="BC67" s="2"/>
      <c r="BD67" s="2"/>
      <c r="BE67" s="2"/>
      <c r="BF67" s="2"/>
      <c r="BG67" s="14"/>
      <c r="BH67" s="2"/>
      <c r="BI67" s="2"/>
      <c r="BJ67" s="2"/>
      <c r="BK67" s="14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93"/>
      <c r="BW67" s="2"/>
      <c r="BX67" s="2"/>
      <c r="BY67" s="2"/>
      <c r="BZ67" s="2"/>
      <c r="CA67" s="2"/>
      <c r="CB67" s="2"/>
      <c r="CC67" s="2"/>
      <c r="CD67" s="2"/>
      <c r="CE67" s="14"/>
      <c r="CF67" s="2"/>
      <c r="CG67" s="2"/>
      <c r="CH67" s="2"/>
      <c r="CI67" s="2"/>
      <c r="CJ67" s="2"/>
      <c r="CK67" s="93"/>
      <c r="CL67" s="93"/>
      <c r="CM67" s="93"/>
      <c r="CN67" s="93"/>
      <c r="CO67" s="12"/>
      <c r="CP67" s="11"/>
      <c r="CQ67" s="11"/>
    </row>
    <row r="68" spans="1:95" ht="15" customHeight="1">
      <c r="A68" s="2"/>
      <c r="B68" s="83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92"/>
      <c r="BA68" s="2"/>
      <c r="BB68" s="2"/>
      <c r="BC68" s="2"/>
      <c r="BD68" s="2"/>
      <c r="BE68" s="2"/>
      <c r="BF68" s="2"/>
      <c r="BG68" s="14"/>
      <c r="BH68" s="2"/>
      <c r="BI68" s="2"/>
      <c r="BJ68" s="2"/>
      <c r="BK68" s="14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93"/>
      <c r="BW68" s="2"/>
      <c r="BX68" s="2"/>
      <c r="BY68" s="2"/>
      <c r="BZ68" s="2"/>
      <c r="CA68" s="2"/>
      <c r="CB68" s="2"/>
      <c r="CC68" s="2"/>
      <c r="CD68" s="2"/>
      <c r="CE68" s="14"/>
      <c r="CF68" s="2"/>
      <c r="CG68" s="2"/>
      <c r="CH68" s="2"/>
      <c r="CI68" s="2"/>
      <c r="CJ68" s="2"/>
      <c r="CK68" s="93"/>
      <c r="CL68" s="93"/>
      <c r="CM68" s="93"/>
      <c r="CN68" s="93"/>
      <c r="CO68" s="12"/>
      <c r="CP68" s="11"/>
      <c r="CQ68" s="11"/>
    </row>
    <row r="69" spans="1:95" ht="15" customHeight="1">
      <c r="A69" s="2"/>
      <c r="B69" s="83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92"/>
      <c r="BA69" s="2"/>
      <c r="BB69" s="2"/>
      <c r="BC69" s="2"/>
      <c r="BD69" s="2"/>
      <c r="BE69" s="2"/>
      <c r="BF69" s="2"/>
      <c r="BG69" s="14"/>
      <c r="BH69" s="2"/>
      <c r="BI69" s="2"/>
      <c r="BJ69" s="2"/>
      <c r="BK69" s="14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93"/>
      <c r="BW69" s="2"/>
      <c r="BX69" s="2"/>
      <c r="BY69" s="2"/>
      <c r="BZ69" s="2"/>
      <c r="CA69" s="2"/>
      <c r="CB69" s="2"/>
      <c r="CC69" s="2"/>
      <c r="CD69" s="2"/>
      <c r="CE69" s="14"/>
      <c r="CF69" s="2"/>
      <c r="CG69" s="2"/>
      <c r="CH69" s="2"/>
      <c r="CI69" s="2"/>
      <c r="CJ69" s="2"/>
      <c r="CK69" s="93"/>
      <c r="CL69" s="93"/>
      <c r="CM69" s="93"/>
      <c r="CN69" s="93"/>
      <c r="CO69" s="12"/>
      <c r="CP69" s="11"/>
      <c r="CQ69" s="11"/>
    </row>
    <row r="70" spans="1:95" ht="15" customHeight="1">
      <c r="A70" s="2"/>
      <c r="B70" s="83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92"/>
      <c r="BA70" s="2"/>
      <c r="BB70" s="2"/>
      <c r="BC70" s="2"/>
      <c r="BD70" s="2"/>
      <c r="BE70" s="2"/>
      <c r="BF70" s="2"/>
      <c r="BG70" s="14"/>
      <c r="BH70" s="2"/>
      <c r="BI70" s="2"/>
      <c r="BJ70" s="2"/>
      <c r="BK70" s="14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93"/>
      <c r="BW70" s="2"/>
      <c r="BX70" s="2"/>
      <c r="BY70" s="2"/>
      <c r="BZ70" s="2"/>
      <c r="CA70" s="2"/>
      <c r="CB70" s="2"/>
      <c r="CC70" s="2"/>
      <c r="CD70" s="2"/>
      <c r="CE70" s="14"/>
      <c r="CF70" s="2"/>
      <c r="CG70" s="2"/>
      <c r="CH70" s="2"/>
      <c r="CI70" s="2"/>
      <c r="CJ70" s="2"/>
      <c r="CK70" s="93"/>
      <c r="CL70" s="93"/>
      <c r="CM70" s="93"/>
      <c r="CN70" s="93"/>
      <c r="CO70" s="12"/>
      <c r="CP70" s="11"/>
      <c r="CQ70" s="11"/>
    </row>
    <row r="71" spans="1:95" ht="15" customHeight="1">
      <c r="A71" s="2"/>
      <c r="B71" s="83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92"/>
      <c r="BA71" s="2"/>
      <c r="BB71" s="2"/>
      <c r="BC71" s="2"/>
      <c r="BD71" s="2"/>
      <c r="BE71" s="2"/>
      <c r="BF71" s="2"/>
      <c r="BG71" s="14"/>
      <c r="BH71" s="2"/>
      <c r="BI71" s="2"/>
      <c r="BJ71" s="2"/>
      <c r="BK71" s="14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93"/>
      <c r="BW71" s="2"/>
      <c r="BX71" s="2"/>
      <c r="BY71" s="2"/>
      <c r="BZ71" s="2"/>
      <c r="CA71" s="2"/>
      <c r="CB71" s="2"/>
      <c r="CC71" s="2"/>
      <c r="CD71" s="2"/>
      <c r="CE71" s="14"/>
      <c r="CF71" s="2"/>
      <c r="CG71" s="2"/>
      <c r="CH71" s="2"/>
      <c r="CI71" s="2"/>
      <c r="CJ71" s="2"/>
      <c r="CK71" s="93"/>
      <c r="CL71" s="93"/>
      <c r="CM71" s="93"/>
      <c r="CN71" s="93"/>
      <c r="CO71" s="12"/>
      <c r="CP71" s="11"/>
      <c r="CQ71" s="11"/>
    </row>
    <row r="72" spans="1:95" ht="15" customHeight="1">
      <c r="A72" s="2"/>
      <c r="B72" s="83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92"/>
      <c r="BA72" s="2"/>
      <c r="BB72" s="2"/>
      <c r="BC72" s="2"/>
      <c r="BD72" s="2"/>
      <c r="BE72" s="2"/>
      <c r="BF72" s="2"/>
      <c r="BG72" s="14"/>
      <c r="BH72" s="2"/>
      <c r="BI72" s="2"/>
      <c r="BJ72" s="2"/>
      <c r="BK72" s="14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93"/>
      <c r="BW72" s="2"/>
      <c r="BX72" s="2"/>
      <c r="BY72" s="2"/>
      <c r="BZ72" s="2"/>
      <c r="CA72" s="2"/>
      <c r="CB72" s="2"/>
      <c r="CC72" s="2"/>
      <c r="CD72" s="2"/>
      <c r="CE72" s="14"/>
      <c r="CF72" s="2"/>
      <c r="CG72" s="2"/>
      <c r="CH72" s="2"/>
      <c r="CI72" s="2"/>
      <c r="CJ72" s="2"/>
      <c r="CK72" s="93"/>
      <c r="CL72" s="93"/>
      <c r="CM72" s="93"/>
      <c r="CN72" s="93"/>
      <c r="CO72" s="12"/>
      <c r="CP72" s="11"/>
      <c r="CQ72" s="11"/>
    </row>
    <row r="73" spans="1:95" ht="15" customHeight="1">
      <c r="A73" s="2"/>
      <c r="B73" s="83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92"/>
      <c r="BA73" s="2"/>
      <c r="BB73" s="2"/>
      <c r="BC73" s="2"/>
      <c r="BD73" s="2"/>
      <c r="BE73" s="2"/>
      <c r="BF73" s="2"/>
      <c r="BG73" s="14"/>
      <c r="BH73" s="2"/>
      <c r="BI73" s="2"/>
      <c r="BJ73" s="2"/>
      <c r="BK73" s="14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93"/>
      <c r="BW73" s="2"/>
      <c r="BX73" s="2"/>
      <c r="BY73" s="2"/>
      <c r="BZ73" s="2"/>
      <c r="CA73" s="2"/>
      <c r="CB73" s="2"/>
      <c r="CC73" s="2"/>
      <c r="CD73" s="2"/>
      <c r="CE73" s="14"/>
      <c r="CF73" s="2"/>
      <c r="CG73" s="2"/>
      <c r="CH73" s="2"/>
      <c r="CI73" s="2"/>
      <c r="CJ73" s="2"/>
      <c r="CK73" s="93"/>
      <c r="CL73" s="93"/>
      <c r="CM73" s="93"/>
      <c r="CN73" s="93"/>
      <c r="CO73" s="12"/>
      <c r="CP73" s="11"/>
      <c r="CQ73" s="11"/>
    </row>
    <row r="74" spans="1:95" ht="15" customHeight="1">
      <c r="A74" s="2"/>
      <c r="B74" s="83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92"/>
      <c r="BA74" s="2"/>
      <c r="BB74" s="2"/>
      <c r="BC74" s="2"/>
      <c r="BD74" s="2"/>
      <c r="BE74" s="2"/>
      <c r="BF74" s="2"/>
      <c r="BG74" s="14"/>
      <c r="BH74" s="2"/>
      <c r="BI74" s="2"/>
      <c r="BJ74" s="2"/>
      <c r="BK74" s="14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93"/>
      <c r="BW74" s="2"/>
      <c r="BX74" s="2"/>
      <c r="BY74" s="2"/>
      <c r="BZ74" s="2"/>
      <c r="CA74" s="2"/>
      <c r="CB74" s="2"/>
      <c r="CC74" s="2"/>
      <c r="CD74" s="2"/>
      <c r="CE74" s="14"/>
      <c r="CF74" s="2"/>
      <c r="CG74" s="2"/>
      <c r="CH74" s="2"/>
      <c r="CI74" s="2"/>
      <c r="CJ74" s="2"/>
      <c r="CK74" s="93"/>
      <c r="CL74" s="93"/>
      <c r="CM74" s="93"/>
      <c r="CN74" s="93"/>
      <c r="CO74" s="12"/>
      <c r="CP74" s="11"/>
      <c r="CQ74" s="11"/>
    </row>
    <row r="75" spans="1:95" ht="15" customHeight="1">
      <c r="A75" s="2"/>
      <c r="B75" s="83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92"/>
      <c r="BA75" s="2"/>
      <c r="BB75" s="2"/>
      <c r="BC75" s="2"/>
      <c r="BD75" s="2"/>
      <c r="BE75" s="2"/>
      <c r="BF75" s="2"/>
      <c r="BG75" s="14"/>
      <c r="BH75" s="2"/>
      <c r="BI75" s="2"/>
      <c r="BJ75" s="2"/>
      <c r="BK75" s="14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93"/>
      <c r="BW75" s="2"/>
      <c r="BX75" s="2"/>
      <c r="BY75" s="2"/>
      <c r="BZ75" s="2"/>
      <c r="CA75" s="2"/>
      <c r="CB75" s="2"/>
      <c r="CC75" s="2"/>
      <c r="CD75" s="2"/>
      <c r="CE75" s="14"/>
      <c r="CF75" s="2"/>
      <c r="CG75" s="2"/>
      <c r="CH75" s="2"/>
      <c r="CI75" s="2"/>
      <c r="CJ75" s="2"/>
      <c r="CK75" s="93"/>
      <c r="CL75" s="93"/>
      <c r="CM75" s="93"/>
      <c r="CN75" s="93"/>
      <c r="CO75" s="12"/>
      <c r="CP75" s="11"/>
      <c r="CQ75" s="11"/>
    </row>
    <row r="76" spans="1:95" ht="15" customHeight="1">
      <c r="A76" s="2"/>
      <c r="B76" s="83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92"/>
      <c r="BA76" s="2"/>
      <c r="BB76" s="2"/>
      <c r="BC76" s="2"/>
      <c r="BD76" s="2"/>
      <c r="BE76" s="2"/>
      <c r="BF76" s="2"/>
      <c r="BG76" s="14"/>
      <c r="BH76" s="2"/>
      <c r="BI76" s="2"/>
      <c r="BJ76" s="2"/>
      <c r="BK76" s="14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93"/>
      <c r="BW76" s="2"/>
      <c r="BX76" s="2"/>
      <c r="BY76" s="2"/>
      <c r="BZ76" s="2"/>
      <c r="CA76" s="2"/>
      <c r="CB76" s="2"/>
      <c r="CC76" s="2"/>
      <c r="CD76" s="2"/>
      <c r="CE76" s="14"/>
      <c r="CF76" s="2"/>
      <c r="CG76" s="2"/>
      <c r="CH76" s="2"/>
      <c r="CI76" s="2"/>
      <c r="CJ76" s="2"/>
      <c r="CK76" s="93"/>
      <c r="CL76" s="93"/>
      <c r="CM76" s="93"/>
      <c r="CN76" s="93"/>
      <c r="CO76" s="12"/>
      <c r="CP76" s="11"/>
      <c r="CQ76" s="11"/>
    </row>
    <row r="77" spans="1:95" ht="15" customHeight="1">
      <c r="A77" s="2"/>
      <c r="B77" s="83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92"/>
      <c r="BA77" s="2"/>
      <c r="BB77" s="2"/>
      <c r="BC77" s="2"/>
      <c r="BD77" s="2"/>
      <c r="BE77" s="2"/>
      <c r="BF77" s="2"/>
      <c r="BG77" s="14"/>
      <c r="BH77" s="2"/>
      <c r="BI77" s="2"/>
      <c r="BJ77" s="2"/>
      <c r="BK77" s="14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93"/>
      <c r="BW77" s="2"/>
      <c r="BX77" s="2"/>
      <c r="BY77" s="2"/>
      <c r="BZ77" s="2"/>
      <c r="CA77" s="2"/>
      <c r="CB77" s="2"/>
      <c r="CC77" s="2"/>
      <c r="CD77" s="2"/>
      <c r="CE77" s="14"/>
      <c r="CF77" s="2"/>
      <c r="CG77" s="2"/>
      <c r="CH77" s="2"/>
      <c r="CI77" s="2"/>
      <c r="CJ77" s="2"/>
      <c r="CK77" s="93"/>
      <c r="CL77" s="93"/>
      <c r="CM77" s="93"/>
      <c r="CN77" s="93"/>
      <c r="CO77" s="12"/>
      <c r="CP77" s="11"/>
      <c r="CQ77" s="11"/>
    </row>
    <row r="78" spans="1:95" ht="15" customHeight="1">
      <c r="A78" s="2"/>
      <c r="B78" s="83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92"/>
      <c r="BA78" s="2"/>
      <c r="BB78" s="2"/>
      <c r="BC78" s="2"/>
      <c r="BD78" s="2"/>
      <c r="BE78" s="2"/>
      <c r="BF78" s="2"/>
      <c r="BG78" s="14"/>
      <c r="BH78" s="2"/>
      <c r="BI78" s="2"/>
      <c r="BJ78" s="2"/>
      <c r="BK78" s="14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93"/>
      <c r="BW78" s="2"/>
      <c r="BX78" s="2"/>
      <c r="BY78" s="2"/>
      <c r="BZ78" s="2"/>
      <c r="CA78" s="2"/>
      <c r="CB78" s="2"/>
      <c r="CC78" s="2"/>
      <c r="CD78" s="2"/>
      <c r="CE78" s="14"/>
      <c r="CF78" s="2"/>
      <c r="CG78" s="2"/>
      <c r="CH78" s="2"/>
      <c r="CI78" s="2"/>
      <c r="CJ78" s="2"/>
      <c r="CK78" s="93"/>
      <c r="CL78" s="93"/>
      <c r="CM78" s="93"/>
      <c r="CN78" s="93"/>
      <c r="CO78" s="12"/>
      <c r="CP78" s="11"/>
      <c r="CQ78" s="11"/>
    </row>
    <row r="79" spans="1:95" ht="15" customHeight="1">
      <c r="A79" s="2"/>
      <c r="B79" s="83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92"/>
      <c r="BA79" s="2"/>
      <c r="BB79" s="2"/>
      <c r="BC79" s="2"/>
      <c r="BD79" s="2"/>
      <c r="BE79" s="2"/>
      <c r="BF79" s="2"/>
      <c r="BG79" s="14"/>
      <c r="BH79" s="2"/>
      <c r="BI79" s="2"/>
      <c r="BJ79" s="2"/>
      <c r="BK79" s="14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93"/>
      <c r="BW79" s="2"/>
      <c r="BX79" s="2"/>
      <c r="BY79" s="2"/>
      <c r="BZ79" s="2"/>
      <c r="CA79" s="2"/>
      <c r="CB79" s="2"/>
      <c r="CC79" s="2"/>
      <c r="CD79" s="2"/>
      <c r="CE79" s="14"/>
      <c r="CF79" s="2"/>
      <c r="CG79" s="2"/>
      <c r="CH79" s="2"/>
      <c r="CI79" s="2"/>
      <c r="CJ79" s="2"/>
      <c r="CK79" s="93"/>
      <c r="CL79" s="93"/>
      <c r="CM79" s="93"/>
      <c r="CN79" s="93"/>
      <c r="CO79" s="12"/>
      <c r="CP79" s="11"/>
      <c r="CQ79" s="11"/>
    </row>
    <row r="80" spans="1:95" ht="15" customHeight="1">
      <c r="A80" s="2"/>
      <c r="B80" s="83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92"/>
      <c r="BA80" s="2"/>
      <c r="BB80" s="2"/>
      <c r="BC80" s="2"/>
      <c r="BD80" s="2"/>
      <c r="BE80" s="2"/>
      <c r="BF80" s="2"/>
      <c r="BG80" s="14"/>
      <c r="BH80" s="2"/>
      <c r="BI80" s="2"/>
      <c r="BJ80" s="2"/>
      <c r="BK80" s="14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93"/>
      <c r="BW80" s="2"/>
      <c r="BX80" s="2"/>
      <c r="BY80" s="2"/>
      <c r="BZ80" s="2"/>
      <c r="CA80" s="2"/>
      <c r="CB80" s="2"/>
      <c r="CC80" s="2"/>
      <c r="CD80" s="2"/>
      <c r="CE80" s="14"/>
      <c r="CF80" s="2"/>
      <c r="CG80" s="2"/>
      <c r="CH80" s="2"/>
      <c r="CI80" s="2"/>
      <c r="CJ80" s="2"/>
      <c r="CK80" s="93"/>
      <c r="CL80" s="93"/>
      <c r="CM80" s="93"/>
      <c r="CN80" s="93"/>
      <c r="CO80" s="12"/>
      <c r="CP80" s="11"/>
      <c r="CQ80" s="11"/>
    </row>
    <row r="81" spans="1:95" ht="15" customHeight="1">
      <c r="A81" s="2"/>
      <c r="B81" s="83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92"/>
      <c r="BA81" s="2"/>
      <c r="BB81" s="2"/>
      <c r="BC81" s="2"/>
      <c r="BD81" s="2"/>
      <c r="BE81" s="2"/>
      <c r="BF81" s="2"/>
      <c r="BG81" s="14"/>
      <c r="BH81" s="2"/>
      <c r="BI81" s="2"/>
      <c r="BJ81" s="2"/>
      <c r="BK81" s="14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93"/>
      <c r="BW81" s="2"/>
      <c r="BX81" s="2"/>
      <c r="BY81" s="2"/>
      <c r="BZ81" s="2"/>
      <c r="CA81" s="2"/>
      <c r="CB81" s="2"/>
      <c r="CC81" s="2"/>
      <c r="CD81" s="2"/>
      <c r="CE81" s="14"/>
      <c r="CF81" s="2"/>
      <c r="CG81" s="2"/>
      <c r="CH81" s="2"/>
      <c r="CI81" s="2"/>
      <c r="CJ81" s="2"/>
      <c r="CK81" s="93"/>
      <c r="CL81" s="93"/>
      <c r="CM81" s="93"/>
      <c r="CN81" s="93"/>
      <c r="CO81" s="12"/>
      <c r="CP81" s="11"/>
      <c r="CQ81" s="11"/>
    </row>
    <row r="82" spans="1:95" ht="15" customHeight="1">
      <c r="A82" s="2"/>
      <c r="B82" s="83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92"/>
      <c r="BA82" s="2"/>
      <c r="BB82" s="2"/>
      <c r="BC82" s="2"/>
      <c r="BD82" s="2"/>
      <c r="BE82" s="2"/>
      <c r="BF82" s="2"/>
      <c r="BG82" s="14"/>
      <c r="BH82" s="2"/>
      <c r="BI82" s="2"/>
      <c r="BJ82" s="2"/>
      <c r="BK82" s="14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93"/>
      <c r="BW82" s="2"/>
      <c r="BX82" s="2"/>
      <c r="BY82" s="2"/>
      <c r="BZ82" s="2"/>
      <c r="CA82" s="2"/>
      <c r="CB82" s="2"/>
      <c r="CC82" s="2"/>
      <c r="CD82" s="2"/>
      <c r="CE82" s="14"/>
      <c r="CF82" s="2"/>
      <c r="CG82" s="2"/>
      <c r="CH82" s="2"/>
      <c r="CI82" s="2"/>
      <c r="CJ82" s="2"/>
      <c r="CK82" s="93"/>
      <c r="CL82" s="93"/>
      <c r="CM82" s="93"/>
      <c r="CN82" s="93"/>
      <c r="CO82" s="12"/>
      <c r="CP82" s="11"/>
      <c r="CQ82" s="11"/>
    </row>
    <row r="83" spans="1:95" ht="15" customHeight="1">
      <c r="A83" s="2"/>
      <c r="B83" s="83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92"/>
      <c r="BA83" s="2"/>
      <c r="BB83" s="2"/>
      <c r="BC83" s="2"/>
      <c r="BD83" s="2"/>
      <c r="BE83" s="2"/>
      <c r="BF83" s="2"/>
      <c r="BG83" s="14"/>
      <c r="BH83" s="2"/>
      <c r="BI83" s="2"/>
      <c r="BJ83" s="2"/>
      <c r="BK83" s="14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93"/>
      <c r="BW83" s="2"/>
      <c r="BX83" s="2"/>
      <c r="BY83" s="2"/>
      <c r="BZ83" s="2"/>
      <c r="CA83" s="2"/>
      <c r="CB83" s="2"/>
      <c r="CC83" s="2"/>
      <c r="CD83" s="2"/>
      <c r="CE83" s="14"/>
      <c r="CF83" s="2"/>
      <c r="CG83" s="2"/>
      <c r="CH83" s="2"/>
      <c r="CI83" s="2"/>
      <c r="CJ83" s="2"/>
      <c r="CK83" s="93"/>
      <c r="CL83" s="93"/>
      <c r="CM83" s="93"/>
      <c r="CN83" s="93"/>
      <c r="CO83" s="12"/>
      <c r="CP83" s="11"/>
      <c r="CQ83" s="11"/>
    </row>
    <row r="84" spans="1:95" ht="15" customHeight="1">
      <c r="A84" s="2"/>
      <c r="B84" s="83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92"/>
      <c r="BA84" s="2"/>
      <c r="BB84" s="2"/>
      <c r="BC84" s="2"/>
      <c r="BD84" s="2"/>
      <c r="BE84" s="2"/>
      <c r="BF84" s="2"/>
      <c r="BG84" s="14"/>
      <c r="BH84" s="2"/>
      <c r="BI84" s="2"/>
      <c r="BJ84" s="2"/>
      <c r="BK84" s="14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93"/>
      <c r="BW84" s="2"/>
      <c r="BX84" s="2"/>
      <c r="BY84" s="2"/>
      <c r="BZ84" s="2"/>
      <c r="CA84" s="2"/>
      <c r="CB84" s="2"/>
      <c r="CC84" s="2"/>
      <c r="CD84" s="2"/>
      <c r="CE84" s="14"/>
      <c r="CF84" s="2"/>
      <c r="CG84" s="2"/>
      <c r="CH84" s="2"/>
      <c r="CI84" s="2"/>
      <c r="CJ84" s="2"/>
      <c r="CK84" s="93"/>
      <c r="CL84" s="93"/>
      <c r="CM84" s="93"/>
      <c r="CN84" s="93"/>
      <c r="CO84" s="12"/>
      <c r="CP84" s="11"/>
      <c r="CQ84" s="11"/>
    </row>
    <row r="85" spans="1:95" ht="15" customHeight="1">
      <c r="A85" s="2"/>
      <c r="B85" s="83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92"/>
      <c r="BA85" s="2"/>
      <c r="BB85" s="2"/>
      <c r="BC85" s="2"/>
      <c r="BD85" s="2"/>
      <c r="BE85" s="2"/>
      <c r="BF85" s="2"/>
      <c r="BG85" s="14"/>
      <c r="BH85" s="2"/>
      <c r="BI85" s="2"/>
      <c r="BJ85" s="2"/>
      <c r="BK85" s="14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93"/>
      <c r="BW85" s="2"/>
      <c r="BX85" s="2"/>
      <c r="BY85" s="2"/>
      <c r="BZ85" s="2"/>
      <c r="CA85" s="2"/>
      <c r="CB85" s="2"/>
      <c r="CC85" s="2"/>
      <c r="CD85" s="2"/>
      <c r="CE85" s="14"/>
      <c r="CF85" s="2"/>
      <c r="CG85" s="2"/>
      <c r="CH85" s="2"/>
      <c r="CI85" s="2"/>
      <c r="CJ85" s="2"/>
      <c r="CK85" s="93"/>
      <c r="CL85" s="93"/>
      <c r="CM85" s="93"/>
      <c r="CN85" s="93"/>
      <c r="CO85" s="12"/>
      <c r="CP85" s="11"/>
      <c r="CQ85" s="11"/>
    </row>
    <row r="86" spans="1:95" ht="15" customHeight="1">
      <c r="A86" s="2"/>
      <c r="B86" s="83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92"/>
      <c r="BA86" s="2"/>
      <c r="BB86" s="2"/>
      <c r="BC86" s="2"/>
      <c r="BD86" s="2"/>
      <c r="BE86" s="2"/>
      <c r="BF86" s="2"/>
      <c r="BG86" s="14"/>
      <c r="BH86" s="2"/>
      <c r="BI86" s="2"/>
      <c r="BJ86" s="2"/>
      <c r="BK86" s="14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93"/>
      <c r="BW86" s="2"/>
      <c r="BX86" s="2"/>
      <c r="BY86" s="2"/>
      <c r="BZ86" s="2"/>
      <c r="CA86" s="2"/>
      <c r="CB86" s="2"/>
      <c r="CC86" s="2"/>
      <c r="CD86" s="2"/>
      <c r="CE86" s="14"/>
      <c r="CF86" s="2"/>
      <c r="CG86" s="2"/>
      <c r="CH86" s="2"/>
      <c r="CI86" s="2"/>
      <c r="CJ86" s="2"/>
      <c r="CK86" s="93"/>
      <c r="CL86" s="93"/>
      <c r="CM86" s="93"/>
      <c r="CN86" s="93"/>
      <c r="CO86" s="12"/>
      <c r="CP86" s="11"/>
      <c r="CQ86" s="11"/>
    </row>
    <row r="87" spans="1:95" ht="15" customHeight="1">
      <c r="A87" s="2"/>
      <c r="B87" s="83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92"/>
      <c r="BA87" s="2"/>
      <c r="BB87" s="2"/>
      <c r="BC87" s="2"/>
      <c r="BD87" s="2"/>
      <c r="BE87" s="2"/>
      <c r="BF87" s="2"/>
      <c r="BG87" s="14"/>
      <c r="BH87" s="2"/>
      <c r="BI87" s="2"/>
      <c r="BJ87" s="2"/>
      <c r="BK87" s="14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93"/>
      <c r="BW87" s="2"/>
      <c r="BX87" s="2"/>
      <c r="BY87" s="2"/>
      <c r="BZ87" s="2"/>
      <c r="CA87" s="2"/>
      <c r="CB87" s="2"/>
      <c r="CC87" s="2"/>
      <c r="CD87" s="2"/>
      <c r="CE87" s="14"/>
      <c r="CF87" s="2"/>
      <c r="CG87" s="2"/>
      <c r="CH87" s="2"/>
      <c r="CI87" s="2"/>
      <c r="CJ87" s="2"/>
      <c r="CK87" s="93"/>
      <c r="CL87" s="93"/>
      <c r="CM87" s="93"/>
      <c r="CN87" s="93"/>
      <c r="CO87" s="12"/>
      <c r="CP87" s="11"/>
      <c r="CQ87" s="11"/>
    </row>
    <row r="88" spans="1:95" ht="15" customHeight="1">
      <c r="A88" s="2"/>
      <c r="B88" s="83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92"/>
      <c r="BA88" s="2"/>
      <c r="BB88" s="2"/>
      <c r="BC88" s="2"/>
      <c r="BD88" s="2"/>
      <c r="BE88" s="2"/>
      <c r="BF88" s="2"/>
      <c r="BG88" s="14"/>
      <c r="BH88" s="2"/>
      <c r="BI88" s="2"/>
      <c r="BJ88" s="2"/>
      <c r="BK88" s="14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93"/>
      <c r="BW88" s="2"/>
      <c r="BX88" s="2"/>
      <c r="BY88" s="2"/>
      <c r="BZ88" s="2"/>
      <c r="CA88" s="2"/>
      <c r="CB88" s="2"/>
      <c r="CC88" s="2"/>
      <c r="CD88" s="2"/>
      <c r="CE88" s="14"/>
      <c r="CF88" s="2"/>
      <c r="CG88" s="2"/>
      <c r="CH88" s="2"/>
      <c r="CI88" s="2"/>
      <c r="CJ88" s="2"/>
      <c r="CK88" s="93"/>
      <c r="CL88" s="93"/>
      <c r="CM88" s="93"/>
      <c r="CN88" s="93"/>
      <c r="CO88" s="12"/>
      <c r="CP88" s="11"/>
      <c r="CQ88" s="11"/>
    </row>
    <row r="89" spans="1:95" ht="15" customHeight="1">
      <c r="A89" s="2"/>
      <c r="B89" s="83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92"/>
      <c r="BA89" s="2"/>
      <c r="BB89" s="2"/>
      <c r="BC89" s="2"/>
      <c r="BD89" s="2"/>
      <c r="BE89" s="2"/>
      <c r="BF89" s="2"/>
      <c r="BG89" s="14"/>
      <c r="BH89" s="2"/>
      <c r="BI89" s="2"/>
      <c r="BJ89" s="2"/>
      <c r="BK89" s="14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93"/>
      <c r="BW89" s="2"/>
      <c r="BX89" s="2"/>
      <c r="BY89" s="2"/>
      <c r="BZ89" s="2"/>
      <c r="CA89" s="2"/>
      <c r="CB89" s="2"/>
      <c r="CC89" s="2"/>
      <c r="CD89" s="2"/>
      <c r="CE89" s="14"/>
      <c r="CF89" s="2"/>
      <c r="CG89" s="2"/>
      <c r="CH89" s="2"/>
      <c r="CI89" s="2"/>
      <c r="CJ89" s="2"/>
      <c r="CK89" s="93"/>
      <c r="CL89" s="93"/>
      <c r="CM89" s="93"/>
      <c r="CN89" s="93"/>
      <c r="CO89" s="12"/>
      <c r="CP89" s="11"/>
      <c r="CQ89" s="11"/>
    </row>
    <row r="90" spans="1:95" ht="15" customHeight="1">
      <c r="A90" s="2"/>
      <c r="B90" s="83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92"/>
      <c r="BA90" s="2"/>
      <c r="BB90" s="2"/>
      <c r="BC90" s="2"/>
      <c r="BD90" s="2"/>
      <c r="BE90" s="2"/>
      <c r="BF90" s="2"/>
      <c r="BG90" s="14"/>
      <c r="BH90" s="2"/>
      <c r="BI90" s="2"/>
      <c r="BJ90" s="2"/>
      <c r="BK90" s="14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93"/>
      <c r="BW90" s="2"/>
      <c r="BX90" s="2"/>
      <c r="BY90" s="2"/>
      <c r="BZ90" s="2"/>
      <c r="CA90" s="2"/>
      <c r="CB90" s="2"/>
      <c r="CC90" s="2"/>
      <c r="CD90" s="2"/>
      <c r="CE90" s="14"/>
      <c r="CF90" s="2"/>
      <c r="CG90" s="2"/>
      <c r="CH90" s="2"/>
      <c r="CI90" s="2"/>
      <c r="CJ90" s="2"/>
      <c r="CK90" s="93"/>
      <c r="CL90" s="93"/>
      <c r="CM90" s="93"/>
      <c r="CN90" s="93"/>
      <c r="CO90" s="12"/>
      <c r="CP90" s="11"/>
      <c r="CQ90" s="11"/>
    </row>
    <row r="91" spans="1:95" ht="15" customHeight="1">
      <c r="A91" s="2"/>
      <c r="B91" s="83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92"/>
      <c r="BA91" s="2"/>
      <c r="BB91" s="2"/>
      <c r="BC91" s="2"/>
      <c r="BD91" s="2"/>
      <c r="BE91" s="2"/>
      <c r="BF91" s="2"/>
      <c r="BG91" s="14"/>
      <c r="BH91" s="2"/>
      <c r="BI91" s="2"/>
      <c r="BJ91" s="2"/>
      <c r="BK91" s="14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93"/>
      <c r="BW91" s="2"/>
      <c r="BX91" s="2"/>
      <c r="BY91" s="2"/>
      <c r="BZ91" s="2"/>
      <c r="CA91" s="2"/>
      <c r="CB91" s="2"/>
      <c r="CC91" s="2"/>
      <c r="CD91" s="2"/>
      <c r="CE91" s="14"/>
      <c r="CF91" s="2"/>
      <c r="CG91" s="2"/>
      <c r="CH91" s="2"/>
      <c r="CI91" s="2"/>
      <c r="CJ91" s="2"/>
      <c r="CK91" s="93"/>
      <c r="CL91" s="93"/>
      <c r="CM91" s="93"/>
      <c r="CN91" s="93"/>
      <c r="CO91" s="12"/>
      <c r="CP91" s="11"/>
      <c r="CQ91" s="11"/>
    </row>
    <row r="92" spans="1:95" ht="15" customHeight="1">
      <c r="A92" s="2"/>
      <c r="B92" s="83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92"/>
      <c r="BA92" s="2"/>
      <c r="BB92" s="2"/>
      <c r="BC92" s="2"/>
      <c r="BD92" s="2"/>
      <c r="BE92" s="2"/>
      <c r="BF92" s="2"/>
      <c r="BG92" s="14"/>
      <c r="BH92" s="2"/>
      <c r="BI92" s="2"/>
      <c r="BJ92" s="2"/>
      <c r="BK92" s="14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93"/>
      <c r="BW92" s="2"/>
      <c r="BX92" s="2"/>
      <c r="BY92" s="2"/>
      <c r="BZ92" s="2"/>
      <c r="CA92" s="2"/>
      <c r="CB92" s="2"/>
      <c r="CC92" s="2"/>
      <c r="CD92" s="2"/>
      <c r="CE92" s="14"/>
      <c r="CF92" s="2"/>
      <c r="CG92" s="2"/>
      <c r="CH92" s="2"/>
      <c r="CI92" s="2"/>
      <c r="CJ92" s="2"/>
      <c r="CK92" s="93"/>
      <c r="CL92" s="93"/>
      <c r="CM92" s="93"/>
      <c r="CN92" s="93"/>
      <c r="CO92" s="12"/>
      <c r="CP92" s="11"/>
      <c r="CQ92" s="11"/>
    </row>
    <row r="93" spans="1:95" ht="15" customHeight="1">
      <c r="A93" s="2"/>
      <c r="B93" s="83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92"/>
      <c r="BA93" s="2"/>
      <c r="BB93" s="2"/>
      <c r="BC93" s="2"/>
      <c r="BD93" s="2"/>
      <c r="BE93" s="2"/>
      <c r="BF93" s="2"/>
      <c r="BG93" s="14"/>
      <c r="BH93" s="2"/>
      <c r="BI93" s="2"/>
      <c r="BJ93" s="2"/>
      <c r="BK93" s="14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93"/>
      <c r="BW93" s="2"/>
      <c r="BX93" s="2"/>
      <c r="BY93" s="2"/>
      <c r="BZ93" s="2"/>
      <c r="CA93" s="2"/>
      <c r="CB93" s="2"/>
      <c r="CC93" s="2"/>
      <c r="CD93" s="2"/>
      <c r="CE93" s="14"/>
      <c r="CF93" s="2"/>
      <c r="CG93" s="2"/>
      <c r="CH93" s="2"/>
      <c r="CI93" s="2"/>
      <c r="CJ93" s="2"/>
      <c r="CK93" s="93"/>
      <c r="CL93" s="93"/>
      <c r="CM93" s="93"/>
      <c r="CN93" s="93"/>
      <c r="CO93" s="12"/>
      <c r="CP93" s="11"/>
      <c r="CQ93" s="11"/>
    </row>
    <row r="94" spans="1:95" ht="15" customHeight="1">
      <c r="A94" s="2"/>
      <c r="B94" s="83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92"/>
      <c r="BA94" s="2"/>
      <c r="BB94" s="2"/>
      <c r="BC94" s="2"/>
      <c r="BD94" s="2"/>
      <c r="BE94" s="2"/>
      <c r="BF94" s="2"/>
      <c r="BG94" s="14"/>
      <c r="BH94" s="2"/>
      <c r="BI94" s="2"/>
      <c r="BJ94" s="2"/>
      <c r="BK94" s="14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93"/>
      <c r="BW94" s="2"/>
      <c r="BX94" s="2"/>
      <c r="BY94" s="2"/>
      <c r="BZ94" s="2"/>
      <c r="CA94" s="2"/>
      <c r="CB94" s="2"/>
      <c r="CC94" s="2"/>
      <c r="CD94" s="2"/>
      <c r="CE94" s="14"/>
      <c r="CF94" s="2"/>
      <c r="CG94" s="2"/>
      <c r="CH94" s="2"/>
      <c r="CI94" s="2"/>
      <c r="CJ94" s="2"/>
      <c r="CK94" s="93"/>
      <c r="CL94" s="93"/>
      <c r="CM94" s="93"/>
      <c r="CN94" s="93"/>
      <c r="CO94" s="12"/>
      <c r="CP94" s="11"/>
      <c r="CQ94" s="11"/>
    </row>
    <row r="95" spans="1:95" ht="15" customHeight="1">
      <c r="A95" s="2"/>
      <c r="B95" s="83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92"/>
      <c r="BA95" s="2"/>
      <c r="BB95" s="2"/>
      <c r="BC95" s="2"/>
      <c r="BD95" s="2"/>
      <c r="BE95" s="2"/>
      <c r="BF95" s="2"/>
      <c r="BG95" s="14"/>
      <c r="BH95" s="2"/>
      <c r="BI95" s="2"/>
      <c r="BJ95" s="2"/>
      <c r="BK95" s="14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93"/>
      <c r="BW95" s="2"/>
      <c r="BX95" s="2"/>
      <c r="BY95" s="2"/>
      <c r="BZ95" s="2"/>
      <c r="CA95" s="2"/>
      <c r="CB95" s="2"/>
      <c r="CC95" s="2"/>
      <c r="CD95" s="2"/>
      <c r="CE95" s="14"/>
      <c r="CF95" s="2"/>
      <c r="CG95" s="2"/>
      <c r="CH95" s="2"/>
      <c r="CI95" s="2"/>
      <c r="CJ95" s="2"/>
      <c r="CK95" s="93"/>
      <c r="CL95" s="93"/>
      <c r="CM95" s="93"/>
      <c r="CN95" s="93"/>
      <c r="CO95" s="12"/>
      <c r="CP95" s="11"/>
      <c r="CQ95" s="11"/>
    </row>
    <row r="96" spans="1:95" ht="15" customHeight="1">
      <c r="A96" s="2"/>
      <c r="B96" s="83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92"/>
      <c r="BA96" s="2"/>
      <c r="BB96" s="2"/>
      <c r="BC96" s="2"/>
      <c r="BD96" s="2"/>
      <c r="BE96" s="2"/>
      <c r="BF96" s="2"/>
      <c r="BG96" s="14"/>
      <c r="BH96" s="2"/>
      <c r="BI96" s="2"/>
      <c r="BJ96" s="2"/>
      <c r="BK96" s="14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93"/>
      <c r="BW96" s="2"/>
      <c r="BX96" s="2"/>
      <c r="BY96" s="2"/>
      <c r="BZ96" s="2"/>
      <c r="CA96" s="2"/>
      <c r="CB96" s="2"/>
      <c r="CC96" s="2"/>
      <c r="CD96" s="2"/>
      <c r="CE96" s="14"/>
      <c r="CF96" s="2"/>
      <c r="CG96" s="2"/>
      <c r="CH96" s="2"/>
      <c r="CI96" s="2"/>
      <c r="CJ96" s="2"/>
      <c r="CK96" s="93"/>
      <c r="CL96" s="93"/>
      <c r="CM96" s="93"/>
      <c r="CN96" s="93"/>
      <c r="CO96" s="12"/>
      <c r="CP96" s="11"/>
      <c r="CQ96" s="11"/>
    </row>
    <row r="97" spans="1:95" ht="15" customHeight="1">
      <c r="A97" s="2"/>
      <c r="B97" s="83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92"/>
      <c r="BA97" s="2"/>
      <c r="BB97" s="2"/>
      <c r="BC97" s="2"/>
      <c r="BD97" s="2"/>
      <c r="BE97" s="2"/>
      <c r="BF97" s="2"/>
      <c r="BG97" s="14"/>
      <c r="BH97" s="2"/>
      <c r="BI97" s="2"/>
      <c r="BJ97" s="2"/>
      <c r="BK97" s="14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93"/>
      <c r="BW97" s="2"/>
      <c r="BX97" s="2"/>
      <c r="BY97" s="2"/>
      <c r="BZ97" s="2"/>
      <c r="CA97" s="2"/>
      <c r="CB97" s="2"/>
      <c r="CC97" s="2"/>
      <c r="CD97" s="2"/>
      <c r="CE97" s="14"/>
      <c r="CF97" s="2"/>
      <c r="CG97" s="2"/>
      <c r="CH97" s="2"/>
      <c r="CI97" s="2"/>
      <c r="CJ97" s="2"/>
      <c r="CK97" s="93"/>
      <c r="CL97" s="93"/>
      <c r="CM97" s="93"/>
      <c r="CN97" s="93"/>
      <c r="CO97" s="12"/>
      <c r="CP97" s="11"/>
      <c r="CQ97" s="11"/>
    </row>
    <row r="98" spans="1:95" ht="15" customHeight="1">
      <c r="A98" s="2"/>
      <c r="B98" s="83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92"/>
      <c r="BA98" s="2"/>
      <c r="BB98" s="2"/>
      <c r="BC98" s="2"/>
      <c r="BD98" s="2"/>
      <c r="BE98" s="2"/>
      <c r="BF98" s="2"/>
      <c r="BG98" s="14"/>
      <c r="BH98" s="2"/>
      <c r="BI98" s="2"/>
      <c r="BJ98" s="2"/>
      <c r="BK98" s="14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93"/>
      <c r="BW98" s="2"/>
      <c r="BX98" s="2"/>
      <c r="BY98" s="2"/>
      <c r="BZ98" s="2"/>
      <c r="CA98" s="2"/>
      <c r="CB98" s="2"/>
      <c r="CC98" s="2"/>
      <c r="CD98" s="2"/>
      <c r="CE98" s="14"/>
      <c r="CF98" s="2"/>
      <c r="CG98" s="2"/>
      <c r="CH98" s="2"/>
      <c r="CI98" s="2"/>
      <c r="CJ98" s="2"/>
      <c r="CK98" s="93"/>
      <c r="CL98" s="93"/>
      <c r="CM98" s="93"/>
      <c r="CN98" s="93"/>
      <c r="CO98" s="12"/>
      <c r="CP98" s="11"/>
      <c r="CQ98" s="11"/>
    </row>
    <row r="99" spans="1:95" ht="15" customHeight="1">
      <c r="A99" s="2"/>
      <c r="B99" s="83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92"/>
      <c r="BA99" s="2"/>
      <c r="BB99" s="2"/>
      <c r="BC99" s="2"/>
      <c r="BD99" s="2"/>
      <c r="BE99" s="2"/>
      <c r="BF99" s="2"/>
      <c r="BG99" s="14"/>
      <c r="BH99" s="2"/>
      <c r="BI99" s="2"/>
      <c r="BJ99" s="2"/>
      <c r="BK99" s="14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93"/>
      <c r="BW99" s="2"/>
      <c r="BX99" s="2"/>
      <c r="BY99" s="2"/>
      <c r="BZ99" s="2"/>
      <c r="CA99" s="2"/>
      <c r="CB99" s="2"/>
      <c r="CC99" s="2"/>
      <c r="CD99" s="2"/>
      <c r="CE99" s="14"/>
      <c r="CF99" s="2"/>
      <c r="CG99" s="2"/>
      <c r="CH99" s="2"/>
      <c r="CI99" s="2"/>
      <c r="CJ99" s="2"/>
      <c r="CK99" s="93"/>
      <c r="CL99" s="93"/>
      <c r="CM99" s="93"/>
      <c r="CN99" s="93"/>
      <c r="CO99" s="12"/>
      <c r="CP99" s="11"/>
      <c r="CQ99" s="11"/>
    </row>
    <row r="100" spans="1:95" ht="15" customHeight="1">
      <c r="A100" s="2"/>
      <c r="B100" s="83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92"/>
      <c r="BA100" s="2"/>
      <c r="BB100" s="2"/>
      <c r="BC100" s="2"/>
      <c r="BD100" s="2"/>
      <c r="BE100" s="2"/>
      <c r="BF100" s="2"/>
      <c r="BG100" s="14"/>
      <c r="BH100" s="2"/>
      <c r="BI100" s="2"/>
      <c r="BJ100" s="2"/>
      <c r="BK100" s="14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93"/>
      <c r="BW100" s="2"/>
      <c r="BX100" s="2"/>
      <c r="BY100" s="2"/>
      <c r="BZ100" s="2"/>
      <c r="CA100" s="2"/>
      <c r="CB100" s="2"/>
      <c r="CC100" s="2"/>
      <c r="CD100" s="2"/>
      <c r="CE100" s="14"/>
      <c r="CF100" s="2"/>
      <c r="CG100" s="2"/>
      <c r="CH100" s="2"/>
      <c r="CI100" s="2"/>
      <c r="CJ100" s="2"/>
      <c r="CK100" s="93"/>
      <c r="CL100" s="93"/>
      <c r="CM100" s="93"/>
      <c r="CN100" s="93"/>
      <c r="CO100" s="12"/>
      <c r="CP100" s="11"/>
      <c r="CQ100" s="11"/>
    </row>
    <row r="101" spans="1:95" ht="15" customHeight="1">
      <c r="A101" s="2"/>
      <c r="B101" s="83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92"/>
      <c r="BA101" s="2"/>
      <c r="BB101" s="2"/>
      <c r="BC101" s="2"/>
      <c r="BD101" s="2"/>
      <c r="BE101" s="2"/>
      <c r="BF101" s="2"/>
      <c r="BG101" s="14"/>
      <c r="BH101" s="2"/>
      <c r="BI101" s="2"/>
      <c r="BJ101" s="2"/>
      <c r="BK101" s="14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93"/>
      <c r="BW101" s="2"/>
      <c r="BX101" s="2"/>
      <c r="BY101" s="2"/>
      <c r="BZ101" s="2"/>
      <c r="CA101" s="2"/>
      <c r="CB101" s="2"/>
      <c r="CC101" s="2"/>
      <c r="CD101" s="2"/>
      <c r="CE101" s="14"/>
      <c r="CF101" s="2"/>
      <c r="CG101" s="2"/>
      <c r="CH101" s="2"/>
      <c r="CI101" s="2"/>
      <c r="CJ101" s="2"/>
      <c r="CK101" s="93"/>
      <c r="CL101" s="93"/>
      <c r="CM101" s="93"/>
      <c r="CN101" s="93"/>
      <c r="CO101" s="12"/>
      <c r="CP101" s="11"/>
      <c r="CQ101" s="11"/>
    </row>
    <row r="102" spans="1:95" ht="15" customHeight="1">
      <c r="A102" s="2"/>
      <c r="B102" s="83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92"/>
      <c r="BA102" s="2"/>
      <c r="BB102" s="2"/>
      <c r="BC102" s="2"/>
      <c r="BD102" s="2"/>
      <c r="BE102" s="2"/>
      <c r="BF102" s="2"/>
      <c r="BG102" s="14"/>
      <c r="BH102" s="2"/>
      <c r="BI102" s="2"/>
      <c r="BJ102" s="2"/>
      <c r="BK102" s="14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93"/>
      <c r="BW102" s="2"/>
      <c r="BX102" s="2"/>
      <c r="BY102" s="2"/>
      <c r="BZ102" s="2"/>
      <c r="CA102" s="2"/>
      <c r="CB102" s="2"/>
      <c r="CC102" s="2"/>
      <c r="CD102" s="2"/>
      <c r="CE102" s="14"/>
      <c r="CF102" s="2"/>
      <c r="CG102" s="2"/>
      <c r="CH102" s="2"/>
      <c r="CI102" s="2"/>
      <c r="CJ102" s="2"/>
      <c r="CK102" s="93"/>
      <c r="CL102" s="93"/>
      <c r="CM102" s="93"/>
      <c r="CN102" s="93"/>
      <c r="CO102" s="12"/>
      <c r="CP102" s="11"/>
      <c r="CQ102" s="11"/>
    </row>
    <row r="103" spans="1:95" ht="15" customHeight="1">
      <c r="A103" s="2"/>
      <c r="B103" s="83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92"/>
      <c r="BA103" s="2"/>
      <c r="BB103" s="2"/>
      <c r="BC103" s="2"/>
      <c r="BD103" s="2"/>
      <c r="BE103" s="2"/>
      <c r="BF103" s="2"/>
      <c r="BG103" s="14"/>
      <c r="BH103" s="2"/>
      <c r="BI103" s="2"/>
      <c r="BJ103" s="2"/>
      <c r="BK103" s="14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93"/>
      <c r="BW103" s="2"/>
      <c r="BX103" s="2"/>
      <c r="BY103" s="2"/>
      <c r="BZ103" s="2"/>
      <c r="CA103" s="2"/>
      <c r="CB103" s="2"/>
      <c r="CC103" s="2"/>
      <c r="CD103" s="2"/>
      <c r="CE103" s="14"/>
      <c r="CF103" s="2"/>
      <c r="CG103" s="2"/>
      <c r="CH103" s="2"/>
      <c r="CI103" s="2"/>
      <c r="CJ103" s="2"/>
      <c r="CK103" s="93"/>
      <c r="CL103" s="93"/>
      <c r="CM103" s="93"/>
      <c r="CN103" s="93"/>
      <c r="CO103" s="12"/>
      <c r="CP103" s="11"/>
      <c r="CQ103" s="11"/>
    </row>
    <row r="104" spans="1:95" ht="15" customHeight="1">
      <c r="A104" s="2"/>
      <c r="B104" s="83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92"/>
      <c r="BA104" s="2"/>
      <c r="BB104" s="2"/>
      <c r="BC104" s="2"/>
      <c r="BD104" s="2"/>
      <c r="BE104" s="2"/>
      <c r="BF104" s="2"/>
      <c r="BG104" s="14"/>
      <c r="BH104" s="2"/>
      <c r="BI104" s="2"/>
      <c r="BJ104" s="2"/>
      <c r="BK104" s="14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93"/>
      <c r="BW104" s="2"/>
      <c r="BX104" s="2"/>
      <c r="BY104" s="2"/>
      <c r="BZ104" s="2"/>
      <c r="CA104" s="2"/>
      <c r="CB104" s="2"/>
      <c r="CC104" s="2"/>
      <c r="CD104" s="2"/>
      <c r="CE104" s="14"/>
      <c r="CF104" s="2"/>
      <c r="CG104" s="2"/>
      <c r="CH104" s="2"/>
      <c r="CI104" s="2"/>
      <c r="CJ104" s="2"/>
      <c r="CK104" s="93"/>
      <c r="CL104" s="93"/>
      <c r="CM104" s="93"/>
      <c r="CN104" s="93"/>
      <c r="CO104" s="12"/>
      <c r="CP104" s="11"/>
      <c r="CQ104" s="11"/>
    </row>
    <row r="105" spans="1:95" ht="15" customHeight="1">
      <c r="A105" s="2"/>
      <c r="B105" s="83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92"/>
      <c r="BA105" s="2"/>
      <c r="BB105" s="2"/>
      <c r="BC105" s="2"/>
      <c r="BD105" s="2"/>
      <c r="BE105" s="2"/>
      <c r="BF105" s="2"/>
      <c r="BG105" s="14"/>
      <c r="BH105" s="2"/>
      <c r="BI105" s="2"/>
      <c r="BJ105" s="2"/>
      <c r="BK105" s="14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93"/>
      <c r="BW105" s="2"/>
      <c r="BX105" s="2"/>
      <c r="BY105" s="2"/>
      <c r="BZ105" s="2"/>
      <c r="CA105" s="2"/>
      <c r="CB105" s="2"/>
      <c r="CC105" s="2"/>
      <c r="CD105" s="2"/>
      <c r="CE105" s="14"/>
      <c r="CF105" s="2"/>
      <c r="CG105" s="2"/>
      <c r="CH105" s="2"/>
      <c r="CI105" s="2"/>
      <c r="CJ105" s="2"/>
      <c r="CK105" s="93"/>
      <c r="CL105" s="93"/>
      <c r="CM105" s="93"/>
      <c r="CN105" s="93"/>
      <c r="CO105" s="12"/>
      <c r="CP105" s="11"/>
      <c r="CQ105" s="11"/>
    </row>
    <row r="106" spans="1:95" ht="15" customHeight="1">
      <c r="A106" s="2"/>
      <c r="B106" s="83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92"/>
      <c r="BA106" s="2"/>
      <c r="BB106" s="2"/>
      <c r="BC106" s="2"/>
      <c r="BD106" s="2"/>
      <c r="BE106" s="2"/>
      <c r="BF106" s="2"/>
      <c r="BG106" s="14"/>
      <c r="BH106" s="2"/>
      <c r="BI106" s="2"/>
      <c r="BJ106" s="2"/>
      <c r="BK106" s="14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93"/>
      <c r="BW106" s="2"/>
      <c r="BX106" s="2"/>
      <c r="BY106" s="2"/>
      <c r="BZ106" s="2"/>
      <c r="CA106" s="2"/>
      <c r="CB106" s="2"/>
      <c r="CC106" s="2"/>
      <c r="CD106" s="2"/>
      <c r="CE106" s="14"/>
      <c r="CF106" s="2"/>
      <c r="CG106" s="2"/>
      <c r="CH106" s="2"/>
      <c r="CI106" s="2"/>
      <c r="CJ106" s="2"/>
      <c r="CK106" s="93"/>
      <c r="CL106" s="93"/>
      <c r="CM106" s="93"/>
      <c r="CN106" s="93"/>
      <c r="CO106" s="12"/>
      <c r="CP106" s="11"/>
      <c r="CQ106" s="11"/>
    </row>
    <row r="107" spans="1:95" ht="15" customHeight="1">
      <c r="A107" s="2"/>
      <c r="B107" s="83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92"/>
      <c r="BA107" s="2"/>
      <c r="BB107" s="2"/>
      <c r="BC107" s="2"/>
      <c r="BD107" s="2"/>
      <c r="BE107" s="2"/>
      <c r="BF107" s="2"/>
      <c r="BG107" s="14"/>
      <c r="BH107" s="2"/>
      <c r="BI107" s="2"/>
      <c r="BJ107" s="2"/>
      <c r="BK107" s="14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93"/>
      <c r="BW107" s="2"/>
      <c r="BX107" s="2"/>
      <c r="BY107" s="2"/>
      <c r="BZ107" s="2"/>
      <c r="CA107" s="2"/>
      <c r="CB107" s="2"/>
      <c r="CC107" s="2"/>
      <c r="CD107" s="2"/>
      <c r="CE107" s="14"/>
      <c r="CF107" s="2"/>
      <c r="CG107" s="2"/>
      <c r="CH107" s="2"/>
      <c r="CI107" s="2"/>
      <c r="CJ107" s="2"/>
      <c r="CK107" s="93"/>
      <c r="CL107" s="93"/>
      <c r="CM107" s="93"/>
      <c r="CN107" s="93"/>
      <c r="CO107" s="12"/>
      <c r="CP107" s="11"/>
      <c r="CQ107" s="11"/>
    </row>
    <row r="108" spans="1:95" ht="15" customHeight="1">
      <c r="A108" s="2"/>
      <c r="B108" s="83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92"/>
      <c r="BA108" s="2"/>
      <c r="BB108" s="2"/>
      <c r="BC108" s="2"/>
      <c r="BD108" s="2"/>
      <c r="BE108" s="2"/>
      <c r="BF108" s="2"/>
      <c r="BG108" s="14"/>
      <c r="BH108" s="2"/>
      <c r="BI108" s="2"/>
      <c r="BJ108" s="2"/>
      <c r="BK108" s="14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93"/>
      <c r="BW108" s="2"/>
      <c r="BX108" s="2"/>
      <c r="BY108" s="2"/>
      <c r="BZ108" s="2"/>
      <c r="CA108" s="2"/>
      <c r="CB108" s="2"/>
      <c r="CC108" s="2"/>
      <c r="CD108" s="2"/>
      <c r="CE108" s="14"/>
      <c r="CF108" s="2"/>
      <c r="CG108" s="2"/>
      <c r="CH108" s="2"/>
      <c r="CI108" s="2"/>
      <c r="CJ108" s="2"/>
      <c r="CK108" s="93"/>
      <c r="CL108" s="93"/>
      <c r="CM108" s="93"/>
      <c r="CN108" s="93"/>
      <c r="CO108" s="12"/>
      <c r="CP108" s="11"/>
      <c r="CQ108" s="11"/>
    </row>
    <row r="109" spans="1:95" ht="15" customHeight="1">
      <c r="A109" s="2"/>
      <c r="B109" s="83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92"/>
      <c r="BA109" s="2"/>
      <c r="BB109" s="2"/>
      <c r="BC109" s="2"/>
      <c r="BD109" s="2"/>
      <c r="BE109" s="2"/>
      <c r="BF109" s="2"/>
      <c r="BG109" s="14"/>
      <c r="BH109" s="2"/>
      <c r="BI109" s="2"/>
      <c r="BJ109" s="2"/>
      <c r="BK109" s="14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93"/>
      <c r="BW109" s="2"/>
      <c r="BX109" s="2"/>
      <c r="BY109" s="2"/>
      <c r="BZ109" s="2"/>
      <c r="CA109" s="2"/>
      <c r="CB109" s="2"/>
      <c r="CC109" s="2"/>
      <c r="CD109" s="2"/>
      <c r="CE109" s="14"/>
      <c r="CF109" s="2"/>
      <c r="CG109" s="2"/>
      <c r="CH109" s="2"/>
      <c r="CI109" s="2"/>
      <c r="CJ109" s="2"/>
      <c r="CK109" s="93"/>
      <c r="CL109" s="93"/>
      <c r="CM109" s="93"/>
      <c r="CN109" s="93"/>
      <c r="CO109" s="12"/>
      <c r="CP109" s="11"/>
      <c r="CQ109" s="11"/>
    </row>
    <row r="110" spans="1:95" ht="15" customHeight="1">
      <c r="A110" s="2"/>
      <c r="B110" s="83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92"/>
      <c r="BA110" s="2"/>
      <c r="BB110" s="2"/>
      <c r="BC110" s="2"/>
      <c r="BD110" s="2"/>
      <c r="BE110" s="2"/>
      <c r="BF110" s="2"/>
      <c r="BG110" s="14"/>
      <c r="BH110" s="2"/>
      <c r="BI110" s="2"/>
      <c r="BJ110" s="2"/>
      <c r="BK110" s="14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93"/>
      <c r="BW110" s="2"/>
      <c r="BX110" s="2"/>
      <c r="BY110" s="2"/>
      <c r="BZ110" s="2"/>
      <c r="CA110" s="2"/>
      <c r="CB110" s="2"/>
      <c r="CC110" s="2"/>
      <c r="CD110" s="2"/>
      <c r="CE110" s="14"/>
      <c r="CF110" s="2"/>
      <c r="CG110" s="2"/>
      <c r="CH110" s="2"/>
      <c r="CI110" s="2"/>
      <c r="CJ110" s="2"/>
      <c r="CK110" s="93"/>
      <c r="CL110" s="93"/>
      <c r="CM110" s="93"/>
      <c r="CN110" s="93"/>
      <c r="CO110" s="12"/>
      <c r="CP110" s="11"/>
      <c r="CQ110" s="11"/>
    </row>
    <row r="111" spans="1:95" ht="15" customHeight="1">
      <c r="A111" s="2"/>
      <c r="B111" s="83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92"/>
      <c r="BA111" s="2"/>
      <c r="BB111" s="2"/>
      <c r="BC111" s="2"/>
      <c r="BD111" s="2"/>
      <c r="BE111" s="2"/>
      <c r="BF111" s="2"/>
      <c r="BG111" s="14"/>
      <c r="BH111" s="2"/>
      <c r="BI111" s="2"/>
      <c r="BJ111" s="2"/>
      <c r="BK111" s="14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93"/>
      <c r="BW111" s="2"/>
      <c r="BX111" s="2"/>
      <c r="BY111" s="2"/>
      <c r="BZ111" s="2"/>
      <c r="CA111" s="2"/>
      <c r="CB111" s="2"/>
      <c r="CC111" s="2"/>
      <c r="CD111" s="2"/>
      <c r="CE111" s="14"/>
      <c r="CF111" s="2"/>
      <c r="CG111" s="2"/>
      <c r="CH111" s="2"/>
      <c r="CI111" s="2"/>
      <c r="CJ111" s="2"/>
      <c r="CK111" s="93"/>
      <c r="CL111" s="93"/>
      <c r="CM111" s="93"/>
      <c r="CN111" s="93"/>
      <c r="CO111" s="12"/>
      <c r="CP111" s="11"/>
      <c r="CQ111" s="11"/>
    </row>
    <row r="112" spans="1:95" ht="15" customHeight="1">
      <c r="A112" s="2"/>
      <c r="B112" s="83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92"/>
      <c r="BA112" s="2"/>
      <c r="BB112" s="2"/>
      <c r="BC112" s="2"/>
      <c r="BD112" s="2"/>
      <c r="BE112" s="2"/>
      <c r="BF112" s="2"/>
      <c r="BG112" s="14"/>
      <c r="BH112" s="2"/>
      <c r="BI112" s="2"/>
      <c r="BJ112" s="2"/>
      <c r="BK112" s="14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93"/>
      <c r="BW112" s="2"/>
      <c r="BX112" s="2"/>
      <c r="BY112" s="2"/>
      <c r="BZ112" s="2"/>
      <c r="CA112" s="2"/>
      <c r="CB112" s="2"/>
      <c r="CC112" s="2"/>
      <c r="CD112" s="2"/>
      <c r="CE112" s="14"/>
      <c r="CF112" s="2"/>
      <c r="CG112" s="2"/>
      <c r="CH112" s="2"/>
      <c r="CI112" s="2"/>
      <c r="CJ112" s="2"/>
      <c r="CK112" s="93"/>
      <c r="CL112" s="93"/>
      <c r="CM112" s="93"/>
      <c r="CN112" s="93"/>
      <c r="CO112" s="12"/>
      <c r="CP112" s="11"/>
      <c r="CQ112" s="11"/>
    </row>
    <row r="113" spans="1:95" ht="15" customHeight="1">
      <c r="A113" s="2"/>
      <c r="B113" s="83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92"/>
      <c r="BA113" s="2"/>
      <c r="BB113" s="2"/>
      <c r="BC113" s="2"/>
      <c r="BD113" s="2"/>
      <c r="BE113" s="2"/>
      <c r="BF113" s="2"/>
      <c r="BG113" s="14"/>
      <c r="BH113" s="2"/>
      <c r="BI113" s="2"/>
      <c r="BJ113" s="2"/>
      <c r="BK113" s="14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93"/>
      <c r="BW113" s="2"/>
      <c r="BX113" s="2"/>
      <c r="BY113" s="2"/>
      <c r="BZ113" s="2"/>
      <c r="CA113" s="2"/>
      <c r="CB113" s="2"/>
      <c r="CC113" s="2"/>
      <c r="CD113" s="2"/>
      <c r="CE113" s="14"/>
      <c r="CF113" s="2"/>
      <c r="CG113" s="2"/>
      <c r="CH113" s="2"/>
      <c r="CI113" s="2"/>
      <c r="CJ113" s="2"/>
      <c r="CK113" s="93"/>
      <c r="CL113" s="93"/>
      <c r="CM113" s="93"/>
      <c r="CN113" s="93"/>
      <c r="CO113" s="12"/>
      <c r="CP113" s="11"/>
      <c r="CQ113" s="11"/>
    </row>
    <row r="114" spans="1:95" ht="15" customHeight="1">
      <c r="A114" s="2"/>
      <c r="B114" s="83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92"/>
      <c r="BA114" s="2"/>
      <c r="BB114" s="2"/>
      <c r="BC114" s="2"/>
      <c r="BD114" s="2"/>
      <c r="BE114" s="2"/>
      <c r="BF114" s="2"/>
      <c r="BG114" s="14"/>
      <c r="BH114" s="2"/>
      <c r="BI114" s="2"/>
      <c r="BJ114" s="2"/>
      <c r="BK114" s="14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93"/>
      <c r="BW114" s="2"/>
      <c r="BX114" s="2"/>
      <c r="BY114" s="2"/>
      <c r="BZ114" s="2"/>
      <c r="CA114" s="2"/>
      <c r="CB114" s="2"/>
      <c r="CC114" s="2"/>
      <c r="CD114" s="2"/>
      <c r="CE114" s="14"/>
      <c r="CF114" s="2"/>
      <c r="CG114" s="2"/>
      <c r="CH114" s="2"/>
      <c r="CI114" s="2"/>
      <c r="CJ114" s="2"/>
      <c r="CK114" s="93"/>
      <c r="CL114" s="93"/>
      <c r="CM114" s="93"/>
      <c r="CN114" s="93"/>
      <c r="CO114" s="12"/>
      <c r="CP114" s="11"/>
      <c r="CQ114" s="11"/>
    </row>
    <row r="115" spans="1:95" ht="15" customHeight="1">
      <c r="A115" s="2"/>
      <c r="B115" s="83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92"/>
      <c r="BA115" s="2"/>
      <c r="BB115" s="2"/>
      <c r="BC115" s="2"/>
      <c r="BD115" s="2"/>
      <c r="BE115" s="2"/>
      <c r="BF115" s="2"/>
      <c r="BG115" s="14"/>
      <c r="BH115" s="2"/>
      <c r="BI115" s="2"/>
      <c r="BJ115" s="2"/>
      <c r="BK115" s="14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93"/>
      <c r="BW115" s="2"/>
      <c r="BX115" s="2"/>
      <c r="BY115" s="2"/>
      <c r="BZ115" s="2"/>
      <c r="CA115" s="2"/>
      <c r="CB115" s="2"/>
      <c r="CC115" s="2"/>
      <c r="CD115" s="2"/>
      <c r="CE115" s="14"/>
      <c r="CF115" s="2"/>
      <c r="CG115" s="2"/>
      <c r="CH115" s="2"/>
      <c r="CI115" s="2"/>
      <c r="CJ115" s="2"/>
      <c r="CK115" s="93"/>
      <c r="CL115" s="93"/>
      <c r="CM115" s="93"/>
      <c r="CN115" s="93"/>
      <c r="CO115" s="12"/>
      <c r="CP115" s="11"/>
      <c r="CQ115" s="11"/>
    </row>
    <row r="116" spans="1:95" ht="15" customHeight="1">
      <c r="A116" s="2"/>
      <c r="B116" s="83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92"/>
      <c r="BA116" s="2"/>
      <c r="BB116" s="2"/>
      <c r="BC116" s="2"/>
      <c r="BD116" s="2"/>
      <c r="BE116" s="2"/>
      <c r="BF116" s="2"/>
      <c r="BG116" s="14"/>
      <c r="BH116" s="2"/>
      <c r="BI116" s="2"/>
      <c r="BJ116" s="2"/>
      <c r="BK116" s="14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93"/>
      <c r="BW116" s="2"/>
      <c r="BX116" s="2"/>
      <c r="BY116" s="2"/>
      <c r="BZ116" s="2"/>
      <c r="CA116" s="2"/>
      <c r="CB116" s="2"/>
      <c r="CC116" s="2"/>
      <c r="CD116" s="2"/>
      <c r="CE116" s="14"/>
      <c r="CF116" s="2"/>
      <c r="CG116" s="2"/>
      <c r="CH116" s="2"/>
      <c r="CI116" s="2"/>
      <c r="CJ116" s="2"/>
      <c r="CK116" s="93"/>
      <c r="CL116" s="93"/>
      <c r="CM116" s="93"/>
      <c r="CN116" s="93"/>
      <c r="CO116" s="12"/>
      <c r="CP116" s="11"/>
      <c r="CQ116" s="11"/>
    </row>
    <row r="117" spans="1:95" ht="15" customHeight="1">
      <c r="A117" s="2"/>
      <c r="B117" s="83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92"/>
      <c r="BA117" s="2"/>
      <c r="BB117" s="2"/>
      <c r="BC117" s="2"/>
      <c r="BD117" s="2"/>
      <c r="BE117" s="2"/>
      <c r="BF117" s="2"/>
      <c r="BG117" s="14"/>
      <c r="BH117" s="2"/>
      <c r="BI117" s="2"/>
      <c r="BJ117" s="2"/>
      <c r="BK117" s="14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93"/>
      <c r="BW117" s="2"/>
      <c r="BX117" s="2"/>
      <c r="BY117" s="2"/>
      <c r="BZ117" s="2"/>
      <c r="CA117" s="2"/>
      <c r="CB117" s="2"/>
      <c r="CC117" s="2"/>
      <c r="CD117" s="2"/>
      <c r="CE117" s="14"/>
      <c r="CF117" s="2"/>
      <c r="CG117" s="2"/>
      <c r="CH117" s="2"/>
      <c r="CI117" s="2"/>
      <c r="CJ117" s="2"/>
      <c r="CK117" s="93"/>
      <c r="CL117" s="93"/>
      <c r="CM117" s="93"/>
      <c r="CN117" s="93"/>
      <c r="CO117" s="12"/>
      <c r="CP117" s="11"/>
      <c r="CQ117" s="11"/>
    </row>
    <row r="118" spans="1:95" ht="15" customHeight="1">
      <c r="A118" s="2"/>
      <c r="B118" s="83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92"/>
      <c r="BA118" s="2"/>
      <c r="BB118" s="2"/>
      <c r="BC118" s="2"/>
      <c r="BD118" s="2"/>
      <c r="BE118" s="2"/>
      <c r="BF118" s="2"/>
      <c r="BG118" s="14"/>
      <c r="BH118" s="2"/>
      <c r="BI118" s="2"/>
      <c r="BJ118" s="2"/>
      <c r="BK118" s="14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93"/>
      <c r="BW118" s="2"/>
      <c r="BX118" s="2"/>
      <c r="BY118" s="2"/>
      <c r="BZ118" s="2"/>
      <c r="CA118" s="2"/>
      <c r="CB118" s="2"/>
      <c r="CC118" s="2"/>
      <c r="CD118" s="2"/>
      <c r="CE118" s="14"/>
      <c r="CF118" s="2"/>
      <c r="CG118" s="2"/>
      <c r="CH118" s="2"/>
      <c r="CI118" s="2"/>
      <c r="CJ118" s="2"/>
      <c r="CK118" s="93"/>
      <c r="CL118" s="93"/>
      <c r="CM118" s="93"/>
      <c r="CN118" s="93"/>
      <c r="CO118" s="12"/>
      <c r="CP118" s="11"/>
      <c r="CQ118" s="11"/>
    </row>
    <row r="119" spans="1:95" ht="15" customHeight="1">
      <c r="A119" s="2"/>
      <c r="B119" s="83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92"/>
      <c r="BA119" s="2"/>
      <c r="BB119" s="2"/>
      <c r="BC119" s="2"/>
      <c r="BD119" s="2"/>
      <c r="BE119" s="2"/>
      <c r="BF119" s="2"/>
      <c r="BG119" s="14"/>
      <c r="BH119" s="2"/>
      <c r="BI119" s="2"/>
      <c r="BJ119" s="2"/>
      <c r="BK119" s="14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93"/>
      <c r="BW119" s="2"/>
      <c r="BX119" s="2"/>
      <c r="BY119" s="2"/>
      <c r="BZ119" s="2"/>
      <c r="CA119" s="2"/>
      <c r="CB119" s="2"/>
      <c r="CC119" s="2"/>
      <c r="CD119" s="2"/>
      <c r="CE119" s="14"/>
      <c r="CF119" s="2"/>
      <c r="CG119" s="2"/>
      <c r="CH119" s="2"/>
      <c r="CI119" s="2"/>
      <c r="CJ119" s="2"/>
      <c r="CK119" s="93"/>
      <c r="CL119" s="93"/>
      <c r="CM119" s="93"/>
      <c r="CN119" s="93"/>
      <c r="CO119" s="12"/>
      <c r="CP119" s="11"/>
      <c r="CQ119" s="11"/>
    </row>
    <row r="120" spans="1:95" ht="15" customHeight="1">
      <c r="A120" s="2"/>
      <c r="B120" s="83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92"/>
      <c r="BA120" s="2"/>
      <c r="BB120" s="2"/>
      <c r="BC120" s="2"/>
      <c r="BD120" s="2"/>
      <c r="BE120" s="2"/>
      <c r="BF120" s="2"/>
      <c r="BG120" s="14"/>
      <c r="BH120" s="2"/>
      <c r="BI120" s="2"/>
      <c r="BJ120" s="2"/>
      <c r="BK120" s="14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93"/>
      <c r="BW120" s="2"/>
      <c r="BX120" s="2"/>
      <c r="BY120" s="2"/>
      <c r="BZ120" s="2"/>
      <c r="CA120" s="2"/>
      <c r="CB120" s="2"/>
      <c r="CC120" s="2"/>
      <c r="CD120" s="2"/>
      <c r="CE120" s="14"/>
      <c r="CF120" s="2"/>
      <c r="CG120" s="2"/>
      <c r="CH120" s="2"/>
      <c r="CI120" s="2"/>
      <c r="CJ120" s="2"/>
      <c r="CK120" s="93"/>
      <c r="CL120" s="93"/>
      <c r="CM120" s="93"/>
      <c r="CN120" s="93"/>
      <c r="CO120" s="12"/>
      <c r="CP120" s="11"/>
      <c r="CQ120" s="11"/>
    </row>
    <row r="121" spans="1:95" ht="15" customHeight="1">
      <c r="A121" s="2"/>
      <c r="B121" s="83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92"/>
      <c r="BA121" s="2"/>
      <c r="BB121" s="2"/>
      <c r="BC121" s="2"/>
      <c r="BD121" s="2"/>
      <c r="BE121" s="2"/>
      <c r="BF121" s="2"/>
      <c r="BG121" s="14"/>
      <c r="BH121" s="2"/>
      <c r="BI121" s="2"/>
      <c r="BJ121" s="2"/>
      <c r="BK121" s="14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93"/>
      <c r="BW121" s="2"/>
      <c r="BX121" s="2"/>
      <c r="BY121" s="2"/>
      <c r="BZ121" s="2"/>
      <c r="CA121" s="2"/>
      <c r="CB121" s="2"/>
      <c r="CC121" s="2"/>
      <c r="CD121" s="2"/>
      <c r="CE121" s="14"/>
      <c r="CF121" s="2"/>
      <c r="CG121" s="2"/>
      <c r="CH121" s="2"/>
      <c r="CI121" s="2"/>
      <c r="CJ121" s="2"/>
      <c r="CK121" s="93"/>
      <c r="CL121" s="93"/>
      <c r="CM121" s="93"/>
      <c r="CN121" s="93"/>
      <c r="CO121" s="12"/>
      <c r="CP121" s="11"/>
      <c r="CQ121" s="11"/>
    </row>
    <row r="122" spans="1:95" ht="15" customHeight="1">
      <c r="A122" s="2"/>
      <c r="B122" s="83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92"/>
      <c r="BA122" s="2"/>
      <c r="BB122" s="2"/>
      <c r="BC122" s="2"/>
      <c r="BD122" s="2"/>
      <c r="BE122" s="2"/>
      <c r="BF122" s="2"/>
      <c r="BG122" s="14"/>
      <c r="BH122" s="2"/>
      <c r="BI122" s="2"/>
      <c r="BJ122" s="2"/>
      <c r="BK122" s="14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93"/>
      <c r="BW122" s="2"/>
      <c r="BX122" s="2"/>
      <c r="BY122" s="2"/>
      <c r="BZ122" s="2"/>
      <c r="CA122" s="2"/>
      <c r="CB122" s="2"/>
      <c r="CC122" s="2"/>
      <c r="CD122" s="2"/>
      <c r="CE122" s="14"/>
      <c r="CF122" s="2"/>
      <c r="CG122" s="2"/>
      <c r="CH122" s="2"/>
      <c r="CI122" s="2"/>
      <c r="CJ122" s="2"/>
      <c r="CK122" s="93"/>
      <c r="CL122" s="93"/>
      <c r="CM122" s="93"/>
      <c r="CN122" s="93"/>
      <c r="CO122" s="12"/>
      <c r="CP122" s="11"/>
      <c r="CQ122" s="11"/>
    </row>
    <row r="123" spans="1:95" ht="15" customHeight="1">
      <c r="A123" s="2"/>
      <c r="B123" s="83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92"/>
      <c r="BA123" s="2"/>
      <c r="BB123" s="2"/>
      <c r="BC123" s="2"/>
      <c r="BD123" s="2"/>
      <c r="BE123" s="2"/>
      <c r="BF123" s="2"/>
      <c r="BG123" s="14"/>
      <c r="BH123" s="2"/>
      <c r="BI123" s="2"/>
      <c r="BJ123" s="2"/>
      <c r="BK123" s="14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93"/>
      <c r="BW123" s="2"/>
      <c r="BX123" s="2"/>
      <c r="BY123" s="2"/>
      <c r="BZ123" s="2"/>
      <c r="CA123" s="2"/>
      <c r="CB123" s="2"/>
      <c r="CC123" s="2"/>
      <c r="CD123" s="2"/>
      <c r="CE123" s="14"/>
      <c r="CF123" s="2"/>
      <c r="CG123" s="2"/>
      <c r="CH123" s="2"/>
      <c r="CI123" s="2"/>
      <c r="CJ123" s="2"/>
      <c r="CK123" s="93"/>
      <c r="CL123" s="93"/>
      <c r="CM123" s="93"/>
      <c r="CN123" s="93"/>
      <c r="CO123" s="12"/>
      <c r="CP123" s="11"/>
      <c r="CQ123" s="11"/>
    </row>
    <row r="124" spans="1:95" ht="15" customHeight="1">
      <c r="A124" s="2"/>
      <c r="B124" s="83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92"/>
      <c r="BA124" s="2"/>
      <c r="BB124" s="2"/>
      <c r="BC124" s="2"/>
      <c r="BD124" s="2"/>
      <c r="BE124" s="2"/>
      <c r="BF124" s="2"/>
      <c r="BG124" s="14"/>
      <c r="BH124" s="2"/>
      <c r="BI124" s="2"/>
      <c r="BJ124" s="2"/>
      <c r="BK124" s="14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93"/>
      <c r="BW124" s="2"/>
      <c r="BX124" s="2"/>
      <c r="BY124" s="2"/>
      <c r="BZ124" s="2"/>
      <c r="CA124" s="2"/>
      <c r="CB124" s="2"/>
      <c r="CC124" s="2"/>
      <c r="CD124" s="2"/>
      <c r="CE124" s="14"/>
      <c r="CF124" s="2"/>
      <c r="CG124" s="2"/>
      <c r="CH124" s="2"/>
      <c r="CI124" s="2"/>
      <c r="CJ124" s="2"/>
      <c r="CK124" s="93"/>
      <c r="CL124" s="93"/>
      <c r="CM124" s="93"/>
      <c r="CN124" s="93"/>
      <c r="CO124" s="12"/>
      <c r="CP124" s="11"/>
      <c r="CQ124" s="11"/>
    </row>
    <row r="125" spans="1:95" ht="15" customHeight="1">
      <c r="A125" s="2"/>
      <c r="B125" s="83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92"/>
      <c r="BA125" s="2"/>
      <c r="BB125" s="2"/>
      <c r="BC125" s="2"/>
      <c r="BD125" s="2"/>
      <c r="BE125" s="2"/>
      <c r="BF125" s="2"/>
      <c r="BG125" s="14"/>
      <c r="BH125" s="2"/>
      <c r="BI125" s="2"/>
      <c r="BJ125" s="2"/>
      <c r="BK125" s="14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93"/>
      <c r="BW125" s="2"/>
      <c r="BX125" s="2"/>
      <c r="BY125" s="2"/>
      <c r="BZ125" s="2"/>
      <c r="CA125" s="2"/>
      <c r="CB125" s="2"/>
      <c r="CC125" s="2"/>
      <c r="CD125" s="2"/>
      <c r="CE125" s="14"/>
      <c r="CF125" s="2"/>
      <c r="CG125" s="2"/>
      <c r="CH125" s="2"/>
      <c r="CI125" s="2"/>
      <c r="CJ125" s="2"/>
      <c r="CK125" s="93"/>
      <c r="CL125" s="93"/>
      <c r="CM125" s="93"/>
      <c r="CN125" s="93"/>
      <c r="CO125" s="12"/>
      <c r="CP125" s="11"/>
      <c r="CQ125" s="11"/>
    </row>
    <row r="126" spans="1:95" ht="15" customHeight="1">
      <c r="A126" s="2"/>
      <c r="B126" s="83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92"/>
      <c r="BA126" s="2"/>
      <c r="BB126" s="2"/>
      <c r="BC126" s="2"/>
      <c r="BD126" s="2"/>
      <c r="BE126" s="2"/>
      <c r="BF126" s="2"/>
      <c r="BG126" s="14"/>
      <c r="BH126" s="2"/>
      <c r="BI126" s="2"/>
      <c r="BJ126" s="2"/>
      <c r="BK126" s="14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93"/>
      <c r="BW126" s="2"/>
      <c r="BX126" s="2"/>
      <c r="BY126" s="2"/>
      <c r="BZ126" s="2"/>
      <c r="CA126" s="2"/>
      <c r="CB126" s="2"/>
      <c r="CC126" s="2"/>
      <c r="CD126" s="2"/>
      <c r="CE126" s="14"/>
      <c r="CF126" s="2"/>
      <c r="CG126" s="2"/>
      <c r="CH126" s="2"/>
      <c r="CI126" s="2"/>
      <c r="CJ126" s="2"/>
      <c r="CK126" s="93"/>
      <c r="CL126" s="93"/>
      <c r="CM126" s="93"/>
      <c r="CN126" s="93"/>
      <c r="CO126" s="12"/>
      <c r="CP126" s="11"/>
      <c r="CQ126" s="11"/>
    </row>
    <row r="127" spans="1:95" ht="15" customHeight="1">
      <c r="A127" s="2"/>
      <c r="B127" s="83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92"/>
      <c r="BA127" s="2"/>
      <c r="BB127" s="2"/>
      <c r="BC127" s="2"/>
      <c r="BD127" s="2"/>
      <c r="BE127" s="2"/>
      <c r="BF127" s="2"/>
      <c r="BG127" s="14"/>
      <c r="BH127" s="2"/>
      <c r="BI127" s="2"/>
      <c r="BJ127" s="2"/>
      <c r="BK127" s="14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93"/>
      <c r="BW127" s="2"/>
      <c r="BX127" s="2"/>
      <c r="BY127" s="2"/>
      <c r="BZ127" s="2"/>
      <c r="CA127" s="2"/>
      <c r="CB127" s="2"/>
      <c r="CC127" s="2"/>
      <c r="CD127" s="2"/>
      <c r="CE127" s="14"/>
      <c r="CF127" s="2"/>
      <c r="CG127" s="2"/>
      <c r="CH127" s="2"/>
      <c r="CI127" s="2"/>
      <c r="CJ127" s="2"/>
      <c r="CK127" s="93"/>
      <c r="CL127" s="93"/>
      <c r="CM127" s="93"/>
      <c r="CN127" s="93"/>
      <c r="CO127" s="12"/>
      <c r="CP127" s="11"/>
      <c r="CQ127" s="11"/>
    </row>
    <row r="128" spans="1:95" ht="15" customHeight="1">
      <c r="A128" s="2"/>
      <c r="B128" s="83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92"/>
      <c r="BA128" s="2"/>
      <c r="BB128" s="2"/>
      <c r="BC128" s="2"/>
      <c r="BD128" s="2"/>
      <c r="BE128" s="2"/>
      <c r="BF128" s="2"/>
      <c r="BG128" s="14"/>
      <c r="BH128" s="2"/>
      <c r="BI128" s="2"/>
      <c r="BJ128" s="2"/>
      <c r="BK128" s="14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93"/>
      <c r="BW128" s="2"/>
      <c r="BX128" s="2"/>
      <c r="BY128" s="2"/>
      <c r="BZ128" s="2"/>
      <c r="CA128" s="2"/>
      <c r="CB128" s="2"/>
      <c r="CC128" s="2"/>
      <c r="CD128" s="2"/>
      <c r="CE128" s="14"/>
      <c r="CF128" s="2"/>
      <c r="CG128" s="2"/>
      <c r="CH128" s="2"/>
      <c r="CI128" s="2"/>
      <c r="CJ128" s="2"/>
      <c r="CK128" s="93"/>
      <c r="CL128" s="93"/>
      <c r="CM128" s="93"/>
      <c r="CN128" s="93"/>
      <c r="CO128" s="12"/>
      <c r="CP128" s="11"/>
      <c r="CQ128" s="11"/>
    </row>
    <row r="129" spans="1:95" ht="15" customHeight="1">
      <c r="A129" s="2"/>
      <c r="B129" s="83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92"/>
      <c r="BA129" s="2"/>
      <c r="BB129" s="2"/>
      <c r="BC129" s="2"/>
      <c r="BD129" s="2"/>
      <c r="BE129" s="2"/>
      <c r="BF129" s="2"/>
      <c r="BG129" s="14"/>
      <c r="BH129" s="2"/>
      <c r="BI129" s="2"/>
      <c r="BJ129" s="2"/>
      <c r="BK129" s="14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93"/>
      <c r="BW129" s="2"/>
      <c r="BX129" s="2"/>
      <c r="BY129" s="2"/>
      <c r="BZ129" s="2"/>
      <c r="CA129" s="2"/>
      <c r="CB129" s="2"/>
      <c r="CC129" s="2"/>
      <c r="CD129" s="2"/>
      <c r="CE129" s="14"/>
      <c r="CF129" s="2"/>
      <c r="CG129" s="2"/>
      <c r="CH129" s="2"/>
      <c r="CI129" s="2"/>
      <c r="CJ129" s="2"/>
      <c r="CK129" s="93"/>
      <c r="CL129" s="93"/>
      <c r="CM129" s="93"/>
      <c r="CN129" s="93"/>
      <c r="CO129" s="12"/>
      <c r="CP129" s="11"/>
      <c r="CQ129" s="11"/>
    </row>
    <row r="130" spans="1:95" ht="15" customHeight="1">
      <c r="A130" s="2"/>
      <c r="B130" s="83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92"/>
      <c r="BA130" s="2"/>
      <c r="BB130" s="2"/>
      <c r="BC130" s="2"/>
      <c r="BD130" s="2"/>
      <c r="BE130" s="2"/>
      <c r="BF130" s="2"/>
      <c r="BG130" s="14"/>
      <c r="BH130" s="2"/>
      <c r="BI130" s="2"/>
      <c r="BJ130" s="2"/>
      <c r="BK130" s="14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93"/>
      <c r="BW130" s="2"/>
      <c r="BX130" s="2"/>
      <c r="BY130" s="2"/>
      <c r="BZ130" s="2"/>
      <c r="CA130" s="2"/>
      <c r="CB130" s="2"/>
      <c r="CC130" s="2"/>
      <c r="CD130" s="2"/>
      <c r="CE130" s="14"/>
      <c r="CF130" s="2"/>
      <c r="CG130" s="2"/>
      <c r="CH130" s="2"/>
      <c r="CI130" s="2"/>
      <c r="CJ130" s="2"/>
      <c r="CK130" s="93"/>
      <c r="CL130" s="93"/>
      <c r="CM130" s="93"/>
      <c r="CN130" s="93"/>
      <c r="CO130" s="12"/>
      <c r="CP130" s="11"/>
      <c r="CQ130" s="11"/>
    </row>
    <row r="131" spans="1:95" ht="15" customHeight="1">
      <c r="A131" s="2"/>
      <c r="B131" s="83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92"/>
      <c r="BA131" s="2"/>
      <c r="BB131" s="2"/>
      <c r="BC131" s="2"/>
      <c r="BD131" s="2"/>
      <c r="BE131" s="2"/>
      <c r="BF131" s="2"/>
      <c r="BG131" s="14"/>
      <c r="BH131" s="2"/>
      <c r="BI131" s="2"/>
      <c r="BJ131" s="2"/>
      <c r="BK131" s="14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93"/>
      <c r="BW131" s="2"/>
      <c r="BX131" s="2"/>
      <c r="BY131" s="2"/>
      <c r="BZ131" s="2"/>
      <c r="CA131" s="2"/>
      <c r="CB131" s="2"/>
      <c r="CC131" s="2"/>
      <c r="CD131" s="2"/>
      <c r="CE131" s="14"/>
      <c r="CF131" s="2"/>
      <c r="CG131" s="2"/>
      <c r="CH131" s="2"/>
      <c r="CI131" s="2"/>
      <c r="CJ131" s="2"/>
      <c r="CK131" s="93"/>
      <c r="CL131" s="93"/>
      <c r="CM131" s="93"/>
      <c r="CN131" s="93"/>
      <c r="CO131" s="12"/>
      <c r="CP131" s="11"/>
      <c r="CQ131" s="11"/>
    </row>
    <row r="132" spans="1:95" ht="15" customHeight="1">
      <c r="A132" s="2"/>
      <c r="B132" s="83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92"/>
      <c r="BA132" s="2"/>
      <c r="BB132" s="2"/>
      <c r="BC132" s="2"/>
      <c r="BD132" s="2"/>
      <c r="BE132" s="2"/>
      <c r="BF132" s="2"/>
      <c r="BG132" s="14"/>
      <c r="BH132" s="2"/>
      <c r="BI132" s="2"/>
      <c r="BJ132" s="2"/>
      <c r="BK132" s="14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93"/>
      <c r="BW132" s="2"/>
      <c r="BX132" s="2"/>
      <c r="BY132" s="2"/>
      <c r="BZ132" s="2"/>
      <c r="CA132" s="2"/>
      <c r="CB132" s="2"/>
      <c r="CC132" s="2"/>
      <c r="CD132" s="2"/>
      <c r="CE132" s="14"/>
      <c r="CF132" s="2"/>
      <c r="CG132" s="2"/>
      <c r="CH132" s="2"/>
      <c r="CI132" s="2"/>
      <c r="CJ132" s="2"/>
      <c r="CK132" s="93"/>
      <c r="CL132" s="93"/>
      <c r="CM132" s="93"/>
      <c r="CN132" s="93"/>
      <c r="CO132" s="12"/>
      <c r="CP132" s="11"/>
      <c r="CQ132" s="11"/>
    </row>
    <row r="133" spans="1:95" ht="15" customHeight="1">
      <c r="A133" s="2"/>
      <c r="B133" s="83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92"/>
      <c r="BA133" s="2"/>
      <c r="BB133" s="2"/>
      <c r="BC133" s="2"/>
      <c r="BD133" s="2"/>
      <c r="BE133" s="2"/>
      <c r="BF133" s="2"/>
      <c r="BG133" s="14"/>
      <c r="BH133" s="2"/>
      <c r="BI133" s="2"/>
      <c r="BJ133" s="2"/>
      <c r="BK133" s="14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93"/>
      <c r="BW133" s="2"/>
      <c r="BX133" s="2"/>
      <c r="BY133" s="2"/>
      <c r="BZ133" s="2"/>
      <c r="CA133" s="2"/>
      <c r="CB133" s="2"/>
      <c r="CC133" s="2"/>
      <c r="CD133" s="2"/>
      <c r="CE133" s="14"/>
      <c r="CF133" s="2"/>
      <c r="CG133" s="2"/>
      <c r="CH133" s="2"/>
      <c r="CI133" s="2"/>
      <c r="CJ133" s="2"/>
      <c r="CK133" s="93"/>
      <c r="CL133" s="93"/>
      <c r="CM133" s="93"/>
      <c r="CN133" s="93"/>
      <c r="CO133" s="12"/>
      <c r="CP133" s="11"/>
      <c r="CQ133" s="11"/>
    </row>
    <row r="134" spans="1:95" ht="15" customHeight="1">
      <c r="A134" s="2"/>
      <c r="B134" s="83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92"/>
      <c r="BA134" s="2"/>
      <c r="BB134" s="2"/>
      <c r="BC134" s="2"/>
      <c r="BD134" s="2"/>
      <c r="BE134" s="2"/>
      <c r="BF134" s="2"/>
      <c r="BG134" s="14"/>
      <c r="BH134" s="2"/>
      <c r="BI134" s="2"/>
      <c r="BJ134" s="2"/>
      <c r="BK134" s="14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93"/>
      <c r="BW134" s="2"/>
      <c r="BX134" s="2"/>
      <c r="BY134" s="2"/>
      <c r="BZ134" s="2"/>
      <c r="CA134" s="2"/>
      <c r="CB134" s="2"/>
      <c r="CC134" s="2"/>
      <c r="CD134" s="2"/>
      <c r="CE134" s="14"/>
      <c r="CF134" s="2"/>
      <c r="CG134" s="2"/>
      <c r="CH134" s="2"/>
      <c r="CI134" s="2"/>
      <c r="CJ134" s="2"/>
      <c r="CK134" s="93"/>
      <c r="CL134" s="93"/>
      <c r="CM134" s="93"/>
      <c r="CN134" s="93"/>
      <c r="CO134" s="12"/>
      <c r="CP134" s="11"/>
      <c r="CQ134" s="11"/>
    </row>
    <row r="135" spans="1:95" ht="15" customHeight="1">
      <c r="A135" s="2"/>
      <c r="B135" s="83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92"/>
      <c r="BA135" s="2"/>
      <c r="BB135" s="2"/>
      <c r="BC135" s="2"/>
      <c r="BD135" s="2"/>
      <c r="BE135" s="2"/>
      <c r="BF135" s="2"/>
      <c r="BG135" s="14"/>
      <c r="BH135" s="2"/>
      <c r="BI135" s="2"/>
      <c r="BJ135" s="2"/>
      <c r="BK135" s="14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93"/>
      <c r="BW135" s="2"/>
      <c r="BX135" s="2"/>
      <c r="BY135" s="2"/>
      <c r="BZ135" s="2"/>
      <c r="CA135" s="2"/>
      <c r="CB135" s="2"/>
      <c r="CC135" s="2"/>
      <c r="CD135" s="2"/>
      <c r="CE135" s="14"/>
      <c r="CF135" s="2"/>
      <c r="CG135" s="2"/>
      <c r="CH135" s="2"/>
      <c r="CI135" s="2"/>
      <c r="CJ135" s="2"/>
      <c r="CK135" s="93"/>
      <c r="CL135" s="93"/>
      <c r="CM135" s="93"/>
      <c r="CN135" s="93"/>
      <c r="CO135" s="12"/>
      <c r="CP135" s="11"/>
      <c r="CQ135" s="11"/>
    </row>
    <row r="136" spans="1:95" ht="15" customHeight="1">
      <c r="A136" s="2"/>
      <c r="B136" s="83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92"/>
      <c r="BA136" s="2"/>
      <c r="BB136" s="2"/>
      <c r="BC136" s="2"/>
      <c r="BD136" s="2"/>
      <c r="BE136" s="2"/>
      <c r="BF136" s="2"/>
      <c r="BG136" s="14"/>
      <c r="BH136" s="2"/>
      <c r="BI136" s="2"/>
      <c r="BJ136" s="2"/>
      <c r="BK136" s="14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93"/>
      <c r="BW136" s="2"/>
      <c r="BX136" s="2"/>
      <c r="BY136" s="2"/>
      <c r="BZ136" s="2"/>
      <c r="CA136" s="2"/>
      <c r="CB136" s="2"/>
      <c r="CC136" s="2"/>
      <c r="CD136" s="2"/>
      <c r="CE136" s="14"/>
      <c r="CF136" s="2"/>
      <c r="CG136" s="2"/>
      <c r="CH136" s="2"/>
      <c r="CI136" s="2"/>
      <c r="CJ136" s="2"/>
      <c r="CK136" s="93"/>
      <c r="CL136" s="93"/>
      <c r="CM136" s="93"/>
      <c r="CN136" s="93"/>
      <c r="CO136" s="12"/>
      <c r="CP136" s="11"/>
      <c r="CQ136" s="11"/>
    </row>
    <row r="137" spans="1:95" ht="15" customHeight="1">
      <c r="A137" s="2"/>
      <c r="B137" s="83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92"/>
      <c r="BA137" s="2"/>
      <c r="BB137" s="2"/>
      <c r="BC137" s="2"/>
      <c r="BD137" s="2"/>
      <c r="BE137" s="2"/>
      <c r="BF137" s="2"/>
      <c r="BG137" s="14"/>
      <c r="BH137" s="2"/>
      <c r="BI137" s="2"/>
      <c r="BJ137" s="2"/>
      <c r="BK137" s="14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93"/>
      <c r="BW137" s="2"/>
      <c r="BX137" s="2"/>
      <c r="BY137" s="2"/>
      <c r="BZ137" s="2"/>
      <c r="CA137" s="2"/>
      <c r="CB137" s="2"/>
      <c r="CC137" s="2"/>
      <c r="CD137" s="2"/>
      <c r="CE137" s="14"/>
      <c r="CF137" s="2"/>
      <c r="CG137" s="2"/>
      <c r="CH137" s="2"/>
      <c r="CI137" s="2"/>
      <c r="CJ137" s="2"/>
      <c r="CK137" s="93"/>
      <c r="CL137" s="93"/>
      <c r="CM137" s="93"/>
      <c r="CN137" s="93"/>
      <c r="CO137" s="12"/>
      <c r="CP137" s="11"/>
      <c r="CQ137" s="11"/>
    </row>
    <row r="138" spans="1:95" ht="15" customHeight="1">
      <c r="A138" s="2"/>
      <c r="B138" s="83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92"/>
      <c r="BA138" s="2"/>
      <c r="BB138" s="2"/>
      <c r="BC138" s="2"/>
      <c r="BD138" s="2"/>
      <c r="BE138" s="2"/>
      <c r="BF138" s="2"/>
      <c r="BG138" s="14"/>
      <c r="BH138" s="2"/>
      <c r="BI138" s="2"/>
      <c r="BJ138" s="2"/>
      <c r="BK138" s="14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93"/>
      <c r="BW138" s="2"/>
      <c r="BX138" s="2"/>
      <c r="BY138" s="2"/>
      <c r="BZ138" s="2"/>
      <c r="CA138" s="2"/>
      <c r="CB138" s="2"/>
      <c r="CC138" s="2"/>
      <c r="CD138" s="2"/>
      <c r="CE138" s="14"/>
      <c r="CF138" s="2"/>
      <c r="CG138" s="2"/>
      <c r="CH138" s="2"/>
      <c r="CI138" s="2"/>
      <c r="CJ138" s="2"/>
      <c r="CK138" s="93"/>
      <c r="CL138" s="93"/>
      <c r="CM138" s="93"/>
      <c r="CN138" s="93"/>
      <c r="CO138" s="12"/>
      <c r="CP138" s="11"/>
      <c r="CQ138" s="11"/>
    </row>
    <row r="139" spans="1:95" ht="15" customHeight="1">
      <c r="A139" s="2"/>
      <c r="B139" s="83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92"/>
      <c r="BA139" s="2"/>
      <c r="BB139" s="2"/>
      <c r="BC139" s="2"/>
      <c r="BD139" s="2"/>
      <c r="BE139" s="2"/>
      <c r="BF139" s="2"/>
      <c r="BG139" s="14"/>
      <c r="BH139" s="2"/>
      <c r="BI139" s="2"/>
      <c r="BJ139" s="2"/>
      <c r="BK139" s="14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93"/>
      <c r="BW139" s="2"/>
      <c r="BX139" s="2"/>
      <c r="BY139" s="2"/>
      <c r="BZ139" s="2"/>
      <c r="CA139" s="2"/>
      <c r="CB139" s="2"/>
      <c r="CC139" s="2"/>
      <c r="CD139" s="2"/>
      <c r="CE139" s="14"/>
      <c r="CF139" s="2"/>
      <c r="CG139" s="2"/>
      <c r="CH139" s="2"/>
      <c r="CI139" s="2"/>
      <c r="CJ139" s="2"/>
      <c r="CK139" s="93"/>
      <c r="CL139" s="93"/>
      <c r="CM139" s="93"/>
      <c r="CN139" s="93"/>
      <c r="CO139" s="12"/>
      <c r="CP139" s="11"/>
      <c r="CQ139" s="11"/>
    </row>
    <row r="140" spans="1:95" ht="15" customHeight="1">
      <c r="A140" s="2"/>
      <c r="B140" s="83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92"/>
      <c r="BA140" s="2"/>
      <c r="BB140" s="2"/>
      <c r="BC140" s="2"/>
      <c r="BD140" s="2"/>
      <c r="BE140" s="2"/>
      <c r="BF140" s="2"/>
      <c r="BG140" s="14"/>
      <c r="BH140" s="2"/>
      <c r="BI140" s="2"/>
      <c r="BJ140" s="2"/>
      <c r="BK140" s="14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93"/>
      <c r="BW140" s="2"/>
      <c r="BX140" s="2"/>
      <c r="BY140" s="2"/>
      <c r="BZ140" s="2"/>
      <c r="CA140" s="2"/>
      <c r="CB140" s="2"/>
      <c r="CC140" s="2"/>
      <c r="CD140" s="2"/>
      <c r="CE140" s="14"/>
      <c r="CF140" s="2"/>
      <c r="CG140" s="2"/>
      <c r="CH140" s="2"/>
      <c r="CI140" s="2"/>
      <c r="CJ140" s="2"/>
      <c r="CK140" s="93"/>
      <c r="CL140" s="93"/>
      <c r="CM140" s="93"/>
      <c r="CN140" s="93"/>
      <c r="CO140" s="12"/>
      <c r="CP140" s="11"/>
      <c r="CQ140" s="11"/>
    </row>
    <row r="141" spans="1:95" ht="15" customHeight="1">
      <c r="A141" s="2"/>
      <c r="B141" s="83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92"/>
      <c r="BA141" s="2"/>
      <c r="BB141" s="2"/>
      <c r="BC141" s="2"/>
      <c r="BD141" s="2"/>
      <c r="BE141" s="2"/>
      <c r="BF141" s="2"/>
      <c r="BG141" s="14"/>
      <c r="BH141" s="2"/>
      <c r="BI141" s="2"/>
      <c r="BJ141" s="2"/>
      <c r="BK141" s="14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93"/>
      <c r="BW141" s="2"/>
      <c r="BX141" s="2"/>
      <c r="BY141" s="2"/>
      <c r="BZ141" s="2"/>
      <c r="CA141" s="2"/>
      <c r="CB141" s="2"/>
      <c r="CC141" s="2"/>
      <c r="CD141" s="2"/>
      <c r="CE141" s="14"/>
      <c r="CF141" s="2"/>
      <c r="CG141" s="2"/>
      <c r="CH141" s="2"/>
      <c r="CI141" s="2"/>
      <c r="CJ141" s="2"/>
      <c r="CK141" s="93"/>
      <c r="CL141" s="93"/>
      <c r="CM141" s="93"/>
      <c r="CN141" s="93"/>
      <c r="CO141" s="12"/>
      <c r="CP141" s="11"/>
      <c r="CQ141" s="11"/>
    </row>
    <row r="142" spans="1:95" ht="15" customHeight="1">
      <c r="A142" s="2"/>
      <c r="B142" s="83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92"/>
      <c r="BA142" s="2"/>
      <c r="BB142" s="2"/>
      <c r="BC142" s="2"/>
      <c r="BD142" s="2"/>
      <c r="BE142" s="2"/>
      <c r="BF142" s="2"/>
      <c r="BG142" s="14"/>
      <c r="BH142" s="2"/>
      <c r="BI142" s="2"/>
      <c r="BJ142" s="2"/>
      <c r="BK142" s="14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93"/>
      <c r="BW142" s="2"/>
      <c r="BX142" s="2"/>
      <c r="BY142" s="2"/>
      <c r="BZ142" s="2"/>
      <c r="CA142" s="2"/>
      <c r="CB142" s="2"/>
      <c r="CC142" s="2"/>
      <c r="CD142" s="2"/>
      <c r="CE142" s="14"/>
      <c r="CF142" s="2"/>
      <c r="CG142" s="2"/>
      <c r="CH142" s="2"/>
      <c r="CI142" s="2"/>
      <c r="CJ142" s="2"/>
      <c r="CK142" s="93"/>
      <c r="CL142" s="93"/>
      <c r="CM142" s="93"/>
      <c r="CN142" s="93"/>
      <c r="CO142" s="12"/>
      <c r="CP142" s="11"/>
      <c r="CQ142" s="11"/>
    </row>
    <row r="143" spans="1:95" ht="15" customHeight="1">
      <c r="A143" s="2"/>
      <c r="B143" s="83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92"/>
      <c r="BA143" s="2"/>
      <c r="BB143" s="2"/>
      <c r="BC143" s="2"/>
      <c r="BD143" s="2"/>
      <c r="BE143" s="2"/>
      <c r="BF143" s="2"/>
      <c r="BG143" s="14"/>
      <c r="BH143" s="2"/>
      <c r="BI143" s="2"/>
      <c r="BJ143" s="2"/>
      <c r="BK143" s="14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93"/>
      <c r="BW143" s="2"/>
      <c r="BX143" s="2"/>
      <c r="BY143" s="2"/>
      <c r="BZ143" s="2"/>
      <c r="CA143" s="2"/>
      <c r="CB143" s="2"/>
      <c r="CC143" s="2"/>
      <c r="CD143" s="2"/>
      <c r="CE143" s="14"/>
      <c r="CF143" s="2"/>
      <c r="CG143" s="2"/>
      <c r="CH143" s="2"/>
      <c r="CI143" s="2"/>
      <c r="CJ143" s="2"/>
      <c r="CK143" s="93"/>
      <c r="CL143" s="93"/>
      <c r="CM143" s="93"/>
      <c r="CN143" s="93"/>
      <c r="CO143" s="12"/>
      <c r="CP143" s="11"/>
      <c r="CQ143" s="11"/>
    </row>
    <row r="144" spans="1:95" ht="15" customHeight="1">
      <c r="A144" s="2"/>
      <c r="B144" s="83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92"/>
      <c r="BA144" s="2"/>
      <c r="BB144" s="2"/>
      <c r="BC144" s="2"/>
      <c r="BD144" s="2"/>
      <c r="BE144" s="2"/>
      <c r="BF144" s="2"/>
      <c r="BG144" s="14"/>
      <c r="BH144" s="2"/>
      <c r="BI144" s="2"/>
      <c r="BJ144" s="2"/>
      <c r="BK144" s="14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93"/>
      <c r="BW144" s="2"/>
      <c r="BX144" s="2"/>
      <c r="BY144" s="2"/>
      <c r="BZ144" s="2"/>
      <c r="CA144" s="2"/>
      <c r="CB144" s="2"/>
      <c r="CC144" s="2"/>
      <c r="CD144" s="2"/>
      <c r="CE144" s="14"/>
      <c r="CF144" s="2"/>
      <c r="CG144" s="2"/>
      <c r="CH144" s="2"/>
      <c r="CI144" s="2"/>
      <c r="CJ144" s="2"/>
      <c r="CK144" s="93"/>
      <c r="CL144" s="93"/>
      <c r="CM144" s="93"/>
      <c r="CN144" s="93"/>
      <c r="CO144" s="12"/>
      <c r="CP144" s="11"/>
      <c r="CQ144" s="11"/>
    </row>
    <row r="145" spans="1:95" ht="15" customHeight="1">
      <c r="A145" s="2"/>
      <c r="B145" s="83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92"/>
      <c r="BA145" s="2"/>
      <c r="BB145" s="2"/>
      <c r="BC145" s="2"/>
      <c r="BD145" s="2"/>
      <c r="BE145" s="2"/>
      <c r="BF145" s="2"/>
      <c r="BG145" s="14"/>
      <c r="BH145" s="2"/>
      <c r="BI145" s="2"/>
      <c r="BJ145" s="2"/>
      <c r="BK145" s="14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93"/>
      <c r="BW145" s="2"/>
      <c r="BX145" s="2"/>
      <c r="BY145" s="2"/>
      <c r="BZ145" s="2"/>
      <c r="CA145" s="2"/>
      <c r="CB145" s="2"/>
      <c r="CC145" s="2"/>
      <c r="CD145" s="2"/>
      <c r="CE145" s="14"/>
      <c r="CF145" s="2"/>
      <c r="CG145" s="2"/>
      <c r="CH145" s="2"/>
      <c r="CI145" s="2"/>
      <c r="CJ145" s="2"/>
      <c r="CK145" s="93"/>
      <c r="CL145" s="93"/>
      <c r="CM145" s="93"/>
      <c r="CN145" s="93"/>
      <c r="CO145" s="12"/>
      <c r="CP145" s="11"/>
      <c r="CQ145" s="11"/>
    </row>
    <row r="146" spans="1:95" ht="15" customHeight="1">
      <c r="A146" s="2"/>
      <c r="B146" s="83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92"/>
      <c r="BA146" s="2"/>
      <c r="BB146" s="2"/>
      <c r="BC146" s="2"/>
      <c r="BD146" s="2"/>
      <c r="BE146" s="2"/>
      <c r="BF146" s="2"/>
      <c r="BG146" s="14"/>
      <c r="BH146" s="2"/>
      <c r="BI146" s="2"/>
      <c r="BJ146" s="2"/>
      <c r="BK146" s="14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93"/>
      <c r="BW146" s="2"/>
      <c r="BX146" s="2"/>
      <c r="BY146" s="2"/>
      <c r="BZ146" s="2"/>
      <c r="CA146" s="2"/>
      <c r="CB146" s="2"/>
      <c r="CC146" s="2"/>
      <c r="CD146" s="2"/>
      <c r="CE146" s="14"/>
      <c r="CF146" s="2"/>
      <c r="CG146" s="2"/>
      <c r="CH146" s="2"/>
      <c r="CI146" s="2"/>
      <c r="CJ146" s="2"/>
      <c r="CK146" s="93"/>
      <c r="CL146" s="93"/>
      <c r="CM146" s="93"/>
      <c r="CN146" s="93"/>
      <c r="CO146" s="12"/>
      <c r="CP146" s="11"/>
      <c r="CQ146" s="11"/>
    </row>
    <row r="147" spans="1:95" ht="15" customHeight="1">
      <c r="A147" s="2"/>
      <c r="B147" s="83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92"/>
      <c r="BA147" s="2"/>
      <c r="BB147" s="2"/>
      <c r="BC147" s="2"/>
      <c r="BD147" s="2"/>
      <c r="BE147" s="2"/>
      <c r="BF147" s="2"/>
      <c r="BG147" s="14"/>
      <c r="BH147" s="2"/>
      <c r="BI147" s="2"/>
      <c r="BJ147" s="2"/>
      <c r="BK147" s="14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93"/>
      <c r="BW147" s="2"/>
      <c r="BX147" s="2"/>
      <c r="BY147" s="2"/>
      <c r="BZ147" s="2"/>
      <c r="CA147" s="2"/>
      <c r="CB147" s="2"/>
      <c r="CC147" s="2"/>
      <c r="CD147" s="2"/>
      <c r="CE147" s="14"/>
      <c r="CF147" s="2"/>
      <c r="CG147" s="2"/>
      <c r="CH147" s="2"/>
      <c r="CI147" s="2"/>
      <c r="CJ147" s="2"/>
      <c r="CK147" s="93"/>
      <c r="CL147" s="93"/>
      <c r="CM147" s="93"/>
      <c r="CN147" s="93"/>
      <c r="CO147" s="12"/>
      <c r="CP147" s="11"/>
      <c r="CQ147" s="11"/>
    </row>
    <row r="148" spans="1:95" ht="15" customHeight="1">
      <c r="A148" s="2"/>
      <c r="B148" s="83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92"/>
      <c r="BA148" s="2"/>
      <c r="BB148" s="2"/>
      <c r="BC148" s="2"/>
      <c r="BD148" s="2"/>
      <c r="BE148" s="2"/>
      <c r="BF148" s="2"/>
      <c r="BG148" s="14"/>
      <c r="BH148" s="2"/>
      <c r="BI148" s="2"/>
      <c r="BJ148" s="2"/>
      <c r="BK148" s="14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93"/>
      <c r="BW148" s="2"/>
      <c r="BX148" s="2"/>
      <c r="BY148" s="2"/>
      <c r="BZ148" s="2"/>
      <c r="CA148" s="2"/>
      <c r="CB148" s="2"/>
      <c r="CC148" s="2"/>
      <c r="CD148" s="2"/>
      <c r="CE148" s="14"/>
      <c r="CF148" s="2"/>
      <c r="CG148" s="2"/>
      <c r="CH148" s="2"/>
      <c r="CI148" s="2"/>
      <c r="CJ148" s="2"/>
      <c r="CK148" s="93"/>
      <c r="CL148" s="93"/>
      <c r="CM148" s="93"/>
      <c r="CN148" s="93"/>
      <c r="CO148" s="12"/>
      <c r="CP148" s="11"/>
      <c r="CQ148" s="11"/>
    </row>
    <row r="149" spans="1:95" ht="15" customHeight="1">
      <c r="A149" s="2"/>
      <c r="B149" s="83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92"/>
      <c r="BA149" s="2"/>
      <c r="BB149" s="2"/>
      <c r="BC149" s="2"/>
      <c r="BD149" s="2"/>
      <c r="BE149" s="2"/>
      <c r="BF149" s="2"/>
      <c r="BG149" s="14"/>
      <c r="BH149" s="2"/>
      <c r="BI149" s="2"/>
      <c r="BJ149" s="2"/>
      <c r="BK149" s="14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93"/>
      <c r="BW149" s="2"/>
      <c r="BX149" s="2"/>
      <c r="BY149" s="2"/>
      <c r="BZ149" s="2"/>
      <c r="CA149" s="2"/>
      <c r="CB149" s="2"/>
      <c r="CC149" s="2"/>
      <c r="CD149" s="2"/>
      <c r="CE149" s="14"/>
      <c r="CF149" s="2"/>
      <c r="CG149" s="2"/>
      <c r="CH149" s="2"/>
      <c r="CI149" s="2"/>
      <c r="CJ149" s="2"/>
      <c r="CK149" s="93"/>
      <c r="CL149" s="93"/>
      <c r="CM149" s="93"/>
      <c r="CN149" s="93"/>
      <c r="CO149" s="12"/>
      <c r="CP149" s="11"/>
      <c r="CQ149" s="11"/>
    </row>
    <row r="150" spans="1:95" ht="15" customHeight="1">
      <c r="A150" s="2"/>
      <c r="B150" s="83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92"/>
      <c r="BA150" s="2"/>
      <c r="BB150" s="2"/>
      <c r="BC150" s="2"/>
      <c r="BD150" s="2"/>
      <c r="BE150" s="2"/>
      <c r="BF150" s="2"/>
      <c r="BG150" s="14"/>
      <c r="BH150" s="2"/>
      <c r="BI150" s="2"/>
      <c r="BJ150" s="2"/>
      <c r="BK150" s="14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93"/>
      <c r="BW150" s="2"/>
      <c r="BX150" s="2"/>
      <c r="BY150" s="2"/>
      <c r="BZ150" s="2"/>
      <c r="CA150" s="2"/>
      <c r="CB150" s="2"/>
      <c r="CC150" s="2"/>
      <c r="CD150" s="2"/>
      <c r="CE150" s="14"/>
      <c r="CF150" s="2"/>
      <c r="CG150" s="2"/>
      <c r="CH150" s="2"/>
      <c r="CI150" s="2"/>
      <c r="CJ150" s="2"/>
      <c r="CK150" s="93"/>
      <c r="CL150" s="93"/>
      <c r="CM150" s="93"/>
      <c r="CN150" s="93"/>
      <c r="CO150" s="12"/>
      <c r="CP150" s="11"/>
      <c r="CQ150" s="11"/>
    </row>
    <row r="151" spans="1:95" ht="15" customHeight="1">
      <c r="A151" s="2"/>
      <c r="B151" s="83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92"/>
      <c r="BA151" s="2"/>
      <c r="BB151" s="2"/>
      <c r="BC151" s="2"/>
      <c r="BD151" s="2"/>
      <c r="BE151" s="2"/>
      <c r="BF151" s="2"/>
      <c r="BG151" s="14"/>
      <c r="BH151" s="2"/>
      <c r="BI151" s="2"/>
      <c r="BJ151" s="2"/>
      <c r="BK151" s="14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93"/>
      <c r="BW151" s="2"/>
      <c r="BX151" s="2"/>
      <c r="BY151" s="2"/>
      <c r="BZ151" s="2"/>
      <c r="CA151" s="2"/>
      <c r="CB151" s="2"/>
      <c r="CC151" s="2"/>
      <c r="CD151" s="2"/>
      <c r="CE151" s="14"/>
      <c r="CF151" s="2"/>
      <c r="CG151" s="2"/>
      <c r="CH151" s="2"/>
      <c r="CI151" s="2"/>
      <c r="CJ151" s="2"/>
      <c r="CK151" s="93"/>
      <c r="CL151" s="93"/>
      <c r="CM151" s="93"/>
      <c r="CN151" s="93"/>
      <c r="CO151" s="12"/>
      <c r="CP151" s="11"/>
      <c r="CQ151" s="11"/>
    </row>
    <row r="152" spans="1:95" ht="15" customHeight="1">
      <c r="A152" s="2"/>
      <c r="B152" s="83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92"/>
      <c r="BA152" s="2"/>
      <c r="BB152" s="2"/>
      <c r="BC152" s="2"/>
      <c r="BD152" s="2"/>
      <c r="BE152" s="2"/>
      <c r="BF152" s="2"/>
      <c r="BG152" s="14"/>
      <c r="BH152" s="2"/>
      <c r="BI152" s="2"/>
      <c r="BJ152" s="2"/>
      <c r="BK152" s="14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93"/>
      <c r="BW152" s="2"/>
      <c r="BX152" s="2"/>
      <c r="BY152" s="2"/>
      <c r="BZ152" s="2"/>
      <c r="CA152" s="2"/>
      <c r="CB152" s="2"/>
      <c r="CC152" s="2"/>
      <c r="CD152" s="2"/>
      <c r="CE152" s="14"/>
      <c r="CF152" s="2"/>
      <c r="CG152" s="2"/>
      <c r="CH152" s="2"/>
      <c r="CI152" s="2"/>
      <c r="CJ152" s="2"/>
      <c r="CK152" s="93"/>
      <c r="CL152" s="93"/>
      <c r="CM152" s="93"/>
      <c r="CN152" s="93"/>
      <c r="CO152" s="12"/>
      <c r="CP152" s="11"/>
      <c r="CQ152" s="11"/>
    </row>
    <row r="153" spans="1:95" ht="15" customHeight="1">
      <c r="A153" s="2"/>
      <c r="B153" s="83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92"/>
      <c r="BA153" s="2"/>
      <c r="BB153" s="2"/>
      <c r="BC153" s="2"/>
      <c r="BD153" s="2"/>
      <c r="BE153" s="2"/>
      <c r="BF153" s="2"/>
      <c r="BG153" s="14"/>
      <c r="BH153" s="2"/>
      <c r="BI153" s="2"/>
      <c r="BJ153" s="2"/>
      <c r="BK153" s="14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93"/>
      <c r="BW153" s="2"/>
      <c r="BX153" s="2"/>
      <c r="BY153" s="2"/>
      <c r="BZ153" s="2"/>
      <c r="CA153" s="2"/>
      <c r="CB153" s="2"/>
      <c r="CC153" s="2"/>
      <c r="CD153" s="2"/>
      <c r="CE153" s="14"/>
      <c r="CF153" s="2"/>
      <c r="CG153" s="2"/>
      <c r="CH153" s="2"/>
      <c r="CI153" s="2"/>
      <c r="CJ153" s="2"/>
      <c r="CK153" s="93"/>
      <c r="CL153" s="93"/>
      <c r="CM153" s="93"/>
      <c r="CN153" s="93"/>
      <c r="CO153" s="12"/>
      <c r="CP153" s="11"/>
      <c r="CQ153" s="11"/>
    </row>
    <row r="154" spans="1:95" ht="15" customHeight="1">
      <c r="A154" s="2"/>
      <c r="B154" s="83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92"/>
      <c r="BA154" s="2"/>
      <c r="BB154" s="2"/>
      <c r="BC154" s="2"/>
      <c r="BD154" s="2"/>
      <c r="BE154" s="2"/>
      <c r="BF154" s="2"/>
      <c r="BG154" s="14"/>
      <c r="BH154" s="2"/>
      <c r="BI154" s="2"/>
      <c r="BJ154" s="2"/>
      <c r="BK154" s="14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93"/>
      <c r="BW154" s="2"/>
      <c r="BX154" s="2"/>
      <c r="BY154" s="2"/>
      <c r="BZ154" s="2"/>
      <c r="CA154" s="2"/>
      <c r="CB154" s="2"/>
      <c r="CC154" s="2"/>
      <c r="CD154" s="2"/>
      <c r="CE154" s="14"/>
      <c r="CF154" s="2"/>
      <c r="CG154" s="2"/>
      <c r="CH154" s="2"/>
      <c r="CI154" s="2"/>
      <c r="CJ154" s="2"/>
      <c r="CK154" s="93"/>
      <c r="CL154" s="93"/>
      <c r="CM154" s="93"/>
      <c r="CN154" s="93"/>
      <c r="CO154" s="12"/>
      <c r="CP154" s="11"/>
      <c r="CQ154" s="11"/>
    </row>
    <row r="155" spans="1:95" ht="15" customHeight="1">
      <c r="A155" s="2"/>
      <c r="B155" s="83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92"/>
      <c r="BA155" s="2"/>
      <c r="BB155" s="2"/>
      <c r="BC155" s="2"/>
      <c r="BD155" s="2"/>
      <c r="BE155" s="2"/>
      <c r="BF155" s="2"/>
      <c r="BG155" s="14"/>
      <c r="BH155" s="2"/>
      <c r="BI155" s="2"/>
      <c r="BJ155" s="2"/>
      <c r="BK155" s="14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93"/>
      <c r="BW155" s="2"/>
      <c r="BX155" s="2"/>
      <c r="BY155" s="2"/>
      <c r="BZ155" s="2"/>
      <c r="CA155" s="2"/>
      <c r="CB155" s="2"/>
      <c r="CC155" s="2"/>
      <c r="CD155" s="2"/>
      <c r="CE155" s="14"/>
      <c r="CF155" s="2"/>
      <c r="CG155" s="2"/>
      <c r="CH155" s="2"/>
      <c r="CI155" s="2"/>
      <c r="CJ155" s="2"/>
      <c r="CK155" s="93"/>
      <c r="CL155" s="93"/>
      <c r="CM155" s="93"/>
      <c r="CN155" s="93"/>
      <c r="CO155" s="12"/>
      <c r="CP155" s="11"/>
      <c r="CQ155" s="11"/>
    </row>
    <row r="156" spans="1:95" ht="15" customHeight="1">
      <c r="A156" s="2"/>
      <c r="B156" s="83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92"/>
      <c r="BA156" s="2"/>
      <c r="BB156" s="2"/>
      <c r="BC156" s="2"/>
      <c r="BD156" s="2"/>
      <c r="BE156" s="2"/>
      <c r="BF156" s="2"/>
      <c r="BG156" s="14"/>
      <c r="BH156" s="2"/>
      <c r="BI156" s="2"/>
      <c r="BJ156" s="2"/>
      <c r="BK156" s="14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93"/>
      <c r="BW156" s="2"/>
      <c r="BX156" s="2"/>
      <c r="BY156" s="2"/>
      <c r="BZ156" s="2"/>
      <c r="CA156" s="2"/>
      <c r="CB156" s="2"/>
      <c r="CC156" s="2"/>
      <c r="CD156" s="2"/>
      <c r="CE156" s="14"/>
      <c r="CF156" s="2"/>
      <c r="CG156" s="2"/>
      <c r="CH156" s="2"/>
      <c r="CI156" s="2"/>
      <c r="CJ156" s="2"/>
      <c r="CK156" s="93"/>
      <c r="CL156" s="93"/>
      <c r="CM156" s="93"/>
      <c r="CN156" s="93"/>
      <c r="CO156" s="12"/>
      <c r="CP156" s="11"/>
      <c r="CQ156" s="11"/>
    </row>
    <row r="157" spans="1:95" ht="15" customHeight="1">
      <c r="A157" s="2"/>
      <c r="B157" s="83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92"/>
      <c r="BA157" s="2"/>
      <c r="BB157" s="2"/>
      <c r="BC157" s="2"/>
      <c r="BD157" s="2"/>
      <c r="BE157" s="2"/>
      <c r="BF157" s="2"/>
      <c r="BG157" s="14"/>
      <c r="BH157" s="2"/>
      <c r="BI157" s="2"/>
      <c r="BJ157" s="2"/>
      <c r="BK157" s="14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93"/>
      <c r="BW157" s="2"/>
      <c r="BX157" s="2"/>
      <c r="BY157" s="2"/>
      <c r="BZ157" s="2"/>
      <c r="CA157" s="2"/>
      <c r="CB157" s="2"/>
      <c r="CC157" s="2"/>
      <c r="CD157" s="2"/>
      <c r="CE157" s="14"/>
      <c r="CF157" s="2"/>
      <c r="CG157" s="2"/>
      <c r="CH157" s="2"/>
      <c r="CI157" s="2"/>
      <c r="CJ157" s="2"/>
      <c r="CK157" s="93"/>
      <c r="CL157" s="93"/>
      <c r="CM157" s="93"/>
      <c r="CN157" s="93"/>
      <c r="CO157" s="12"/>
      <c r="CP157" s="11"/>
      <c r="CQ157" s="11"/>
    </row>
    <row r="158" spans="1:95" ht="15" customHeight="1">
      <c r="A158" s="2"/>
      <c r="B158" s="83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92"/>
      <c r="BA158" s="2"/>
      <c r="BB158" s="2"/>
      <c r="BC158" s="2"/>
      <c r="BD158" s="2"/>
      <c r="BE158" s="2"/>
      <c r="BF158" s="2"/>
      <c r="BG158" s="14"/>
      <c r="BH158" s="2"/>
      <c r="BI158" s="2"/>
      <c r="BJ158" s="2"/>
      <c r="BK158" s="14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93"/>
      <c r="BW158" s="2"/>
      <c r="BX158" s="2"/>
      <c r="BY158" s="2"/>
      <c r="BZ158" s="2"/>
      <c r="CA158" s="2"/>
      <c r="CB158" s="2"/>
      <c r="CC158" s="2"/>
      <c r="CD158" s="2"/>
      <c r="CE158" s="14"/>
      <c r="CF158" s="2"/>
      <c r="CG158" s="2"/>
      <c r="CH158" s="2"/>
      <c r="CI158" s="2"/>
      <c r="CJ158" s="2"/>
      <c r="CK158" s="93"/>
      <c r="CL158" s="93"/>
      <c r="CM158" s="93"/>
      <c r="CN158" s="93"/>
      <c r="CO158" s="12"/>
      <c r="CP158" s="11"/>
      <c r="CQ158" s="11"/>
    </row>
    <row r="159" spans="1:95" ht="15" customHeight="1">
      <c r="A159" s="2"/>
      <c r="B159" s="83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92"/>
      <c r="BA159" s="2"/>
      <c r="BB159" s="2"/>
      <c r="BC159" s="2"/>
      <c r="BD159" s="2"/>
      <c r="BE159" s="2"/>
      <c r="BF159" s="2"/>
      <c r="BG159" s="14"/>
      <c r="BH159" s="2"/>
      <c r="BI159" s="2"/>
      <c r="BJ159" s="2"/>
      <c r="BK159" s="14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93"/>
      <c r="BW159" s="2"/>
      <c r="BX159" s="2"/>
      <c r="BY159" s="2"/>
      <c r="BZ159" s="2"/>
      <c r="CA159" s="2"/>
      <c r="CB159" s="2"/>
      <c r="CC159" s="2"/>
      <c r="CD159" s="2"/>
      <c r="CE159" s="14"/>
      <c r="CF159" s="2"/>
      <c r="CG159" s="2"/>
      <c r="CH159" s="2"/>
      <c r="CI159" s="2"/>
      <c r="CJ159" s="2"/>
      <c r="CK159" s="93"/>
      <c r="CL159" s="93"/>
      <c r="CM159" s="93"/>
      <c r="CN159" s="93"/>
      <c r="CO159" s="12"/>
      <c r="CP159" s="11"/>
      <c r="CQ159" s="11"/>
    </row>
    <row r="160" spans="1:95" ht="15" customHeight="1">
      <c r="A160" s="2"/>
      <c r="B160" s="83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92"/>
      <c r="BA160" s="2"/>
      <c r="BB160" s="2"/>
      <c r="BC160" s="2"/>
      <c r="BD160" s="2"/>
      <c r="BE160" s="2"/>
      <c r="BF160" s="2"/>
      <c r="BG160" s="14"/>
      <c r="BH160" s="2"/>
      <c r="BI160" s="2"/>
      <c r="BJ160" s="2"/>
      <c r="BK160" s="14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93"/>
      <c r="BW160" s="2"/>
      <c r="BX160" s="2"/>
      <c r="BY160" s="2"/>
      <c r="BZ160" s="2"/>
      <c r="CA160" s="2"/>
      <c r="CB160" s="2"/>
      <c r="CC160" s="2"/>
      <c r="CD160" s="2"/>
      <c r="CE160" s="14"/>
      <c r="CF160" s="2"/>
      <c r="CG160" s="2"/>
      <c r="CH160" s="2"/>
      <c r="CI160" s="2"/>
      <c r="CJ160" s="2"/>
      <c r="CK160" s="93"/>
      <c r="CL160" s="93"/>
      <c r="CM160" s="93"/>
      <c r="CN160" s="93"/>
      <c r="CO160" s="12"/>
      <c r="CP160" s="11"/>
      <c r="CQ160" s="11"/>
    </row>
    <row r="161" spans="1:95" ht="15" customHeight="1">
      <c r="A161" s="2"/>
      <c r="B161" s="83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92"/>
      <c r="BA161" s="2"/>
      <c r="BB161" s="2"/>
      <c r="BC161" s="2"/>
      <c r="BD161" s="2"/>
      <c r="BE161" s="2"/>
      <c r="BF161" s="2"/>
      <c r="BG161" s="14"/>
      <c r="BH161" s="2"/>
      <c r="BI161" s="2"/>
      <c r="BJ161" s="2"/>
      <c r="BK161" s="14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93"/>
      <c r="BW161" s="2"/>
      <c r="BX161" s="2"/>
      <c r="BY161" s="2"/>
      <c r="BZ161" s="2"/>
      <c r="CA161" s="2"/>
      <c r="CB161" s="2"/>
      <c r="CC161" s="2"/>
      <c r="CD161" s="2"/>
      <c r="CE161" s="14"/>
      <c r="CF161" s="2"/>
      <c r="CG161" s="2"/>
      <c r="CH161" s="2"/>
      <c r="CI161" s="2"/>
      <c r="CJ161" s="2"/>
      <c r="CK161" s="93"/>
      <c r="CL161" s="93"/>
      <c r="CM161" s="93"/>
      <c r="CN161" s="93"/>
      <c r="CO161" s="12"/>
      <c r="CP161" s="11"/>
      <c r="CQ161" s="11"/>
    </row>
    <row r="162" spans="1:95" ht="15" customHeight="1">
      <c r="A162" s="2"/>
      <c r="B162" s="83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92"/>
      <c r="BA162" s="2"/>
      <c r="BB162" s="2"/>
      <c r="BC162" s="2"/>
      <c r="BD162" s="2"/>
      <c r="BE162" s="2"/>
      <c r="BF162" s="2"/>
      <c r="BG162" s="14"/>
      <c r="BH162" s="2"/>
      <c r="BI162" s="2"/>
      <c r="BJ162" s="2"/>
      <c r="BK162" s="14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93"/>
      <c r="BW162" s="2"/>
      <c r="BX162" s="2"/>
      <c r="BY162" s="2"/>
      <c r="BZ162" s="2"/>
      <c r="CA162" s="2"/>
      <c r="CB162" s="2"/>
      <c r="CC162" s="2"/>
      <c r="CD162" s="2"/>
      <c r="CE162" s="14"/>
      <c r="CF162" s="2"/>
      <c r="CG162" s="2"/>
      <c r="CH162" s="2"/>
      <c r="CI162" s="2"/>
      <c r="CJ162" s="2"/>
      <c r="CK162" s="93"/>
      <c r="CL162" s="93"/>
      <c r="CM162" s="93"/>
      <c r="CN162" s="93"/>
      <c r="CO162" s="12"/>
      <c r="CP162" s="11"/>
      <c r="CQ162" s="11"/>
    </row>
    <row r="163" spans="1:95" ht="15" customHeight="1">
      <c r="A163" s="2"/>
      <c r="B163" s="83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92"/>
      <c r="BA163" s="2"/>
      <c r="BB163" s="2"/>
      <c r="BC163" s="2"/>
      <c r="BD163" s="2"/>
      <c r="BE163" s="2"/>
      <c r="BF163" s="2"/>
      <c r="BG163" s="14"/>
      <c r="BH163" s="2"/>
      <c r="BI163" s="2"/>
      <c r="BJ163" s="2"/>
      <c r="BK163" s="14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93"/>
      <c r="BW163" s="2"/>
      <c r="BX163" s="2"/>
      <c r="BY163" s="2"/>
      <c r="BZ163" s="2"/>
      <c r="CA163" s="2"/>
      <c r="CB163" s="2"/>
      <c r="CC163" s="2"/>
      <c r="CD163" s="2"/>
      <c r="CE163" s="14"/>
      <c r="CF163" s="2"/>
      <c r="CG163" s="2"/>
      <c r="CH163" s="2"/>
      <c r="CI163" s="2"/>
      <c r="CJ163" s="2"/>
      <c r="CK163" s="93"/>
      <c r="CL163" s="93"/>
      <c r="CM163" s="93"/>
      <c r="CN163" s="93"/>
      <c r="CO163" s="12"/>
      <c r="CP163" s="11"/>
      <c r="CQ163" s="11"/>
    </row>
    <row r="164" spans="1:95" ht="15" customHeight="1">
      <c r="A164" s="2"/>
      <c r="B164" s="83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92"/>
      <c r="BA164" s="2"/>
      <c r="BB164" s="2"/>
      <c r="BC164" s="2"/>
      <c r="BD164" s="2"/>
      <c r="BE164" s="2"/>
      <c r="BF164" s="2"/>
      <c r="BG164" s="14"/>
      <c r="BH164" s="2"/>
      <c r="BI164" s="2"/>
      <c r="BJ164" s="2"/>
      <c r="BK164" s="14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93"/>
      <c r="BW164" s="2"/>
      <c r="BX164" s="2"/>
      <c r="BY164" s="2"/>
      <c r="BZ164" s="2"/>
      <c r="CA164" s="2"/>
      <c r="CB164" s="2"/>
      <c r="CC164" s="2"/>
      <c r="CD164" s="2"/>
      <c r="CE164" s="14"/>
      <c r="CF164" s="2"/>
      <c r="CG164" s="2"/>
      <c r="CH164" s="2"/>
      <c r="CI164" s="2"/>
      <c r="CJ164" s="2"/>
      <c r="CK164" s="93"/>
      <c r="CL164" s="93"/>
      <c r="CM164" s="93"/>
      <c r="CN164" s="93"/>
      <c r="CO164" s="12"/>
      <c r="CP164" s="11"/>
      <c r="CQ164" s="11"/>
    </row>
    <row r="165" spans="1:95" ht="15" customHeight="1">
      <c r="A165" s="2"/>
      <c r="B165" s="83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92"/>
      <c r="BA165" s="2"/>
      <c r="BB165" s="2"/>
      <c r="BC165" s="2"/>
      <c r="BD165" s="2"/>
      <c r="BE165" s="2"/>
      <c r="BF165" s="2"/>
      <c r="BG165" s="14"/>
      <c r="BH165" s="2"/>
      <c r="BI165" s="2"/>
      <c r="BJ165" s="2"/>
      <c r="BK165" s="14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93"/>
      <c r="BW165" s="2"/>
      <c r="BX165" s="2"/>
      <c r="BY165" s="2"/>
      <c r="BZ165" s="2"/>
      <c r="CA165" s="2"/>
      <c r="CB165" s="2"/>
      <c r="CC165" s="2"/>
      <c r="CD165" s="2"/>
      <c r="CE165" s="14"/>
      <c r="CF165" s="2"/>
      <c r="CG165" s="2"/>
      <c r="CH165" s="2"/>
      <c r="CI165" s="2"/>
      <c r="CJ165" s="2"/>
      <c r="CK165" s="93"/>
      <c r="CL165" s="93"/>
      <c r="CM165" s="93"/>
      <c r="CN165" s="93"/>
      <c r="CO165" s="12"/>
      <c r="CP165" s="11"/>
      <c r="CQ165" s="11"/>
    </row>
    <row r="166" spans="1:95" ht="15" customHeight="1">
      <c r="A166" s="2"/>
      <c r="B166" s="83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92"/>
      <c r="BA166" s="2"/>
      <c r="BB166" s="2"/>
      <c r="BC166" s="2"/>
      <c r="BD166" s="2"/>
      <c r="BE166" s="2"/>
      <c r="BF166" s="2"/>
      <c r="BG166" s="14"/>
      <c r="BH166" s="2"/>
      <c r="BI166" s="2"/>
      <c r="BJ166" s="2"/>
      <c r="BK166" s="14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93"/>
      <c r="BW166" s="2"/>
      <c r="BX166" s="2"/>
      <c r="BY166" s="2"/>
      <c r="BZ166" s="2"/>
      <c r="CA166" s="2"/>
      <c r="CB166" s="2"/>
      <c r="CC166" s="2"/>
      <c r="CD166" s="2"/>
      <c r="CE166" s="14"/>
      <c r="CF166" s="2"/>
      <c r="CG166" s="2"/>
      <c r="CH166" s="2"/>
      <c r="CI166" s="2"/>
      <c r="CJ166" s="2"/>
      <c r="CK166" s="93"/>
      <c r="CL166" s="93"/>
      <c r="CM166" s="93"/>
      <c r="CN166" s="93"/>
      <c r="CO166" s="12"/>
      <c r="CP166" s="11"/>
      <c r="CQ166" s="11"/>
    </row>
    <row r="167" spans="1:95" ht="15" customHeight="1">
      <c r="A167" s="2"/>
      <c r="B167" s="83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92"/>
      <c r="BA167" s="2"/>
      <c r="BB167" s="2"/>
      <c r="BC167" s="2"/>
      <c r="BD167" s="2"/>
      <c r="BE167" s="2"/>
      <c r="BF167" s="2"/>
      <c r="BG167" s="14"/>
      <c r="BH167" s="2"/>
      <c r="BI167" s="2"/>
      <c r="BJ167" s="2"/>
      <c r="BK167" s="14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93"/>
      <c r="BW167" s="2"/>
      <c r="BX167" s="2"/>
      <c r="BY167" s="2"/>
      <c r="BZ167" s="2"/>
      <c r="CA167" s="2"/>
      <c r="CB167" s="2"/>
      <c r="CC167" s="2"/>
      <c r="CD167" s="2"/>
      <c r="CE167" s="14"/>
      <c r="CF167" s="2"/>
      <c r="CG167" s="2"/>
      <c r="CH167" s="2"/>
      <c r="CI167" s="2"/>
      <c r="CJ167" s="2"/>
      <c r="CK167" s="93"/>
      <c r="CL167" s="93"/>
      <c r="CM167" s="93"/>
      <c r="CN167" s="93"/>
      <c r="CO167" s="12"/>
      <c r="CP167" s="11"/>
      <c r="CQ167" s="11"/>
    </row>
    <row r="168" spans="1:95" ht="15" customHeight="1">
      <c r="A168" s="2"/>
      <c r="B168" s="83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92"/>
      <c r="BA168" s="2"/>
      <c r="BB168" s="2"/>
      <c r="BC168" s="2"/>
      <c r="BD168" s="2"/>
      <c r="BE168" s="2"/>
      <c r="BF168" s="2"/>
      <c r="BG168" s="14"/>
      <c r="BH168" s="2"/>
      <c r="BI168" s="2"/>
      <c r="BJ168" s="2"/>
      <c r="BK168" s="14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93"/>
      <c r="BW168" s="2"/>
      <c r="BX168" s="2"/>
      <c r="BY168" s="2"/>
      <c r="BZ168" s="2"/>
      <c r="CA168" s="2"/>
      <c r="CB168" s="2"/>
      <c r="CC168" s="2"/>
      <c r="CD168" s="2"/>
      <c r="CE168" s="14"/>
      <c r="CF168" s="2"/>
      <c r="CG168" s="2"/>
      <c r="CH168" s="2"/>
      <c r="CI168" s="2"/>
      <c r="CJ168" s="2"/>
      <c r="CK168" s="93"/>
      <c r="CL168" s="93"/>
      <c r="CM168" s="93"/>
      <c r="CN168" s="93"/>
      <c r="CO168" s="12"/>
      <c r="CP168" s="11"/>
      <c r="CQ168" s="11"/>
    </row>
    <row r="169" spans="1:95" ht="15" customHeight="1">
      <c r="A169" s="2"/>
      <c r="B169" s="83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92"/>
      <c r="BA169" s="2"/>
      <c r="BB169" s="2"/>
      <c r="BC169" s="2"/>
      <c r="BD169" s="2"/>
      <c r="BE169" s="2"/>
      <c r="BF169" s="2"/>
      <c r="BG169" s="14"/>
      <c r="BH169" s="2"/>
      <c r="BI169" s="2"/>
      <c r="BJ169" s="2"/>
      <c r="BK169" s="14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93"/>
      <c r="BW169" s="2"/>
      <c r="BX169" s="2"/>
      <c r="BY169" s="2"/>
      <c r="BZ169" s="2"/>
      <c r="CA169" s="2"/>
      <c r="CB169" s="2"/>
      <c r="CC169" s="2"/>
      <c r="CD169" s="2"/>
      <c r="CE169" s="14"/>
      <c r="CF169" s="2"/>
      <c r="CG169" s="2"/>
      <c r="CH169" s="2"/>
      <c r="CI169" s="2"/>
      <c r="CJ169" s="2"/>
      <c r="CK169" s="93"/>
      <c r="CL169" s="93"/>
      <c r="CM169" s="93"/>
      <c r="CN169" s="93"/>
      <c r="CO169" s="12"/>
      <c r="CP169" s="11"/>
      <c r="CQ169" s="11"/>
    </row>
    <row r="170" spans="1:95" ht="15" customHeight="1">
      <c r="A170" s="2"/>
      <c r="B170" s="83"/>
      <c r="C170" s="2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92"/>
      <c r="BA170" s="2"/>
      <c r="BB170" s="2"/>
      <c r="BC170" s="2"/>
      <c r="BD170" s="2"/>
      <c r="BE170" s="2"/>
      <c r="BF170" s="2"/>
      <c r="BG170" s="14"/>
      <c r="BH170" s="2"/>
      <c r="BI170" s="2"/>
      <c r="BJ170" s="2"/>
      <c r="BK170" s="14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93"/>
      <c r="BW170" s="2"/>
      <c r="BX170" s="2"/>
      <c r="BY170" s="2"/>
      <c r="BZ170" s="2"/>
      <c r="CA170" s="2"/>
      <c r="CB170" s="2"/>
      <c r="CC170" s="2"/>
      <c r="CD170" s="2"/>
      <c r="CE170" s="14"/>
      <c r="CF170" s="2"/>
      <c r="CG170" s="2"/>
      <c r="CH170" s="2"/>
      <c r="CI170" s="2"/>
      <c r="CJ170" s="2"/>
      <c r="CK170" s="93"/>
      <c r="CL170" s="93"/>
      <c r="CM170" s="93"/>
      <c r="CN170" s="93"/>
      <c r="CO170" s="12"/>
      <c r="CP170" s="11"/>
      <c r="CQ170" s="11"/>
    </row>
    <row r="171" spans="1:95" ht="15" customHeight="1">
      <c r="A171" s="2"/>
      <c r="B171" s="83"/>
      <c r="C171" s="2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92"/>
      <c r="BA171" s="2"/>
      <c r="BB171" s="2"/>
      <c r="BC171" s="2"/>
      <c r="BD171" s="2"/>
      <c r="BE171" s="2"/>
      <c r="BF171" s="2"/>
      <c r="BG171" s="14"/>
      <c r="BH171" s="2"/>
      <c r="BI171" s="2"/>
      <c r="BJ171" s="2"/>
      <c r="BK171" s="14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93"/>
      <c r="BW171" s="2"/>
      <c r="BX171" s="2"/>
      <c r="BY171" s="2"/>
      <c r="BZ171" s="2"/>
      <c r="CA171" s="2"/>
      <c r="CB171" s="2"/>
      <c r="CC171" s="2"/>
      <c r="CD171" s="2"/>
      <c r="CE171" s="14"/>
      <c r="CF171" s="2"/>
      <c r="CG171" s="2"/>
      <c r="CH171" s="2"/>
      <c r="CI171" s="2"/>
      <c r="CJ171" s="2"/>
      <c r="CK171" s="93"/>
      <c r="CL171" s="93"/>
      <c r="CM171" s="93"/>
      <c r="CN171" s="93"/>
      <c r="CO171" s="12"/>
      <c r="CP171" s="11"/>
      <c r="CQ171" s="11"/>
    </row>
    <row r="172" spans="1:95" ht="15" customHeight="1">
      <c r="A172" s="2"/>
      <c r="B172" s="83"/>
      <c r="C172" s="2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92"/>
      <c r="BA172" s="2"/>
      <c r="BB172" s="2"/>
      <c r="BC172" s="2"/>
      <c r="BD172" s="2"/>
      <c r="BE172" s="2"/>
      <c r="BF172" s="2"/>
      <c r="BG172" s="14"/>
      <c r="BH172" s="2"/>
      <c r="BI172" s="2"/>
      <c r="BJ172" s="2"/>
      <c r="BK172" s="14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93"/>
      <c r="BW172" s="2"/>
      <c r="BX172" s="2"/>
      <c r="BY172" s="2"/>
      <c r="BZ172" s="2"/>
      <c r="CA172" s="2"/>
      <c r="CB172" s="2"/>
      <c r="CC172" s="2"/>
      <c r="CD172" s="2"/>
      <c r="CE172" s="14"/>
      <c r="CF172" s="2"/>
      <c r="CG172" s="2"/>
      <c r="CH172" s="2"/>
      <c r="CI172" s="2"/>
      <c r="CJ172" s="2"/>
      <c r="CK172" s="93"/>
      <c r="CL172" s="93"/>
      <c r="CM172" s="93"/>
      <c r="CN172" s="93"/>
      <c r="CO172" s="12"/>
      <c r="CP172" s="11"/>
      <c r="CQ172" s="11"/>
    </row>
    <row r="173" spans="1:95" ht="15" customHeight="1">
      <c r="A173" s="2"/>
      <c r="B173" s="83"/>
      <c r="C173" s="2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92"/>
      <c r="BA173" s="2"/>
      <c r="BB173" s="2"/>
      <c r="BC173" s="2"/>
      <c r="BD173" s="2"/>
      <c r="BE173" s="2"/>
      <c r="BF173" s="2"/>
      <c r="BG173" s="14"/>
      <c r="BH173" s="2"/>
      <c r="BI173" s="2"/>
      <c r="BJ173" s="2"/>
      <c r="BK173" s="14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93"/>
      <c r="BW173" s="2"/>
      <c r="BX173" s="2"/>
      <c r="BY173" s="2"/>
      <c r="BZ173" s="2"/>
      <c r="CA173" s="2"/>
      <c r="CB173" s="2"/>
      <c r="CC173" s="2"/>
      <c r="CD173" s="2"/>
      <c r="CE173" s="14"/>
      <c r="CF173" s="2"/>
      <c r="CG173" s="2"/>
      <c r="CH173" s="2"/>
      <c r="CI173" s="2"/>
      <c r="CJ173" s="2"/>
      <c r="CK173" s="93"/>
      <c r="CL173" s="93"/>
      <c r="CM173" s="93"/>
      <c r="CN173" s="93"/>
      <c r="CO173" s="12"/>
      <c r="CP173" s="11"/>
      <c r="CQ173" s="11"/>
    </row>
    <row r="174" spans="1:95" ht="15" customHeight="1">
      <c r="A174" s="2"/>
      <c r="B174" s="83"/>
      <c r="C174" s="2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92"/>
      <c r="BA174" s="2"/>
      <c r="BB174" s="2"/>
      <c r="BC174" s="2"/>
      <c r="BD174" s="2"/>
      <c r="BE174" s="2"/>
      <c r="BF174" s="2"/>
      <c r="BG174" s="14"/>
      <c r="BH174" s="2"/>
      <c r="BI174" s="2"/>
      <c r="BJ174" s="2"/>
      <c r="BK174" s="14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93"/>
      <c r="BW174" s="2"/>
      <c r="BX174" s="2"/>
      <c r="BY174" s="2"/>
      <c r="BZ174" s="2"/>
      <c r="CA174" s="2"/>
      <c r="CB174" s="2"/>
      <c r="CC174" s="2"/>
      <c r="CD174" s="2"/>
      <c r="CE174" s="14"/>
      <c r="CF174" s="2"/>
      <c r="CG174" s="2"/>
      <c r="CH174" s="2"/>
      <c r="CI174" s="2"/>
      <c r="CJ174" s="2"/>
      <c r="CK174" s="93"/>
      <c r="CL174" s="93"/>
      <c r="CM174" s="93"/>
      <c r="CN174" s="93"/>
      <c r="CO174" s="12"/>
      <c r="CP174" s="11"/>
      <c r="CQ174" s="11"/>
    </row>
    <row r="175" spans="1:95" ht="15" customHeight="1">
      <c r="A175" s="2"/>
      <c r="B175" s="83"/>
      <c r="C175" s="2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92"/>
      <c r="BA175" s="2"/>
      <c r="BB175" s="2"/>
      <c r="BC175" s="2"/>
      <c r="BD175" s="2"/>
      <c r="BE175" s="2"/>
      <c r="BF175" s="2"/>
      <c r="BG175" s="14"/>
      <c r="BH175" s="2"/>
      <c r="BI175" s="2"/>
      <c r="BJ175" s="2"/>
      <c r="BK175" s="14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93"/>
      <c r="BW175" s="2"/>
      <c r="BX175" s="2"/>
      <c r="BY175" s="2"/>
      <c r="BZ175" s="2"/>
      <c r="CA175" s="2"/>
      <c r="CB175" s="2"/>
      <c r="CC175" s="2"/>
      <c r="CD175" s="2"/>
      <c r="CE175" s="14"/>
      <c r="CF175" s="2"/>
      <c r="CG175" s="2"/>
      <c r="CH175" s="2"/>
      <c r="CI175" s="2"/>
      <c r="CJ175" s="2"/>
      <c r="CK175" s="93"/>
      <c r="CL175" s="93"/>
      <c r="CM175" s="93"/>
      <c r="CN175" s="93"/>
      <c r="CO175" s="12"/>
      <c r="CP175" s="11"/>
      <c r="CQ175" s="11"/>
    </row>
    <row r="176" spans="1:95" ht="15" customHeight="1">
      <c r="A176" s="2"/>
      <c r="B176" s="83"/>
      <c r="C176" s="2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92"/>
      <c r="BA176" s="2"/>
      <c r="BB176" s="2"/>
      <c r="BC176" s="2"/>
      <c r="BD176" s="2"/>
      <c r="BE176" s="2"/>
      <c r="BF176" s="2"/>
      <c r="BG176" s="14"/>
      <c r="BH176" s="2"/>
      <c r="BI176" s="2"/>
      <c r="BJ176" s="2"/>
      <c r="BK176" s="14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93"/>
      <c r="BW176" s="2"/>
      <c r="BX176" s="2"/>
      <c r="BY176" s="2"/>
      <c r="BZ176" s="2"/>
      <c r="CA176" s="2"/>
      <c r="CB176" s="2"/>
      <c r="CC176" s="2"/>
      <c r="CD176" s="2"/>
      <c r="CE176" s="14"/>
      <c r="CF176" s="2"/>
      <c r="CG176" s="2"/>
      <c r="CH176" s="2"/>
      <c r="CI176" s="2"/>
      <c r="CJ176" s="2"/>
      <c r="CK176" s="93"/>
      <c r="CL176" s="93"/>
      <c r="CM176" s="93"/>
      <c r="CN176" s="93"/>
      <c r="CO176" s="12"/>
      <c r="CP176" s="11"/>
      <c r="CQ176" s="11"/>
    </row>
    <row r="177" spans="1:95" ht="15" customHeight="1">
      <c r="A177" s="2"/>
      <c r="B177" s="83"/>
      <c r="C177" s="2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92"/>
      <c r="BA177" s="2"/>
      <c r="BB177" s="2"/>
      <c r="BC177" s="2"/>
      <c r="BD177" s="2"/>
      <c r="BE177" s="2"/>
      <c r="BF177" s="2"/>
      <c r="BG177" s="14"/>
      <c r="BH177" s="2"/>
      <c r="BI177" s="2"/>
      <c r="BJ177" s="2"/>
      <c r="BK177" s="14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93"/>
      <c r="BW177" s="2"/>
      <c r="BX177" s="2"/>
      <c r="BY177" s="2"/>
      <c r="BZ177" s="2"/>
      <c r="CA177" s="2"/>
      <c r="CB177" s="2"/>
      <c r="CC177" s="2"/>
      <c r="CD177" s="2"/>
      <c r="CE177" s="14"/>
      <c r="CF177" s="2"/>
      <c r="CG177" s="2"/>
      <c r="CH177" s="2"/>
      <c r="CI177" s="2"/>
      <c r="CJ177" s="2"/>
      <c r="CK177" s="93"/>
      <c r="CL177" s="93"/>
      <c r="CM177" s="93"/>
      <c r="CN177" s="93"/>
      <c r="CO177" s="12"/>
      <c r="CP177" s="11"/>
      <c r="CQ177" s="11"/>
    </row>
    <row r="178" spans="1:95" ht="15" customHeight="1">
      <c r="A178" s="2"/>
      <c r="B178" s="83"/>
      <c r="C178" s="2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92"/>
      <c r="BA178" s="2"/>
      <c r="BB178" s="2"/>
      <c r="BC178" s="2"/>
      <c r="BD178" s="2"/>
      <c r="BE178" s="2"/>
      <c r="BF178" s="2"/>
      <c r="BG178" s="14"/>
      <c r="BH178" s="2"/>
      <c r="BI178" s="2"/>
      <c r="BJ178" s="2"/>
      <c r="BK178" s="14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93"/>
      <c r="BW178" s="2"/>
      <c r="BX178" s="2"/>
      <c r="BY178" s="2"/>
      <c r="BZ178" s="2"/>
      <c r="CA178" s="2"/>
      <c r="CB178" s="2"/>
      <c r="CC178" s="2"/>
      <c r="CD178" s="2"/>
      <c r="CE178" s="14"/>
      <c r="CF178" s="2"/>
      <c r="CG178" s="2"/>
      <c r="CH178" s="2"/>
      <c r="CI178" s="2"/>
      <c r="CJ178" s="2"/>
      <c r="CK178" s="93"/>
      <c r="CL178" s="93"/>
      <c r="CM178" s="93"/>
      <c r="CN178" s="93"/>
      <c r="CO178" s="12"/>
      <c r="CP178" s="11"/>
      <c r="CQ178" s="11"/>
    </row>
    <row r="179" spans="1:95" ht="15" customHeight="1">
      <c r="A179" s="2"/>
      <c r="B179" s="83"/>
      <c r="C179" s="2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92"/>
      <c r="BA179" s="2"/>
      <c r="BB179" s="2"/>
      <c r="BC179" s="2"/>
      <c r="BD179" s="2"/>
      <c r="BE179" s="2"/>
      <c r="BF179" s="2"/>
      <c r="BG179" s="14"/>
      <c r="BH179" s="2"/>
      <c r="BI179" s="2"/>
      <c r="BJ179" s="2"/>
      <c r="BK179" s="14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93"/>
      <c r="BW179" s="2"/>
      <c r="BX179" s="2"/>
      <c r="BY179" s="2"/>
      <c r="BZ179" s="2"/>
      <c r="CA179" s="2"/>
      <c r="CB179" s="2"/>
      <c r="CC179" s="2"/>
      <c r="CD179" s="2"/>
      <c r="CE179" s="14"/>
      <c r="CF179" s="2"/>
      <c r="CG179" s="2"/>
      <c r="CH179" s="2"/>
      <c r="CI179" s="2"/>
      <c r="CJ179" s="2"/>
      <c r="CK179" s="93"/>
      <c r="CL179" s="93"/>
      <c r="CM179" s="93"/>
      <c r="CN179" s="93"/>
      <c r="CO179" s="12"/>
      <c r="CP179" s="11"/>
      <c r="CQ179" s="11"/>
    </row>
    <row r="180" spans="1:95" ht="15" customHeight="1">
      <c r="A180" s="2"/>
      <c r="B180" s="83"/>
      <c r="C180" s="2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92"/>
      <c r="BA180" s="2"/>
      <c r="BB180" s="2"/>
      <c r="BC180" s="2"/>
      <c r="BD180" s="2"/>
      <c r="BE180" s="2"/>
      <c r="BF180" s="2"/>
      <c r="BG180" s="14"/>
      <c r="BH180" s="2"/>
      <c r="BI180" s="2"/>
      <c r="BJ180" s="2"/>
      <c r="BK180" s="14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93"/>
      <c r="BW180" s="2"/>
      <c r="BX180" s="2"/>
      <c r="BY180" s="2"/>
      <c r="BZ180" s="2"/>
      <c r="CA180" s="2"/>
      <c r="CB180" s="2"/>
      <c r="CC180" s="2"/>
      <c r="CD180" s="2"/>
      <c r="CE180" s="14"/>
      <c r="CF180" s="2"/>
      <c r="CG180" s="2"/>
      <c r="CH180" s="2"/>
      <c r="CI180" s="2"/>
      <c r="CJ180" s="2"/>
      <c r="CK180" s="93"/>
      <c r="CL180" s="93"/>
      <c r="CM180" s="93"/>
      <c r="CN180" s="93"/>
      <c r="CO180" s="12"/>
      <c r="CP180" s="11"/>
      <c r="CQ180" s="11"/>
    </row>
    <row r="181" spans="1:95" ht="15" customHeight="1">
      <c r="A181" s="2"/>
      <c r="B181" s="83"/>
      <c r="C181" s="2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92"/>
      <c r="BA181" s="2"/>
      <c r="BB181" s="2"/>
      <c r="BC181" s="2"/>
      <c r="BD181" s="2"/>
      <c r="BE181" s="2"/>
      <c r="BF181" s="2"/>
      <c r="BG181" s="14"/>
      <c r="BH181" s="2"/>
      <c r="BI181" s="2"/>
      <c r="BJ181" s="2"/>
      <c r="BK181" s="14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93"/>
      <c r="BW181" s="2"/>
      <c r="BX181" s="2"/>
      <c r="BY181" s="2"/>
      <c r="BZ181" s="2"/>
      <c r="CA181" s="2"/>
      <c r="CB181" s="2"/>
      <c r="CC181" s="2"/>
      <c r="CD181" s="2"/>
      <c r="CE181" s="14"/>
      <c r="CF181" s="2"/>
      <c r="CG181" s="2"/>
      <c r="CH181" s="2"/>
      <c r="CI181" s="2"/>
      <c r="CJ181" s="2"/>
      <c r="CK181" s="93"/>
      <c r="CL181" s="93"/>
      <c r="CM181" s="93"/>
      <c r="CN181" s="93"/>
      <c r="CO181" s="12"/>
      <c r="CP181" s="11"/>
      <c r="CQ181" s="11"/>
    </row>
    <row r="182" spans="1:95" ht="15" customHeight="1">
      <c r="A182" s="2"/>
      <c r="B182" s="83"/>
      <c r="C182" s="2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92"/>
      <c r="BA182" s="2"/>
      <c r="BB182" s="2"/>
      <c r="BC182" s="2"/>
      <c r="BD182" s="2"/>
      <c r="BE182" s="2"/>
      <c r="BF182" s="2"/>
      <c r="BG182" s="14"/>
      <c r="BH182" s="2"/>
      <c r="BI182" s="2"/>
      <c r="BJ182" s="2"/>
      <c r="BK182" s="14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93"/>
      <c r="BW182" s="2"/>
      <c r="BX182" s="2"/>
      <c r="BY182" s="2"/>
      <c r="BZ182" s="2"/>
      <c r="CA182" s="2"/>
      <c r="CB182" s="2"/>
      <c r="CC182" s="2"/>
      <c r="CD182" s="2"/>
      <c r="CE182" s="14"/>
      <c r="CF182" s="2"/>
      <c r="CG182" s="2"/>
      <c r="CH182" s="2"/>
      <c r="CI182" s="2"/>
      <c r="CJ182" s="2"/>
      <c r="CK182" s="93"/>
      <c r="CL182" s="93"/>
      <c r="CM182" s="93"/>
      <c r="CN182" s="93"/>
      <c r="CO182" s="12"/>
      <c r="CP182" s="11"/>
      <c r="CQ182" s="11"/>
    </row>
    <row r="183" spans="1:95" ht="15" customHeight="1">
      <c r="A183" s="2"/>
      <c r="B183" s="83"/>
      <c r="C183" s="2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92"/>
      <c r="BA183" s="2"/>
      <c r="BB183" s="2"/>
      <c r="BC183" s="2"/>
      <c r="BD183" s="2"/>
      <c r="BE183" s="2"/>
      <c r="BF183" s="2"/>
      <c r="BG183" s="14"/>
      <c r="BH183" s="2"/>
      <c r="BI183" s="2"/>
      <c r="BJ183" s="2"/>
      <c r="BK183" s="14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93"/>
      <c r="BW183" s="2"/>
      <c r="BX183" s="2"/>
      <c r="BY183" s="2"/>
      <c r="BZ183" s="2"/>
      <c r="CA183" s="2"/>
      <c r="CB183" s="2"/>
      <c r="CC183" s="2"/>
      <c r="CD183" s="2"/>
      <c r="CE183" s="14"/>
      <c r="CF183" s="2"/>
      <c r="CG183" s="2"/>
      <c r="CH183" s="2"/>
      <c r="CI183" s="2"/>
      <c r="CJ183" s="2"/>
      <c r="CK183" s="93"/>
      <c r="CL183" s="93"/>
      <c r="CM183" s="93"/>
      <c r="CN183" s="93"/>
      <c r="CO183" s="12"/>
      <c r="CP183" s="11"/>
      <c r="CQ183" s="11"/>
    </row>
    <row r="184" spans="1:95" ht="15" customHeight="1">
      <c r="A184" s="2"/>
      <c r="B184" s="83"/>
      <c r="C184" s="2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92"/>
      <c r="BA184" s="2"/>
      <c r="BB184" s="2"/>
      <c r="BC184" s="2"/>
      <c r="BD184" s="2"/>
      <c r="BE184" s="2"/>
      <c r="BF184" s="2"/>
      <c r="BG184" s="14"/>
      <c r="BH184" s="2"/>
      <c r="BI184" s="2"/>
      <c r="BJ184" s="2"/>
      <c r="BK184" s="14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93"/>
      <c r="BW184" s="2"/>
      <c r="BX184" s="2"/>
      <c r="BY184" s="2"/>
      <c r="BZ184" s="2"/>
      <c r="CA184" s="2"/>
      <c r="CB184" s="2"/>
      <c r="CC184" s="2"/>
      <c r="CD184" s="2"/>
      <c r="CE184" s="14"/>
      <c r="CF184" s="2"/>
      <c r="CG184" s="2"/>
      <c r="CH184" s="2"/>
      <c r="CI184" s="2"/>
      <c r="CJ184" s="2"/>
      <c r="CK184" s="93"/>
      <c r="CL184" s="93"/>
      <c r="CM184" s="93"/>
      <c r="CN184" s="93"/>
      <c r="CO184" s="12"/>
      <c r="CP184" s="11"/>
      <c r="CQ184" s="11"/>
    </row>
    <row r="185" spans="1:95" ht="15" customHeight="1">
      <c r="A185" s="2"/>
      <c r="B185" s="83"/>
      <c r="C185" s="2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92"/>
      <c r="BA185" s="2"/>
      <c r="BB185" s="2"/>
      <c r="BC185" s="2"/>
      <c r="BD185" s="2"/>
      <c r="BE185" s="2"/>
      <c r="BF185" s="2"/>
      <c r="BG185" s="14"/>
      <c r="BH185" s="2"/>
      <c r="BI185" s="2"/>
      <c r="BJ185" s="2"/>
      <c r="BK185" s="14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93"/>
      <c r="BW185" s="2"/>
      <c r="BX185" s="2"/>
      <c r="BY185" s="2"/>
      <c r="BZ185" s="2"/>
      <c r="CA185" s="2"/>
      <c r="CB185" s="2"/>
      <c r="CC185" s="2"/>
      <c r="CD185" s="2"/>
      <c r="CE185" s="14"/>
      <c r="CF185" s="2"/>
      <c r="CG185" s="2"/>
      <c r="CH185" s="2"/>
      <c r="CI185" s="2"/>
      <c r="CJ185" s="2"/>
      <c r="CK185" s="93"/>
      <c r="CL185" s="93"/>
      <c r="CM185" s="93"/>
      <c r="CN185" s="93"/>
      <c r="CO185" s="12"/>
      <c r="CP185" s="11"/>
      <c r="CQ185" s="11"/>
    </row>
    <row r="186" spans="1:95" ht="15" customHeight="1">
      <c r="A186" s="2"/>
      <c r="B186" s="83"/>
      <c r="C186" s="2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92"/>
      <c r="BA186" s="2"/>
      <c r="BB186" s="2"/>
      <c r="BC186" s="2"/>
      <c r="BD186" s="2"/>
      <c r="BE186" s="2"/>
      <c r="BF186" s="2"/>
      <c r="BG186" s="14"/>
      <c r="BH186" s="2"/>
      <c r="BI186" s="2"/>
      <c r="BJ186" s="2"/>
      <c r="BK186" s="14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93"/>
      <c r="BW186" s="2"/>
      <c r="BX186" s="2"/>
      <c r="BY186" s="2"/>
      <c r="BZ186" s="2"/>
      <c r="CA186" s="2"/>
      <c r="CB186" s="2"/>
      <c r="CC186" s="2"/>
      <c r="CD186" s="2"/>
      <c r="CE186" s="14"/>
      <c r="CF186" s="2"/>
      <c r="CG186" s="2"/>
      <c r="CH186" s="2"/>
      <c r="CI186" s="2"/>
      <c r="CJ186" s="2"/>
      <c r="CK186" s="93"/>
      <c r="CL186" s="93"/>
      <c r="CM186" s="93"/>
      <c r="CN186" s="93"/>
      <c r="CO186" s="12"/>
      <c r="CP186" s="11"/>
      <c r="CQ186" s="11"/>
    </row>
    <row r="187" spans="1:95" ht="15" customHeight="1">
      <c r="A187" s="2"/>
      <c r="B187" s="83"/>
      <c r="C187" s="2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92"/>
      <c r="BA187" s="2"/>
      <c r="BB187" s="2"/>
      <c r="BC187" s="2"/>
      <c r="BD187" s="2"/>
      <c r="BE187" s="2"/>
      <c r="BF187" s="2"/>
      <c r="BG187" s="14"/>
      <c r="BH187" s="2"/>
      <c r="BI187" s="2"/>
      <c r="BJ187" s="2"/>
      <c r="BK187" s="14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93"/>
      <c r="BW187" s="2"/>
      <c r="BX187" s="2"/>
      <c r="BY187" s="2"/>
      <c r="BZ187" s="2"/>
      <c r="CA187" s="2"/>
      <c r="CB187" s="2"/>
      <c r="CC187" s="2"/>
      <c r="CD187" s="2"/>
      <c r="CE187" s="14"/>
      <c r="CF187" s="2"/>
      <c r="CG187" s="2"/>
      <c r="CH187" s="2"/>
      <c r="CI187" s="2"/>
      <c r="CJ187" s="2"/>
      <c r="CK187" s="93"/>
      <c r="CL187" s="93"/>
      <c r="CM187" s="93"/>
      <c r="CN187" s="93"/>
      <c r="CO187" s="12"/>
      <c r="CP187" s="11"/>
      <c r="CQ187" s="11"/>
    </row>
    <row r="188" spans="1:95" ht="15" customHeight="1">
      <c r="A188" s="2"/>
      <c r="B188" s="83"/>
      <c r="C188" s="2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92"/>
      <c r="BA188" s="2"/>
      <c r="BB188" s="2"/>
      <c r="BC188" s="2"/>
      <c r="BD188" s="2"/>
      <c r="BE188" s="2"/>
      <c r="BF188" s="2"/>
      <c r="BG188" s="14"/>
      <c r="BH188" s="2"/>
      <c r="BI188" s="2"/>
      <c r="BJ188" s="2"/>
      <c r="BK188" s="14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93"/>
      <c r="BW188" s="2"/>
      <c r="BX188" s="2"/>
      <c r="BY188" s="2"/>
      <c r="BZ188" s="2"/>
      <c r="CA188" s="2"/>
      <c r="CB188" s="2"/>
      <c r="CC188" s="2"/>
      <c r="CD188" s="2"/>
      <c r="CE188" s="14"/>
      <c r="CF188" s="2"/>
      <c r="CG188" s="2"/>
      <c r="CH188" s="2"/>
      <c r="CI188" s="2"/>
      <c r="CJ188" s="2"/>
      <c r="CK188" s="93"/>
      <c r="CL188" s="93"/>
      <c r="CM188" s="93"/>
      <c r="CN188" s="93"/>
      <c r="CO188" s="12"/>
      <c r="CP188" s="11"/>
      <c r="CQ188" s="11"/>
    </row>
    <row r="189" spans="1:95" ht="15" customHeight="1">
      <c r="A189" s="2"/>
      <c r="B189" s="83"/>
      <c r="C189" s="2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92"/>
      <c r="BA189" s="2"/>
      <c r="BB189" s="2"/>
      <c r="BC189" s="2"/>
      <c r="BD189" s="2"/>
      <c r="BE189" s="2"/>
      <c r="BF189" s="2"/>
      <c r="BG189" s="14"/>
      <c r="BH189" s="2"/>
      <c r="BI189" s="2"/>
      <c r="BJ189" s="2"/>
      <c r="BK189" s="14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93"/>
      <c r="BW189" s="2"/>
      <c r="BX189" s="2"/>
      <c r="BY189" s="2"/>
      <c r="BZ189" s="2"/>
      <c r="CA189" s="2"/>
      <c r="CB189" s="2"/>
      <c r="CC189" s="2"/>
      <c r="CD189" s="2"/>
      <c r="CE189" s="14"/>
      <c r="CF189" s="2"/>
      <c r="CG189" s="2"/>
      <c r="CH189" s="2"/>
      <c r="CI189" s="2"/>
      <c r="CJ189" s="2"/>
      <c r="CK189" s="93"/>
      <c r="CL189" s="93"/>
      <c r="CM189" s="93"/>
      <c r="CN189" s="93"/>
      <c r="CO189" s="12"/>
      <c r="CP189" s="11"/>
      <c r="CQ189" s="11"/>
    </row>
    <row r="190" spans="1:95" ht="15" customHeight="1">
      <c r="A190" s="2"/>
      <c r="B190" s="83"/>
      <c r="C190" s="2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92"/>
      <c r="BA190" s="2"/>
      <c r="BB190" s="2"/>
      <c r="BC190" s="2"/>
      <c r="BD190" s="2"/>
      <c r="BE190" s="2"/>
      <c r="BF190" s="2"/>
      <c r="BG190" s="14"/>
      <c r="BH190" s="2"/>
      <c r="BI190" s="2"/>
      <c r="BJ190" s="2"/>
      <c r="BK190" s="14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93"/>
      <c r="BW190" s="2"/>
      <c r="BX190" s="2"/>
      <c r="BY190" s="2"/>
      <c r="BZ190" s="2"/>
      <c r="CA190" s="2"/>
      <c r="CB190" s="2"/>
      <c r="CC190" s="2"/>
      <c r="CD190" s="2"/>
      <c r="CE190" s="14"/>
      <c r="CF190" s="2"/>
      <c r="CG190" s="2"/>
      <c r="CH190" s="2"/>
      <c r="CI190" s="2"/>
      <c r="CJ190" s="2"/>
      <c r="CK190" s="93"/>
      <c r="CL190" s="93"/>
      <c r="CM190" s="93"/>
      <c r="CN190" s="93"/>
      <c r="CO190" s="12"/>
      <c r="CP190" s="11"/>
      <c r="CQ190" s="11"/>
    </row>
    <row r="191" spans="1:95" ht="15" customHeight="1">
      <c r="A191" s="2"/>
      <c r="B191" s="83"/>
      <c r="C191" s="2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92"/>
      <c r="BA191" s="2"/>
      <c r="BB191" s="2"/>
      <c r="BC191" s="2"/>
      <c r="BD191" s="2"/>
      <c r="BE191" s="2"/>
      <c r="BF191" s="2"/>
      <c r="BG191" s="14"/>
      <c r="BH191" s="2"/>
      <c r="BI191" s="2"/>
      <c r="BJ191" s="2"/>
      <c r="BK191" s="14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93"/>
      <c r="BW191" s="2"/>
      <c r="BX191" s="2"/>
      <c r="BY191" s="2"/>
      <c r="BZ191" s="2"/>
      <c r="CA191" s="2"/>
      <c r="CB191" s="2"/>
      <c r="CC191" s="2"/>
      <c r="CD191" s="2"/>
      <c r="CE191" s="14"/>
      <c r="CF191" s="2"/>
      <c r="CG191" s="2"/>
      <c r="CH191" s="2"/>
      <c r="CI191" s="2"/>
      <c r="CJ191" s="2"/>
      <c r="CK191" s="93"/>
      <c r="CL191" s="93"/>
      <c r="CM191" s="93"/>
      <c r="CN191" s="93"/>
      <c r="CO191" s="12"/>
      <c r="CP191" s="11"/>
      <c r="CQ191" s="11"/>
    </row>
    <row r="192" spans="1:95" ht="15" customHeight="1">
      <c r="A192" s="2"/>
      <c r="B192" s="83"/>
      <c r="C192" s="2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92"/>
      <c r="BA192" s="2"/>
      <c r="BB192" s="2"/>
      <c r="BC192" s="2"/>
      <c r="BD192" s="2"/>
      <c r="BE192" s="2"/>
      <c r="BF192" s="2"/>
      <c r="BG192" s="14"/>
      <c r="BH192" s="2"/>
      <c r="BI192" s="2"/>
      <c r="BJ192" s="2"/>
      <c r="BK192" s="14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93"/>
      <c r="BW192" s="2"/>
      <c r="BX192" s="2"/>
      <c r="BY192" s="2"/>
      <c r="BZ192" s="2"/>
      <c r="CA192" s="2"/>
      <c r="CB192" s="2"/>
      <c r="CC192" s="2"/>
      <c r="CD192" s="2"/>
      <c r="CE192" s="14"/>
      <c r="CF192" s="2"/>
      <c r="CG192" s="2"/>
      <c r="CH192" s="2"/>
      <c r="CI192" s="2"/>
      <c r="CJ192" s="2"/>
      <c r="CK192" s="93"/>
      <c r="CL192" s="93"/>
      <c r="CM192" s="93"/>
      <c r="CN192" s="93"/>
      <c r="CO192" s="12"/>
      <c r="CP192" s="11"/>
      <c r="CQ192" s="11"/>
    </row>
    <row r="193" spans="1:95" ht="15" customHeight="1">
      <c r="A193" s="2"/>
      <c r="B193" s="83"/>
      <c r="C193" s="2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92"/>
      <c r="BA193" s="2"/>
      <c r="BB193" s="2"/>
      <c r="BC193" s="2"/>
      <c r="BD193" s="2"/>
      <c r="BE193" s="2"/>
      <c r="BF193" s="2"/>
      <c r="BG193" s="14"/>
      <c r="BH193" s="2"/>
      <c r="BI193" s="2"/>
      <c r="BJ193" s="2"/>
      <c r="BK193" s="14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93"/>
      <c r="BW193" s="2"/>
      <c r="BX193" s="2"/>
      <c r="BY193" s="2"/>
      <c r="BZ193" s="2"/>
      <c r="CA193" s="2"/>
      <c r="CB193" s="2"/>
      <c r="CC193" s="2"/>
      <c r="CD193" s="2"/>
      <c r="CE193" s="14"/>
      <c r="CF193" s="2"/>
      <c r="CG193" s="2"/>
      <c r="CH193" s="2"/>
      <c r="CI193" s="2"/>
      <c r="CJ193" s="2"/>
      <c r="CK193" s="93"/>
      <c r="CL193" s="93"/>
      <c r="CM193" s="93"/>
      <c r="CN193" s="93"/>
      <c r="CO193" s="12"/>
      <c r="CP193" s="11"/>
      <c r="CQ193" s="11"/>
    </row>
    <row r="194" spans="1:95" ht="15" customHeight="1">
      <c r="A194" s="2"/>
      <c r="B194" s="83"/>
      <c r="C194" s="2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92"/>
      <c r="BA194" s="2"/>
      <c r="BB194" s="2"/>
      <c r="BC194" s="2"/>
      <c r="BD194" s="2"/>
      <c r="BE194" s="2"/>
      <c r="BF194" s="2"/>
      <c r="BG194" s="14"/>
      <c r="BH194" s="2"/>
      <c r="BI194" s="2"/>
      <c r="BJ194" s="2"/>
      <c r="BK194" s="14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93"/>
      <c r="BW194" s="2"/>
      <c r="BX194" s="2"/>
      <c r="BY194" s="2"/>
      <c r="BZ194" s="2"/>
      <c r="CA194" s="2"/>
      <c r="CB194" s="2"/>
      <c r="CC194" s="2"/>
      <c r="CD194" s="2"/>
      <c r="CE194" s="14"/>
      <c r="CF194" s="2"/>
      <c r="CG194" s="2"/>
      <c r="CH194" s="2"/>
      <c r="CI194" s="2"/>
      <c r="CJ194" s="2"/>
      <c r="CK194" s="93"/>
      <c r="CL194" s="93"/>
      <c r="CM194" s="93"/>
      <c r="CN194" s="93"/>
      <c r="CO194" s="12"/>
      <c r="CP194" s="11"/>
      <c r="CQ194" s="11"/>
    </row>
    <row r="195" spans="1:95" ht="15" customHeight="1">
      <c r="A195" s="2"/>
      <c r="B195" s="83"/>
      <c r="C195" s="2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92"/>
      <c r="BA195" s="2"/>
      <c r="BB195" s="2"/>
      <c r="BC195" s="2"/>
      <c r="BD195" s="2"/>
      <c r="BE195" s="2"/>
      <c r="BF195" s="2"/>
      <c r="BG195" s="14"/>
      <c r="BH195" s="2"/>
      <c r="BI195" s="2"/>
      <c r="BJ195" s="2"/>
      <c r="BK195" s="14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93"/>
      <c r="BW195" s="2"/>
      <c r="BX195" s="2"/>
      <c r="BY195" s="2"/>
      <c r="BZ195" s="2"/>
      <c r="CA195" s="2"/>
      <c r="CB195" s="2"/>
      <c r="CC195" s="2"/>
      <c r="CD195" s="2"/>
      <c r="CE195" s="14"/>
      <c r="CF195" s="2"/>
      <c r="CG195" s="2"/>
      <c r="CH195" s="2"/>
      <c r="CI195" s="2"/>
      <c r="CJ195" s="2"/>
      <c r="CK195" s="93"/>
      <c r="CL195" s="93"/>
      <c r="CM195" s="93"/>
      <c r="CN195" s="93"/>
      <c r="CO195" s="12"/>
      <c r="CP195" s="11"/>
      <c r="CQ195" s="11"/>
    </row>
    <row r="196" spans="1:95" ht="15" customHeight="1">
      <c r="A196" s="2"/>
      <c r="B196" s="83"/>
      <c r="C196" s="2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92"/>
      <c r="BA196" s="2"/>
      <c r="BB196" s="2"/>
      <c r="BC196" s="2"/>
      <c r="BD196" s="2"/>
      <c r="BE196" s="2"/>
      <c r="BF196" s="2"/>
      <c r="BG196" s="14"/>
      <c r="BH196" s="2"/>
      <c r="BI196" s="2"/>
      <c r="BJ196" s="2"/>
      <c r="BK196" s="14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93"/>
      <c r="BW196" s="2"/>
      <c r="BX196" s="2"/>
      <c r="BY196" s="2"/>
      <c r="BZ196" s="2"/>
      <c r="CA196" s="2"/>
      <c r="CB196" s="2"/>
      <c r="CC196" s="2"/>
      <c r="CD196" s="2"/>
      <c r="CE196" s="14"/>
      <c r="CF196" s="2"/>
      <c r="CG196" s="2"/>
      <c r="CH196" s="2"/>
      <c r="CI196" s="2"/>
      <c r="CJ196" s="2"/>
      <c r="CK196" s="93"/>
      <c r="CL196" s="93"/>
      <c r="CM196" s="93"/>
      <c r="CN196" s="93"/>
      <c r="CO196" s="12"/>
      <c r="CP196" s="11"/>
      <c r="CQ196" s="11"/>
    </row>
    <row r="197" spans="1:95" ht="15" customHeight="1">
      <c r="A197" s="2"/>
      <c r="B197" s="83"/>
      <c r="C197" s="2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92"/>
      <c r="BA197" s="2"/>
      <c r="BB197" s="2"/>
      <c r="BC197" s="2"/>
      <c r="BD197" s="2"/>
      <c r="BE197" s="2"/>
      <c r="BF197" s="2"/>
      <c r="BG197" s="14"/>
      <c r="BH197" s="2"/>
      <c r="BI197" s="2"/>
      <c r="BJ197" s="2"/>
      <c r="BK197" s="14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93"/>
      <c r="BW197" s="2"/>
      <c r="BX197" s="2"/>
      <c r="BY197" s="2"/>
      <c r="BZ197" s="2"/>
      <c r="CA197" s="2"/>
      <c r="CB197" s="2"/>
      <c r="CC197" s="2"/>
      <c r="CD197" s="2"/>
      <c r="CE197" s="14"/>
      <c r="CF197" s="2"/>
      <c r="CG197" s="2"/>
      <c r="CH197" s="2"/>
      <c r="CI197" s="2"/>
      <c r="CJ197" s="2"/>
      <c r="CK197" s="93"/>
      <c r="CL197" s="93"/>
      <c r="CM197" s="93"/>
      <c r="CN197" s="93"/>
      <c r="CO197" s="12"/>
      <c r="CP197" s="11"/>
      <c r="CQ197" s="11"/>
    </row>
    <row r="198" spans="1:95" ht="15" customHeight="1">
      <c r="A198" s="2"/>
      <c r="B198" s="83"/>
      <c r="C198" s="2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92"/>
      <c r="BA198" s="2"/>
      <c r="BB198" s="2"/>
      <c r="BC198" s="2"/>
      <c r="BD198" s="2"/>
      <c r="BE198" s="2"/>
      <c r="BF198" s="2"/>
      <c r="BG198" s="14"/>
      <c r="BH198" s="2"/>
      <c r="BI198" s="2"/>
      <c r="BJ198" s="2"/>
      <c r="BK198" s="14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93"/>
      <c r="BW198" s="2"/>
      <c r="BX198" s="2"/>
      <c r="BY198" s="2"/>
      <c r="BZ198" s="2"/>
      <c r="CA198" s="2"/>
      <c r="CB198" s="2"/>
      <c r="CC198" s="2"/>
      <c r="CD198" s="2"/>
      <c r="CE198" s="14"/>
      <c r="CF198" s="2"/>
      <c r="CG198" s="2"/>
      <c r="CH198" s="2"/>
      <c r="CI198" s="2"/>
      <c r="CJ198" s="2"/>
      <c r="CK198" s="93"/>
      <c r="CL198" s="93"/>
      <c r="CM198" s="93"/>
      <c r="CN198" s="93"/>
      <c r="CO198" s="12"/>
      <c r="CP198" s="11"/>
      <c r="CQ198" s="11"/>
    </row>
    <row r="199" spans="1:95" ht="15" customHeight="1">
      <c r="A199" s="2"/>
      <c r="B199" s="83"/>
      <c r="C199" s="2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92"/>
      <c r="BA199" s="2"/>
      <c r="BB199" s="2"/>
      <c r="BC199" s="2"/>
      <c r="BD199" s="2"/>
      <c r="BE199" s="2"/>
      <c r="BF199" s="2"/>
      <c r="BG199" s="14"/>
      <c r="BH199" s="2"/>
      <c r="BI199" s="2"/>
      <c r="BJ199" s="2"/>
      <c r="BK199" s="14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93"/>
      <c r="BW199" s="2"/>
      <c r="BX199" s="2"/>
      <c r="BY199" s="2"/>
      <c r="BZ199" s="2"/>
      <c r="CA199" s="2"/>
      <c r="CB199" s="2"/>
      <c r="CC199" s="2"/>
      <c r="CD199" s="2"/>
      <c r="CE199" s="14"/>
      <c r="CF199" s="2"/>
      <c r="CG199" s="2"/>
      <c r="CH199" s="2"/>
      <c r="CI199" s="2"/>
      <c r="CJ199" s="2"/>
      <c r="CK199" s="93"/>
      <c r="CL199" s="93"/>
      <c r="CM199" s="93"/>
      <c r="CN199" s="93"/>
      <c r="CO199" s="12"/>
      <c r="CP199" s="11"/>
      <c r="CQ199" s="11"/>
    </row>
    <row r="200" spans="1:95" ht="15" customHeight="1">
      <c r="A200" s="2"/>
      <c r="B200" s="83"/>
      <c r="C200" s="2"/>
      <c r="D200" s="3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00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2"/>
      <c r="CP200" s="11"/>
      <c r="CQ200" s="11"/>
    </row>
    <row r="201" spans="1:95" ht="15" customHeight="1">
      <c r="A201" s="2"/>
      <c r="B201" s="83"/>
      <c r="C201" s="2"/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11"/>
      <c r="CQ201" s="11"/>
    </row>
    <row r="202" spans="1:95" ht="15" customHeight="1">
      <c r="A202" s="2"/>
      <c r="B202" s="83"/>
      <c r="C202" s="2"/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11"/>
      <c r="CQ202" s="11"/>
    </row>
    <row r="203" spans="1:95" ht="15" customHeight="1">
      <c r="A203" s="2"/>
      <c r="B203" s="83"/>
      <c r="C203" s="2"/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11"/>
      <c r="CQ203" s="11"/>
    </row>
    <row r="204" spans="1:95" ht="15" customHeight="1">
      <c r="A204" s="2"/>
      <c r="B204" s="99"/>
      <c r="C204" s="14"/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11"/>
      <c r="CQ204" s="11"/>
    </row>
    <row r="205" spans="1:9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9"/>
      <c r="CQ205" s="9"/>
    </row>
    <row r="206" spans="1:95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9"/>
      <c r="CQ206" s="9"/>
    </row>
    <row r="207" spans="1:95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9"/>
      <c r="CQ207" s="9"/>
    </row>
    <row r="208" spans="1:95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9"/>
      <c r="CQ208" s="9"/>
    </row>
    <row r="209" spans="1:95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9"/>
      <c r="CQ209" s="9"/>
    </row>
    <row r="210" spans="1:95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9"/>
      <c r="CQ210" s="9"/>
    </row>
    <row r="211" spans="1:95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9"/>
      <c r="CQ211" s="9"/>
    </row>
    <row r="212" spans="1:95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9"/>
      <c r="CQ212" s="9"/>
    </row>
    <row r="213" spans="1:95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9"/>
      <c r="CQ213" s="9"/>
    </row>
    <row r="214" spans="1:95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9"/>
      <c r="CQ214" s="9"/>
    </row>
    <row r="215" spans="1:9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9"/>
      <c r="CQ215" s="9"/>
    </row>
    <row r="216" spans="1:95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9"/>
      <c r="CQ216" s="9"/>
    </row>
    <row r="217" spans="1:95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9"/>
      <c r="CQ217" s="9"/>
    </row>
    <row r="218" spans="1:95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9"/>
      <c r="CQ218" s="9"/>
    </row>
    <row r="219" spans="1:95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9"/>
      <c r="CQ219" s="9"/>
    </row>
    <row r="220" spans="1:95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9"/>
      <c r="CQ220" s="9"/>
    </row>
    <row r="221" spans="1:95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9"/>
      <c r="CQ221" s="9"/>
    </row>
    <row r="222" spans="1:95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9"/>
      <c r="CQ222" s="9"/>
    </row>
    <row r="223" spans="1:95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9"/>
      <c r="CQ223" s="9"/>
    </row>
    <row r="224" spans="1:95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9"/>
      <c r="CQ224" s="9"/>
    </row>
    <row r="225" spans="1:9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9"/>
      <c r="CQ225" s="9"/>
    </row>
    <row r="226" spans="1:95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9"/>
      <c r="CQ226" s="9"/>
    </row>
    <row r="227" spans="1:95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9"/>
      <c r="CQ227" s="9"/>
    </row>
    <row r="228" spans="1:95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9"/>
      <c r="CQ228" s="9"/>
    </row>
    <row r="229" spans="1:95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9"/>
      <c r="CQ229" s="9"/>
    </row>
    <row r="230" spans="1:95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9"/>
      <c r="CQ230" s="9"/>
    </row>
    <row r="231" spans="1:95" ht="15.75" customHeight="1">
      <c r="A231" s="4"/>
      <c r="B231" s="4"/>
      <c r="C231" s="4"/>
      <c r="D231" s="4"/>
      <c r="CP231" s="9"/>
      <c r="CQ231" s="9"/>
    </row>
    <row r="232" spans="1:95" ht="15.75" customHeight="1">
      <c r="A232" s="4"/>
      <c r="B232" s="4"/>
      <c r="C232" s="4"/>
      <c r="D232" s="4"/>
      <c r="CP232" s="9"/>
      <c r="CQ232" s="9"/>
    </row>
    <row r="233" spans="1:95" ht="15.75" customHeight="1">
      <c r="A233" s="4"/>
      <c r="B233" s="4"/>
      <c r="C233" s="4"/>
      <c r="D233" s="4"/>
      <c r="CP233" s="9"/>
      <c r="CQ233" s="9"/>
    </row>
    <row r="234" spans="1:95" ht="15.75" customHeight="1">
      <c r="A234" s="4"/>
      <c r="B234" s="4"/>
      <c r="C234" s="4"/>
      <c r="D234" s="4"/>
      <c r="CP234" s="9"/>
      <c r="CQ234" s="9"/>
    </row>
  </sheetData>
  <protectedRanges>
    <protectedRange sqref="P3:P5" name="Rango1_82_1"/>
    <protectedRange sqref="AI3:AI5" name="Rango1_6_1"/>
    <protectedRange sqref="AN3:AN5" name="Rango1_9_1"/>
    <protectedRange sqref="CG3:CG5" name="Rango1_97_1"/>
    <protectedRange sqref="BG3:BG5" name="Rango1_27_1"/>
    <protectedRange sqref="CD3:CD5" name="Rango1_29_1"/>
    <protectedRange sqref="AT4:AT5" name="Rango1_18_1"/>
    <protectedRange sqref="BK3:BK5" name="Rango1_19_1"/>
    <protectedRange sqref="BR3:BR5" name="Rango1_24_1"/>
    <protectedRange sqref="G3:G5" name="Rango1_3_2_1"/>
    <protectedRange sqref="F3:F5" name="Rango1_63_1"/>
    <protectedRange sqref="I3:J5" name="Rango1_65_1"/>
    <protectedRange sqref="H3:H5" name="Rango1_66_1"/>
    <protectedRange sqref="K3:K5" name="Rango1_67_1"/>
    <protectedRange sqref="M3" name="Rango1_71_1"/>
    <protectedRange sqref="N3:N5 M4:M5 O4:O5" name="Rango1_74_1"/>
    <protectedRange sqref="Z3:Z5" name="Rango1_84_1"/>
    <protectedRange sqref="AA3:AA5" name="Rango1_85_1"/>
    <protectedRange sqref="AD3:AD5" name="Rango1_87_1"/>
    <protectedRange sqref="AF3:AF5" name="Rango1_90_1"/>
    <protectedRange sqref="AQ3:AR3" name="Rango1_93_1"/>
    <protectedRange sqref="AU3" name="Rango1_95_1"/>
    <protectedRange sqref="AV3:AV5" name="Rango1_96_1"/>
    <protectedRange sqref="AW3:AW5 AX4:AY5" name="Rango1_98_1"/>
    <protectedRange sqref="AY3" name="Rango1_99_1"/>
    <protectedRange sqref="AX3" name="Rango1_8_1"/>
    <protectedRange sqref="BA3" name="Rango1_12_1"/>
    <protectedRange sqref="E3:E5" name="Rango1_23_1"/>
    <protectedRange sqref="AG3:AG5" name="Rango1_11_1"/>
    <protectedRange sqref="AS3:AS5" name="Rango1_13_1"/>
    <protectedRange sqref="O3" name="Rango1_28_1"/>
    <protectedRange sqref="AP3:AP5 AU4:AU5 AQ4:AR5" name="Rango1_68"/>
    <protectedRange sqref="AZ3:AZ5 BA4:BA5 BE4:BE5 BH4:BH5" name="Rango1_26_1"/>
    <protectedRange sqref="BM3:BM5" name="Rango1_30_1"/>
    <protectedRange sqref="BU3:BU5" name="Rango1_15_1"/>
    <protectedRange sqref="BX3:BY5 CC3:CC5 CB4:CB5" name="Rango1_32_1"/>
    <protectedRange sqref="Q3:Q5" name="Rango1_31_1"/>
    <protectedRange sqref="S3:S5" name="Rango1_34_1"/>
    <protectedRange sqref="AJ3:AK5" name="Rango1_35_1"/>
    <protectedRange sqref="AM3:AM5" name="Rango1_36_1"/>
    <protectedRange sqref="BL3:BL5" name="Rango1_37_1"/>
    <protectedRange sqref="BQ3:BQ5" name="Rango1_38_1"/>
    <protectedRange sqref="CL3:CL5" name="Rango1_39_1"/>
    <protectedRange sqref="L3:L5" name="Rango1_40_1"/>
    <protectedRange sqref="W3:W5" name="Rango1_41_1"/>
    <protectedRange sqref="AH3:AH5" name="Rango1_42_1"/>
    <protectedRange sqref="AL3:AL5" name="Rango1_44_1"/>
    <protectedRange sqref="CA3:CA5" name="Rango1_43_1"/>
    <protectedRange sqref="BC3:BC5" name="Rango1_45_1"/>
    <protectedRange sqref="U3:U5" name="Rango1_47_1"/>
    <protectedRange sqref="X3:X5" name="Rango1_48_1"/>
    <protectedRange sqref="Y3:Y5" name="Rango1_50_1"/>
    <protectedRange sqref="T3:T5" name="Rango1_51_1"/>
    <protectedRange sqref="CE3:CE5" name="Rango1_52_1"/>
    <protectedRange sqref="CJ3:CJ5" name="Rango1_53_1"/>
    <protectedRange sqref="CM3:CM5" name="Rango1_54_1"/>
    <protectedRange sqref="R3:R5" name="Rango1_49_1"/>
    <protectedRange sqref="V3:V5" name="Rango1_56_1"/>
    <protectedRange sqref="BP3:BP5" name="Rango1_57_1"/>
    <protectedRange sqref="CI3:CI5" name="Rango1_58_1"/>
    <protectedRange sqref="AO3:AO5" name="Rango1_59_1"/>
    <protectedRange sqref="AB3:AB5" name="Rango1_60_2"/>
    <protectedRange sqref="BB3:BB5" name="Rango1_61_1"/>
    <protectedRange sqref="BN3:BN5" name="Rango1_62_1"/>
    <protectedRange sqref="BO3:BO5" name="Rango1_64_1"/>
    <protectedRange sqref="AH8 AH10 AH15:AH16 AH21 AH24" name="Rango1_1"/>
    <protectedRange sqref="AL8 AL10 AL15:AL16 AL21 AL24" name="Rango1_4"/>
    <protectedRange sqref="P8 P10 P15:P16 P21 P24" name="Rango1_82"/>
    <protectedRange sqref="AI8 AI10 AI15:AI16 AI21 AI24" name="Rango1_6"/>
    <protectedRange sqref="AN8 AN10 AN15:AN16 AN21 AN24" name="Rango1_9"/>
    <protectedRange sqref="CG8 CG10 CG15:CG16 CG21 CG24" name="Rango1_97"/>
    <protectedRange sqref="BB8:BC8 BB10:BC10 BB15:BC16 BB21 BB24" name="Rango1_16"/>
    <protectedRange sqref="BG8 BG10 BG15:BG16 BG21 BG24" name="Rango1_27"/>
    <protectedRange sqref="CD8 CD10 CD15:CD16 CD21 CD24" name="Rango1_29"/>
    <protectedRange sqref="Y8 Y10 Y15:Y16 Y21 Y24" name="Rango1_17"/>
    <protectedRange sqref="BK8 BK10 BK15:BK16 BK21 BK24" name="Rango1_19"/>
    <protectedRange sqref="BR8 BR10 BR15:BR16 BR21 BR24" name="Rango1_24"/>
    <protectedRange sqref="G8 G10 G15:G16 G21 G24" name="Rango1_55"/>
    <protectedRange sqref="F8 F10 F15:F16 F21 F24" name="Rango1_63"/>
    <protectedRange sqref="I8 I10 I15:I16 I21 I24" name="Rango1_65"/>
    <protectedRange sqref="H8 H10 H15:H16 H21 H24" name="Rango1_66"/>
    <protectedRange sqref="K8 K10 K15:K16 K21 K24" name="Rango1_67"/>
    <protectedRange sqref="L8 L10 L15:L16 L21 L24" name="Rango1_69"/>
    <protectedRange sqref="M8 M10 M15:M16 M21 M24" name="Rango1_71"/>
    <protectedRange sqref="N8 N10 N15:N16 N21 N24" name="Rango1_74"/>
    <protectedRange sqref="Q8 Q10 Q15:Q16" name="Rango1_75"/>
    <protectedRange sqref="T8 T10 T15:T16 T21 T24" name="Rango1_77"/>
    <protectedRange sqref="U8 U10 U15:U16 U21 U24" name="Rango1_79"/>
    <protectedRange sqref="X8 X10 X15:X16 X21 X24" name="Rango1_83"/>
    <protectedRange sqref="Z8 Z10 Z15:Z16 Z21 Z24" name="Rango1_84"/>
    <protectedRange sqref="AA8 AA10 AA15:AA16 AA21 AA24" name="Rango1_85"/>
    <protectedRange sqref="AB8 AB10 AB15:AB16 AB21 AB24" name="Rango1_86"/>
    <protectedRange sqref="AD8 AD10 AD15:AD16 AD24" name="Rango1_87"/>
    <protectedRange sqref="AD21" name="Rango1_1_2"/>
    <protectedRange sqref="AF8 AF10 AF15:AF16 AF21 AF24" name="Rango1_90"/>
    <protectedRange sqref="AJ8 AJ10 AJ15:AJ16 AJ21 AJ24" name="Rango1_91"/>
    <protectedRange sqref="AP8 AP10 AP15:AP16 AP21 AP24" name="Rango1_92"/>
    <protectedRange sqref="AQ8 AQ10 AQ15:AQ16 AQ21 AQ24" name="Rango1_93"/>
    <protectedRange sqref="AU8 AU10 AU15:AU16 AU21 AU24" name="Rango1_95"/>
    <protectedRange sqref="AV8 AV10 AV15:AV16 AV21 AV24" name="Rango1_96"/>
    <protectedRange sqref="AW8 AW10 AW15:AW16 AW21 AW24" name="Rango1_98"/>
    <protectedRange sqref="AY8 AY10 AY15:AY16 AY21 AY24" name="Rango1_99"/>
    <protectedRange sqref="R8 R10 R15:R16 R21 R24" name="Rango1_2"/>
    <protectedRange sqref="V8 V10 V15:V16 V21 V24" name="Rango1_3"/>
    <protectedRange sqref="AO8 AO10 AO15:AO16 AO21 AO24" name="Rango1_7"/>
    <protectedRange sqref="AX8 AX10 AX15:AX16 AX21 AX24" name="Rango1_8"/>
    <protectedRange sqref="BA8 BA10 BA15:BA16 BA21 BA24" name="Rango1_12"/>
    <protectedRange sqref="BN8 BN10 BN15:BN16 BN21 BN24" name="Rango1_20"/>
    <protectedRange sqref="E8 E10 E15:E16 E21 E24" name="Rango1_23"/>
    <protectedRange sqref="S8 S10 S15:S16 S21 S24" name="Rango1_5"/>
    <protectedRange sqref="BQ8 BQ10 BQ15:BQ16 BQ21 BQ24" name="Rango1_10"/>
    <protectedRange sqref="AG8 AG10 AG15:AG16 AG21 AG24" name="Rango1_11"/>
    <protectedRange sqref="AS8 AS10 AS15:AS16 AS21 AS24" name="Rango1_13"/>
    <protectedRange sqref="BP8 BP10 BP15:BP16 BP21 BP24" name="Rango1_21"/>
    <protectedRange sqref="CM8 CM10 CM15:CM16 CM21 CM24" name="Rango1_25"/>
    <protectedRange sqref="CL8 CL10 CL15:CL16 CL21 CL24" name="Rango1_14"/>
    <protectedRange sqref="W8 W10 W15:W16 W21 W24" name="Rango1_22"/>
    <protectedRange sqref="O8 O10 O15:O16 O21 O24" name="Rango1_28"/>
    <protectedRange sqref="BL8 BL10 BL15:BL16 BL21 BL24" name="Rango1_60_1"/>
    <protectedRange sqref="BT21" name="Rango1"/>
    <protectedRange sqref="Q21 Q24" name="Rango1_33"/>
    <protectedRange sqref="BC21 BC24" name="Rango1_46"/>
  </protectedRanges>
  <mergeCells count="2">
    <mergeCell ref="A2:C2"/>
    <mergeCell ref="A3:C3"/>
  </mergeCells>
  <hyperlinks>
    <hyperlink ref="A33" r:id="rId1"/>
  </hyperlinks>
  <pageMargins left="0.7" right="0.7" top="0.75" bottom="0.75" header="0.3" footer="0.3"/>
  <pageSetup orientation="portrait" horizontalDpi="300" verticalDpi="30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34"/>
  <sheetViews>
    <sheetView zoomScale="80" zoomScaleNormal="80" workbookViewId="0">
      <selection activeCell="C6" sqref="C6"/>
    </sheetView>
  </sheetViews>
  <sheetFormatPr baseColWidth="10" defaultColWidth="14.42578125" defaultRowHeight="15"/>
  <cols>
    <col min="1" max="1" width="100.7109375" style="5" customWidth="1"/>
    <col min="2" max="2" width="15.85546875" style="5" customWidth="1"/>
    <col min="3" max="3" width="20" style="5" customWidth="1"/>
    <col min="4" max="4" width="4.5703125" style="5" customWidth="1"/>
    <col min="5" max="5" width="17.5703125" style="5" customWidth="1"/>
    <col min="6" max="6" width="18.42578125" style="5" customWidth="1"/>
    <col min="7" max="9" width="17.5703125" style="5" customWidth="1"/>
    <col min="10" max="12" width="18.42578125" style="5" customWidth="1"/>
    <col min="13" max="13" width="14.85546875" style="5" customWidth="1"/>
    <col min="14" max="14" width="17.28515625" style="5" customWidth="1"/>
    <col min="15" max="16" width="14.85546875" style="5" customWidth="1"/>
    <col min="17" max="17" width="15.28515625" style="5" customWidth="1"/>
    <col min="18" max="18" width="15" style="5" customWidth="1"/>
    <col min="19" max="20" width="17.5703125" style="5" customWidth="1"/>
    <col min="21" max="21" width="15.28515625" style="5" customWidth="1"/>
    <col min="22" max="22" width="14.5703125" style="5" customWidth="1"/>
    <col min="23" max="26" width="17.5703125" style="5" customWidth="1"/>
    <col min="27" max="27" width="17" style="5" customWidth="1"/>
    <col min="28" max="32" width="17.5703125" style="5" customWidth="1"/>
    <col min="33" max="33" width="18.28515625" style="5" customWidth="1"/>
    <col min="34" max="36" width="19.28515625" style="5" customWidth="1"/>
    <col min="37" max="37" width="17.5703125" style="5" customWidth="1"/>
    <col min="38" max="38" width="19.28515625" style="5" customWidth="1"/>
    <col min="39" max="39" width="17.5703125" style="5" customWidth="1"/>
    <col min="40" max="42" width="16.28515625" style="5" customWidth="1"/>
    <col min="43" max="44" width="17.5703125" style="5" customWidth="1"/>
    <col min="45" max="45" width="15.140625" style="5" customWidth="1"/>
    <col min="46" max="46" width="16" style="5" customWidth="1"/>
    <col min="47" max="47" width="13.42578125" style="5" customWidth="1"/>
    <col min="48" max="48" width="14.85546875" style="5" customWidth="1"/>
    <col min="49" max="49" width="15.5703125" style="5" customWidth="1"/>
    <col min="50" max="50" width="16" style="5" customWidth="1"/>
    <col min="51" max="52" width="15.85546875" style="5" customWidth="1"/>
    <col min="53" max="55" width="17.5703125" style="5" customWidth="1"/>
    <col min="56" max="56" width="22.7109375" style="5" customWidth="1"/>
    <col min="57" max="58" width="17.5703125" style="5" customWidth="1"/>
    <col min="59" max="59" width="15.85546875" style="5" customWidth="1"/>
    <col min="60" max="62" width="18.140625" style="5" customWidth="1"/>
    <col min="63" max="63" width="15.85546875" style="5" customWidth="1"/>
    <col min="64" max="64" width="16" style="5" customWidth="1"/>
    <col min="65" max="65" width="16.5703125" style="5" customWidth="1"/>
    <col min="66" max="68" width="16.28515625" style="5" customWidth="1"/>
    <col min="69" max="71" width="17.85546875" style="5" customWidth="1"/>
    <col min="72" max="72" width="15.42578125" style="5" customWidth="1"/>
    <col min="73" max="73" width="15" style="5" customWidth="1"/>
    <col min="74" max="74" width="16.28515625" style="5" customWidth="1"/>
    <col min="75" max="77" width="18" style="5" customWidth="1"/>
    <col min="78" max="78" width="18.7109375" style="5" customWidth="1"/>
    <col min="79" max="79" width="14.85546875" style="5" customWidth="1"/>
    <col min="80" max="80" width="17.42578125" style="5" customWidth="1"/>
    <col min="81" max="82" width="19.28515625" style="5" customWidth="1"/>
    <col min="83" max="83" width="19" style="5" customWidth="1"/>
    <col min="84" max="84" width="17.42578125" style="5" customWidth="1"/>
    <col min="85" max="85" width="20.28515625" style="5" customWidth="1"/>
    <col min="86" max="86" width="17" style="5" customWidth="1"/>
    <col min="87" max="87" width="16.42578125" style="5" customWidth="1"/>
    <col min="88" max="88" width="18.85546875" style="5" customWidth="1"/>
    <col min="89" max="89" width="20.140625" style="5" customWidth="1"/>
    <col min="90" max="90" width="17" style="5" customWidth="1"/>
    <col min="91" max="91" width="17.5703125" style="5" customWidth="1"/>
    <col min="92" max="92" width="15.7109375" style="5" customWidth="1"/>
    <col min="93" max="93" width="15" style="5" customWidth="1"/>
    <col min="94" max="95" width="11.42578125" style="10" customWidth="1"/>
    <col min="96" max="97" width="14.42578125" style="10"/>
    <col min="98" max="16384" width="14.42578125" style="5"/>
  </cols>
  <sheetData>
    <row r="1" spans="1:95" ht="24.75" customHeight="1">
      <c r="A1" s="171"/>
      <c r="B1" s="171"/>
      <c r="C1" s="171"/>
      <c r="D1" s="3"/>
      <c r="E1" s="13">
        <v>1</v>
      </c>
      <c r="F1" s="13">
        <v>2</v>
      </c>
      <c r="G1" s="13">
        <v>3</v>
      </c>
      <c r="H1" s="13">
        <v>4</v>
      </c>
      <c r="I1" s="13">
        <v>5</v>
      </c>
      <c r="J1" s="13">
        <v>6</v>
      </c>
      <c r="K1" s="13">
        <v>7</v>
      </c>
      <c r="L1" s="13">
        <v>8</v>
      </c>
      <c r="M1" s="13">
        <v>9</v>
      </c>
      <c r="N1" s="13">
        <v>10</v>
      </c>
      <c r="O1" s="13">
        <v>11</v>
      </c>
      <c r="P1" s="13">
        <v>12</v>
      </c>
      <c r="Q1" s="13">
        <v>13</v>
      </c>
      <c r="R1" s="13">
        <v>14</v>
      </c>
      <c r="S1" s="13">
        <v>15</v>
      </c>
      <c r="T1" s="13">
        <v>16</v>
      </c>
      <c r="U1" s="13">
        <v>17</v>
      </c>
      <c r="V1" s="13">
        <v>18</v>
      </c>
      <c r="W1" s="13">
        <v>19</v>
      </c>
      <c r="X1" s="13">
        <v>20</v>
      </c>
      <c r="Y1" s="13">
        <v>21</v>
      </c>
      <c r="Z1" s="13">
        <v>22</v>
      </c>
      <c r="AA1" s="13">
        <v>23</v>
      </c>
      <c r="AB1" s="13">
        <v>24</v>
      </c>
      <c r="AC1" s="13">
        <v>25</v>
      </c>
      <c r="AD1" s="13">
        <v>26</v>
      </c>
      <c r="AE1" s="13">
        <v>27</v>
      </c>
      <c r="AF1" s="13">
        <v>28</v>
      </c>
      <c r="AG1" s="13">
        <v>29</v>
      </c>
      <c r="AH1" s="13">
        <v>30</v>
      </c>
      <c r="AI1" s="13">
        <v>31</v>
      </c>
      <c r="AJ1" s="13">
        <v>32</v>
      </c>
      <c r="AK1" s="13">
        <v>33</v>
      </c>
      <c r="AL1" s="13">
        <v>34</v>
      </c>
      <c r="AM1" s="13">
        <v>35</v>
      </c>
      <c r="AN1" s="13">
        <v>36</v>
      </c>
      <c r="AO1" s="13">
        <v>37</v>
      </c>
      <c r="AP1" s="13">
        <v>38</v>
      </c>
      <c r="AQ1" s="13">
        <v>39</v>
      </c>
      <c r="AR1" s="13">
        <v>40</v>
      </c>
      <c r="AS1" s="13">
        <v>41</v>
      </c>
      <c r="AT1" s="13">
        <v>42</v>
      </c>
      <c r="AU1" s="13">
        <v>43</v>
      </c>
      <c r="AV1" s="13">
        <v>44</v>
      </c>
      <c r="AW1" s="13">
        <v>45</v>
      </c>
      <c r="AX1" s="13">
        <v>46</v>
      </c>
      <c r="AY1" s="13">
        <v>47</v>
      </c>
      <c r="AZ1" s="13">
        <v>48</v>
      </c>
      <c r="BA1" s="13">
        <v>49</v>
      </c>
      <c r="BB1" s="13">
        <v>50</v>
      </c>
      <c r="BC1" s="13">
        <v>51</v>
      </c>
      <c r="BD1" s="13">
        <v>52</v>
      </c>
      <c r="BE1" s="13">
        <v>53</v>
      </c>
      <c r="BF1" s="13">
        <v>54</v>
      </c>
      <c r="BG1" s="13">
        <v>55</v>
      </c>
      <c r="BH1" s="13">
        <v>56</v>
      </c>
      <c r="BI1" s="13">
        <v>57</v>
      </c>
      <c r="BJ1" s="13">
        <v>58</v>
      </c>
      <c r="BK1" s="13">
        <v>59</v>
      </c>
      <c r="BL1" s="13">
        <v>60</v>
      </c>
      <c r="BM1" s="13">
        <v>61</v>
      </c>
      <c r="BN1" s="13">
        <v>62</v>
      </c>
      <c r="BO1" s="13">
        <v>63</v>
      </c>
      <c r="BP1" s="13">
        <v>64</v>
      </c>
      <c r="BQ1" s="13">
        <v>65</v>
      </c>
      <c r="BR1" s="13">
        <v>66</v>
      </c>
      <c r="BS1" s="13">
        <v>67</v>
      </c>
      <c r="BT1" s="13">
        <v>68</v>
      </c>
      <c r="BU1" s="13">
        <v>69</v>
      </c>
      <c r="BV1" s="13">
        <v>70</v>
      </c>
      <c r="BW1" s="13">
        <v>71</v>
      </c>
      <c r="BX1" s="13">
        <v>72</v>
      </c>
      <c r="BY1" s="13">
        <v>73</v>
      </c>
      <c r="BZ1" s="13">
        <v>74</v>
      </c>
      <c r="CA1" s="13">
        <v>75</v>
      </c>
      <c r="CB1" s="13">
        <v>76</v>
      </c>
      <c r="CC1" s="13">
        <v>77</v>
      </c>
      <c r="CD1" s="13">
        <v>78</v>
      </c>
      <c r="CE1" s="13">
        <v>79</v>
      </c>
      <c r="CF1" s="13">
        <v>80</v>
      </c>
      <c r="CG1" s="13">
        <v>81</v>
      </c>
      <c r="CH1" s="13">
        <v>82</v>
      </c>
      <c r="CI1" s="13">
        <v>83</v>
      </c>
      <c r="CJ1" s="13">
        <v>84</v>
      </c>
      <c r="CK1" s="13">
        <v>85</v>
      </c>
      <c r="CL1" s="13">
        <v>86</v>
      </c>
      <c r="CM1" s="13">
        <v>87</v>
      </c>
      <c r="CN1" s="13">
        <v>88</v>
      </c>
      <c r="CO1" s="13">
        <v>89</v>
      </c>
      <c r="CP1" s="11"/>
      <c r="CQ1" s="11"/>
    </row>
    <row r="2" spans="1:95" ht="41.25" customHeight="1" thickBot="1">
      <c r="A2" s="565" t="s">
        <v>190</v>
      </c>
      <c r="B2" s="548"/>
      <c r="C2" s="548"/>
      <c r="D2" s="3"/>
      <c r="E2" s="15" t="s">
        <v>1</v>
      </c>
      <c r="F2" s="15" t="s">
        <v>2</v>
      </c>
      <c r="G2" s="15" t="s">
        <v>3</v>
      </c>
      <c r="H2" s="15" t="s">
        <v>4</v>
      </c>
      <c r="I2" s="15" t="s">
        <v>160</v>
      </c>
      <c r="J2" s="15" t="s">
        <v>142</v>
      </c>
      <c r="K2" s="15" t="s">
        <v>5</v>
      </c>
      <c r="L2" s="15" t="s">
        <v>6</v>
      </c>
      <c r="M2" s="15" t="s">
        <v>7</v>
      </c>
      <c r="N2" s="15" t="s">
        <v>8</v>
      </c>
      <c r="O2" s="15" t="s">
        <v>9</v>
      </c>
      <c r="P2" s="15" t="s">
        <v>10</v>
      </c>
      <c r="Q2" s="15" t="s">
        <v>11</v>
      </c>
      <c r="R2" s="15" t="s">
        <v>12</v>
      </c>
      <c r="S2" s="15" t="s">
        <v>13</v>
      </c>
      <c r="T2" s="15" t="s">
        <v>14</v>
      </c>
      <c r="U2" s="15" t="s">
        <v>15</v>
      </c>
      <c r="V2" s="15" t="s">
        <v>16</v>
      </c>
      <c r="W2" s="15" t="s">
        <v>17</v>
      </c>
      <c r="X2" s="15" t="s">
        <v>18</v>
      </c>
      <c r="Y2" s="15" t="s">
        <v>19</v>
      </c>
      <c r="Z2" s="15" t="s">
        <v>20</v>
      </c>
      <c r="AA2" s="15" t="s">
        <v>21</v>
      </c>
      <c r="AB2" s="15" t="s">
        <v>22</v>
      </c>
      <c r="AC2" s="15" t="s">
        <v>23</v>
      </c>
      <c r="AD2" s="15" t="s">
        <v>24</v>
      </c>
      <c r="AE2" s="15" t="s">
        <v>25</v>
      </c>
      <c r="AF2" s="15" t="s">
        <v>132</v>
      </c>
      <c r="AG2" s="15" t="s">
        <v>140</v>
      </c>
      <c r="AH2" s="15" t="s">
        <v>26</v>
      </c>
      <c r="AI2" s="15" t="s">
        <v>27</v>
      </c>
      <c r="AJ2" s="15" t="s">
        <v>143</v>
      </c>
      <c r="AK2" s="15" t="s">
        <v>28</v>
      </c>
      <c r="AL2" s="15" t="s">
        <v>29</v>
      </c>
      <c r="AM2" s="15" t="s">
        <v>30</v>
      </c>
      <c r="AN2" s="15" t="s">
        <v>31</v>
      </c>
      <c r="AO2" s="15" t="s">
        <v>32</v>
      </c>
      <c r="AP2" s="15" t="s">
        <v>33</v>
      </c>
      <c r="AQ2" s="15" t="s">
        <v>34</v>
      </c>
      <c r="AR2" s="15" t="s">
        <v>35</v>
      </c>
      <c r="AS2" s="15" t="s">
        <v>141</v>
      </c>
      <c r="AT2" s="15" t="s">
        <v>36</v>
      </c>
      <c r="AU2" s="15" t="s">
        <v>37</v>
      </c>
      <c r="AV2" s="15" t="s">
        <v>38</v>
      </c>
      <c r="AW2" s="15" t="s">
        <v>39</v>
      </c>
      <c r="AX2" s="15" t="s">
        <v>40</v>
      </c>
      <c r="AY2" s="15" t="s">
        <v>41</v>
      </c>
      <c r="AZ2" s="15" t="s">
        <v>42</v>
      </c>
      <c r="BA2" s="15" t="s">
        <v>43</v>
      </c>
      <c r="BB2" s="15" t="s">
        <v>44</v>
      </c>
      <c r="BC2" s="15" t="s">
        <v>45</v>
      </c>
      <c r="BD2" s="15" t="s">
        <v>46</v>
      </c>
      <c r="BE2" s="15" t="s">
        <v>47</v>
      </c>
      <c r="BF2" s="15" t="s">
        <v>48</v>
      </c>
      <c r="BG2" s="15" t="s">
        <v>49</v>
      </c>
      <c r="BH2" s="15" t="s">
        <v>50</v>
      </c>
      <c r="BI2" s="15" t="s">
        <v>51</v>
      </c>
      <c r="BJ2" s="15" t="s">
        <v>52</v>
      </c>
      <c r="BK2" s="15" t="s">
        <v>53</v>
      </c>
      <c r="BL2" s="15" t="s">
        <v>54</v>
      </c>
      <c r="BM2" s="15" t="s">
        <v>55</v>
      </c>
      <c r="BN2" s="15" t="s">
        <v>56</v>
      </c>
      <c r="BO2" s="15" t="s">
        <v>57</v>
      </c>
      <c r="BP2" s="15" t="s">
        <v>58</v>
      </c>
      <c r="BQ2" s="15" t="s">
        <v>59</v>
      </c>
      <c r="BR2" s="15" t="s">
        <v>60</v>
      </c>
      <c r="BS2" s="15" t="s">
        <v>61</v>
      </c>
      <c r="BT2" s="15" t="s">
        <v>62</v>
      </c>
      <c r="BU2" s="15" t="s">
        <v>63</v>
      </c>
      <c r="BV2" s="15" t="s">
        <v>64</v>
      </c>
      <c r="BW2" s="15" t="s">
        <v>65</v>
      </c>
      <c r="BX2" s="15" t="s">
        <v>66</v>
      </c>
      <c r="BY2" s="15" t="s">
        <v>67</v>
      </c>
      <c r="BZ2" s="15" t="s">
        <v>123</v>
      </c>
      <c r="CA2" s="15" t="s">
        <v>68</v>
      </c>
      <c r="CB2" s="15" t="s">
        <v>69</v>
      </c>
      <c r="CC2" s="15" t="s">
        <v>70</v>
      </c>
      <c r="CD2" s="15" t="s">
        <v>137</v>
      </c>
      <c r="CE2" s="15" t="s">
        <v>71</v>
      </c>
      <c r="CF2" s="15" t="s">
        <v>72</v>
      </c>
      <c r="CG2" s="15" t="s">
        <v>73</v>
      </c>
      <c r="CH2" s="15" t="s">
        <v>74</v>
      </c>
      <c r="CI2" s="15" t="s">
        <v>75</v>
      </c>
      <c r="CJ2" s="15" t="s">
        <v>76</v>
      </c>
      <c r="CK2" s="15" t="s">
        <v>77</v>
      </c>
      <c r="CL2" s="15" t="s">
        <v>78</v>
      </c>
      <c r="CM2" s="15" t="s">
        <v>79</v>
      </c>
      <c r="CN2" s="15" t="s">
        <v>80</v>
      </c>
      <c r="CO2" s="15" t="s">
        <v>81</v>
      </c>
      <c r="CP2" s="106"/>
      <c r="CQ2" s="106"/>
    </row>
    <row r="3" spans="1:95" ht="19.5" customHeight="1">
      <c r="A3" s="568" t="s">
        <v>0</v>
      </c>
      <c r="B3" s="568"/>
      <c r="C3" s="568"/>
      <c r="D3" s="3"/>
      <c r="E3" s="16">
        <v>44242</v>
      </c>
      <c r="F3" s="16">
        <v>44242</v>
      </c>
      <c r="G3" s="16">
        <v>44242</v>
      </c>
      <c r="H3" s="16">
        <v>44211</v>
      </c>
      <c r="I3" s="16">
        <v>44230</v>
      </c>
      <c r="J3" s="16">
        <v>44308</v>
      </c>
      <c r="K3" s="16">
        <v>44237</v>
      </c>
      <c r="L3" s="17">
        <v>44201</v>
      </c>
      <c r="M3" s="16">
        <v>44245</v>
      </c>
      <c r="N3" s="16">
        <v>44236</v>
      </c>
      <c r="O3" s="16">
        <v>44252</v>
      </c>
      <c r="P3" s="16">
        <v>44242</v>
      </c>
      <c r="Q3" s="18">
        <v>44239</v>
      </c>
      <c r="R3" s="18">
        <v>44272</v>
      </c>
      <c r="S3" s="18">
        <v>44246</v>
      </c>
      <c r="T3" s="18">
        <v>44237</v>
      </c>
      <c r="U3" s="18">
        <v>44237</v>
      </c>
      <c r="V3" s="18">
        <v>44242</v>
      </c>
      <c r="W3" s="18">
        <v>44241</v>
      </c>
      <c r="X3" s="18">
        <v>44237</v>
      </c>
      <c r="Y3" s="18">
        <v>44230</v>
      </c>
      <c r="Z3" s="16">
        <v>44242</v>
      </c>
      <c r="AA3" s="16">
        <v>44245</v>
      </c>
      <c r="AB3" s="18">
        <v>44236</v>
      </c>
      <c r="AC3" s="16">
        <v>44056</v>
      </c>
      <c r="AD3" s="16">
        <v>44239</v>
      </c>
      <c r="AE3" s="16">
        <v>44307</v>
      </c>
      <c r="AF3" s="16">
        <v>44305</v>
      </c>
      <c r="AG3" s="16">
        <v>44206</v>
      </c>
      <c r="AH3" s="18">
        <v>44232</v>
      </c>
      <c r="AI3" s="16">
        <v>44139</v>
      </c>
      <c r="AJ3" s="18">
        <v>44242</v>
      </c>
      <c r="AK3" s="18">
        <v>44242</v>
      </c>
      <c r="AL3" s="18">
        <v>44232</v>
      </c>
      <c r="AM3" s="18">
        <v>44242</v>
      </c>
      <c r="AN3" s="16">
        <v>44242</v>
      </c>
      <c r="AO3" s="18">
        <v>44256</v>
      </c>
      <c r="AP3" s="18">
        <v>44235</v>
      </c>
      <c r="AQ3" s="16">
        <v>44235</v>
      </c>
      <c r="AR3" s="16">
        <v>44257</v>
      </c>
      <c r="AS3" s="16">
        <v>44224</v>
      </c>
      <c r="AT3" s="16">
        <v>44251</v>
      </c>
      <c r="AU3" s="16">
        <v>44228</v>
      </c>
      <c r="AV3" s="16">
        <v>44237</v>
      </c>
      <c r="AW3" s="16">
        <v>44242</v>
      </c>
      <c r="AX3" s="16">
        <v>44242</v>
      </c>
      <c r="AY3" s="16">
        <v>44236</v>
      </c>
      <c r="AZ3" s="18">
        <v>44237</v>
      </c>
      <c r="BA3" s="16">
        <v>44243</v>
      </c>
      <c r="BB3" s="18">
        <v>44273</v>
      </c>
      <c r="BC3" s="18">
        <v>44267</v>
      </c>
      <c r="BD3" s="16">
        <v>44089</v>
      </c>
      <c r="BE3" s="16">
        <v>44239</v>
      </c>
      <c r="BF3" s="16">
        <v>44090</v>
      </c>
      <c r="BG3" s="16">
        <v>44137</v>
      </c>
      <c r="BH3" s="16">
        <v>44237</v>
      </c>
      <c r="BI3" s="16">
        <v>44242</v>
      </c>
      <c r="BJ3" s="16">
        <v>44201</v>
      </c>
      <c r="BK3" s="16">
        <v>44238</v>
      </c>
      <c r="BL3" s="18">
        <v>44246</v>
      </c>
      <c r="BM3" s="18">
        <v>44237</v>
      </c>
      <c r="BN3" s="18">
        <v>44273</v>
      </c>
      <c r="BO3" s="18">
        <v>44273</v>
      </c>
      <c r="BP3" s="18">
        <v>44273</v>
      </c>
      <c r="BQ3" s="18">
        <v>44246</v>
      </c>
      <c r="BR3" s="16">
        <v>44236</v>
      </c>
      <c r="BS3" s="16">
        <v>44242</v>
      </c>
      <c r="BT3" s="16">
        <v>44235</v>
      </c>
      <c r="BU3" s="18">
        <v>44237</v>
      </c>
      <c r="BV3" s="16">
        <v>44239</v>
      </c>
      <c r="BW3" s="16">
        <v>44239</v>
      </c>
      <c r="BX3" s="18">
        <v>44237</v>
      </c>
      <c r="BY3" s="18">
        <v>44237</v>
      </c>
      <c r="BZ3" s="16" t="s">
        <v>82</v>
      </c>
      <c r="CA3" s="18">
        <v>44265</v>
      </c>
      <c r="CB3" s="16">
        <v>44242</v>
      </c>
      <c r="CC3" s="18">
        <v>44237</v>
      </c>
      <c r="CD3" s="16">
        <v>44301</v>
      </c>
      <c r="CE3" s="18">
        <v>44241</v>
      </c>
      <c r="CF3" s="16">
        <v>44235</v>
      </c>
      <c r="CG3" s="16">
        <v>44264</v>
      </c>
      <c r="CH3" s="16">
        <v>44235</v>
      </c>
      <c r="CI3" s="18">
        <v>44273</v>
      </c>
      <c r="CJ3" s="18">
        <v>44237</v>
      </c>
      <c r="CK3" s="16">
        <v>44237</v>
      </c>
      <c r="CL3" s="18">
        <v>44249</v>
      </c>
      <c r="CM3" s="18">
        <v>44267</v>
      </c>
      <c r="CN3" s="16">
        <v>44237</v>
      </c>
      <c r="CO3" s="16">
        <v>44236</v>
      </c>
      <c r="CP3" s="11"/>
      <c r="CQ3" s="11"/>
    </row>
    <row r="4" spans="1:95" ht="19.5" customHeight="1">
      <c r="A4" s="171"/>
      <c r="B4" s="171"/>
      <c r="C4" s="171"/>
      <c r="D4" s="3"/>
      <c r="E4" s="16">
        <v>44197</v>
      </c>
      <c r="F4" s="16">
        <v>44197</v>
      </c>
      <c r="G4" s="16">
        <v>44197</v>
      </c>
      <c r="H4" s="16">
        <v>44197</v>
      </c>
      <c r="I4" s="16">
        <v>44197</v>
      </c>
      <c r="J4" s="16">
        <v>44197</v>
      </c>
      <c r="K4" s="16">
        <v>44197</v>
      </c>
      <c r="L4" s="17">
        <v>44197</v>
      </c>
      <c r="M4" s="16">
        <v>44197</v>
      </c>
      <c r="N4" s="16">
        <v>44197</v>
      </c>
      <c r="O4" s="16">
        <v>44197</v>
      </c>
      <c r="P4" s="16">
        <v>44197</v>
      </c>
      <c r="Q4" s="18">
        <v>44197</v>
      </c>
      <c r="R4" s="18">
        <v>44197</v>
      </c>
      <c r="S4" s="18">
        <v>44197</v>
      </c>
      <c r="T4" s="18">
        <v>44197</v>
      </c>
      <c r="U4" s="18">
        <v>44197</v>
      </c>
      <c r="V4" s="18">
        <v>44197</v>
      </c>
      <c r="W4" s="18">
        <v>44197</v>
      </c>
      <c r="X4" s="18">
        <v>44197</v>
      </c>
      <c r="Y4" s="18">
        <v>44197</v>
      </c>
      <c r="Z4" s="16">
        <v>44197</v>
      </c>
      <c r="AA4" s="16">
        <v>44197</v>
      </c>
      <c r="AB4" s="18">
        <v>44197</v>
      </c>
      <c r="AC4" s="16">
        <v>44013</v>
      </c>
      <c r="AD4" s="16">
        <v>44197</v>
      </c>
      <c r="AE4" s="16">
        <v>44197</v>
      </c>
      <c r="AF4" s="16">
        <v>44197</v>
      </c>
      <c r="AG4" s="16">
        <v>44166</v>
      </c>
      <c r="AH4" s="18">
        <v>44197</v>
      </c>
      <c r="AI4" s="16">
        <v>44105</v>
      </c>
      <c r="AJ4" s="18">
        <v>44197</v>
      </c>
      <c r="AK4" s="18">
        <v>44197</v>
      </c>
      <c r="AL4" s="18">
        <v>44197</v>
      </c>
      <c r="AM4" s="18">
        <v>44197</v>
      </c>
      <c r="AN4" s="16">
        <v>44197</v>
      </c>
      <c r="AO4" s="18">
        <v>44197</v>
      </c>
      <c r="AP4" s="18">
        <v>44197</v>
      </c>
      <c r="AQ4" s="18">
        <v>44197</v>
      </c>
      <c r="AR4" s="18">
        <v>44197</v>
      </c>
      <c r="AS4" s="16">
        <v>44166</v>
      </c>
      <c r="AT4" s="16">
        <v>44197</v>
      </c>
      <c r="AU4" s="18">
        <v>44197</v>
      </c>
      <c r="AV4" s="16">
        <v>44197</v>
      </c>
      <c r="AW4" s="16">
        <v>44197</v>
      </c>
      <c r="AX4" s="16">
        <v>44197</v>
      </c>
      <c r="AY4" s="16">
        <v>44197</v>
      </c>
      <c r="AZ4" s="18">
        <v>44197</v>
      </c>
      <c r="BA4" s="18">
        <v>44197</v>
      </c>
      <c r="BB4" s="18">
        <v>44197</v>
      </c>
      <c r="BC4" s="18">
        <v>44197</v>
      </c>
      <c r="BD4" s="16">
        <v>44044</v>
      </c>
      <c r="BE4" s="18">
        <v>44197</v>
      </c>
      <c r="BF4" s="16">
        <v>44044</v>
      </c>
      <c r="BG4" s="16">
        <v>44105</v>
      </c>
      <c r="BH4" s="18">
        <v>44197</v>
      </c>
      <c r="BI4" s="16">
        <v>44197</v>
      </c>
      <c r="BJ4" s="16">
        <v>44166</v>
      </c>
      <c r="BK4" s="16">
        <v>44197</v>
      </c>
      <c r="BL4" s="18">
        <v>44197</v>
      </c>
      <c r="BM4" s="18">
        <v>44197</v>
      </c>
      <c r="BN4" s="18">
        <v>44197</v>
      </c>
      <c r="BO4" s="18">
        <v>44197</v>
      </c>
      <c r="BP4" s="18">
        <v>44197</v>
      </c>
      <c r="BQ4" s="18">
        <v>44197</v>
      </c>
      <c r="BR4" s="16">
        <v>44197</v>
      </c>
      <c r="BS4" s="16">
        <v>44197</v>
      </c>
      <c r="BT4" s="16">
        <v>44197</v>
      </c>
      <c r="BU4" s="18">
        <v>44197</v>
      </c>
      <c r="BV4" s="16">
        <v>44197</v>
      </c>
      <c r="BW4" s="16">
        <v>44197</v>
      </c>
      <c r="BX4" s="18">
        <v>44197</v>
      </c>
      <c r="BY4" s="18">
        <v>44197</v>
      </c>
      <c r="BZ4" s="16">
        <v>43831</v>
      </c>
      <c r="CA4" s="18">
        <v>44197</v>
      </c>
      <c r="CB4" s="18">
        <v>44197</v>
      </c>
      <c r="CC4" s="18">
        <v>44197</v>
      </c>
      <c r="CD4" s="16">
        <v>44197</v>
      </c>
      <c r="CE4" s="18">
        <v>44197</v>
      </c>
      <c r="CF4" s="16">
        <v>44197</v>
      </c>
      <c r="CG4" s="16">
        <v>44197</v>
      </c>
      <c r="CH4" s="16">
        <v>44197</v>
      </c>
      <c r="CI4" s="18">
        <v>44197</v>
      </c>
      <c r="CJ4" s="18">
        <v>44197</v>
      </c>
      <c r="CK4" s="16">
        <v>44197</v>
      </c>
      <c r="CL4" s="18">
        <v>44197</v>
      </c>
      <c r="CM4" s="18">
        <v>44197</v>
      </c>
      <c r="CN4" s="16">
        <v>44197</v>
      </c>
      <c r="CO4" s="16">
        <v>44197</v>
      </c>
      <c r="CP4" s="11"/>
      <c r="CQ4" s="11"/>
    </row>
    <row r="5" spans="1:95" ht="25.5" customHeight="1" thickBot="1">
      <c r="A5" s="135"/>
      <c r="B5" s="135"/>
      <c r="C5" s="135"/>
      <c r="D5" s="3"/>
      <c r="E5" s="102">
        <v>44227</v>
      </c>
      <c r="F5" s="16">
        <v>44227</v>
      </c>
      <c r="G5" s="16">
        <v>44227</v>
      </c>
      <c r="H5" s="16">
        <v>44227</v>
      </c>
      <c r="I5" s="16">
        <v>44227</v>
      </c>
      <c r="J5" s="16">
        <v>44227</v>
      </c>
      <c r="K5" s="16">
        <v>44227</v>
      </c>
      <c r="L5" s="17">
        <v>44227</v>
      </c>
      <c r="M5" s="16">
        <v>44227</v>
      </c>
      <c r="N5" s="16">
        <v>44227</v>
      </c>
      <c r="O5" s="16">
        <v>44227</v>
      </c>
      <c r="P5" s="16">
        <v>44227</v>
      </c>
      <c r="Q5" s="18">
        <v>44227</v>
      </c>
      <c r="R5" s="18">
        <v>44227</v>
      </c>
      <c r="S5" s="18">
        <v>44227</v>
      </c>
      <c r="T5" s="18">
        <v>44227</v>
      </c>
      <c r="U5" s="18">
        <v>44227</v>
      </c>
      <c r="V5" s="18">
        <v>44227</v>
      </c>
      <c r="W5" s="18">
        <v>44227</v>
      </c>
      <c r="X5" s="18">
        <v>44227</v>
      </c>
      <c r="Y5" s="18">
        <v>44227</v>
      </c>
      <c r="Z5" s="16">
        <v>44227</v>
      </c>
      <c r="AA5" s="16">
        <v>44227</v>
      </c>
      <c r="AB5" s="18">
        <v>44227</v>
      </c>
      <c r="AC5" s="16">
        <v>44043</v>
      </c>
      <c r="AD5" s="16">
        <v>44227</v>
      </c>
      <c r="AE5" s="16">
        <v>44227</v>
      </c>
      <c r="AF5" s="16">
        <v>44227</v>
      </c>
      <c r="AG5" s="16">
        <v>44196</v>
      </c>
      <c r="AH5" s="18">
        <v>44227</v>
      </c>
      <c r="AI5" s="16">
        <v>44135</v>
      </c>
      <c r="AJ5" s="18">
        <v>44227</v>
      </c>
      <c r="AK5" s="18">
        <v>44227</v>
      </c>
      <c r="AL5" s="18">
        <v>44227</v>
      </c>
      <c r="AM5" s="18">
        <v>44227</v>
      </c>
      <c r="AN5" s="16">
        <v>44227</v>
      </c>
      <c r="AO5" s="18">
        <v>44227</v>
      </c>
      <c r="AP5" s="18">
        <v>44227</v>
      </c>
      <c r="AQ5" s="18">
        <v>44227</v>
      </c>
      <c r="AR5" s="18">
        <v>44227</v>
      </c>
      <c r="AS5" s="16">
        <v>44196</v>
      </c>
      <c r="AT5" s="16">
        <v>44227</v>
      </c>
      <c r="AU5" s="18">
        <v>44227</v>
      </c>
      <c r="AV5" s="16">
        <v>44227</v>
      </c>
      <c r="AW5" s="16">
        <v>44227</v>
      </c>
      <c r="AX5" s="16">
        <v>44227</v>
      </c>
      <c r="AY5" s="16">
        <v>44227</v>
      </c>
      <c r="AZ5" s="18">
        <v>44227</v>
      </c>
      <c r="BA5" s="18">
        <v>44227</v>
      </c>
      <c r="BB5" s="18">
        <v>44227</v>
      </c>
      <c r="BC5" s="18">
        <v>44227</v>
      </c>
      <c r="BD5" s="16">
        <v>44074</v>
      </c>
      <c r="BE5" s="18">
        <v>44227</v>
      </c>
      <c r="BF5" s="16">
        <v>44074</v>
      </c>
      <c r="BG5" s="16">
        <v>44135</v>
      </c>
      <c r="BH5" s="18">
        <v>44227</v>
      </c>
      <c r="BI5" s="16">
        <v>44227</v>
      </c>
      <c r="BJ5" s="16">
        <v>44196</v>
      </c>
      <c r="BK5" s="16">
        <v>44227</v>
      </c>
      <c r="BL5" s="18">
        <v>44227</v>
      </c>
      <c r="BM5" s="18">
        <v>44227</v>
      </c>
      <c r="BN5" s="18">
        <v>44227</v>
      </c>
      <c r="BO5" s="18">
        <v>44227</v>
      </c>
      <c r="BP5" s="18">
        <v>44227</v>
      </c>
      <c r="BQ5" s="18">
        <v>44227</v>
      </c>
      <c r="BR5" s="16">
        <v>44227</v>
      </c>
      <c r="BS5" s="16">
        <v>44227</v>
      </c>
      <c r="BT5" s="16">
        <v>44227</v>
      </c>
      <c r="BU5" s="18">
        <v>44227</v>
      </c>
      <c r="BV5" s="16">
        <v>44227</v>
      </c>
      <c r="BW5" s="16">
        <v>44227</v>
      </c>
      <c r="BX5" s="18">
        <v>44227</v>
      </c>
      <c r="BY5" s="18">
        <v>44227</v>
      </c>
      <c r="BZ5" s="16">
        <v>43861</v>
      </c>
      <c r="CA5" s="18">
        <v>44227</v>
      </c>
      <c r="CB5" s="18">
        <v>44227</v>
      </c>
      <c r="CC5" s="18">
        <v>44227</v>
      </c>
      <c r="CD5" s="16">
        <v>44227</v>
      </c>
      <c r="CE5" s="18">
        <v>44227</v>
      </c>
      <c r="CF5" s="16">
        <v>44227</v>
      </c>
      <c r="CG5" s="16">
        <v>44227</v>
      </c>
      <c r="CH5" s="16">
        <v>44227</v>
      </c>
      <c r="CI5" s="18">
        <v>44227</v>
      </c>
      <c r="CJ5" s="18">
        <v>44227</v>
      </c>
      <c r="CK5" s="16">
        <v>44227</v>
      </c>
      <c r="CL5" s="18">
        <v>44227</v>
      </c>
      <c r="CM5" s="18">
        <v>44227</v>
      </c>
      <c r="CN5" s="16">
        <v>44227</v>
      </c>
      <c r="CO5" s="16">
        <v>44227</v>
      </c>
      <c r="CP5" s="11"/>
      <c r="CQ5" s="11"/>
    </row>
    <row r="6" spans="1:95" ht="26.25" customHeight="1" thickBot="1">
      <c r="A6" s="20" t="s">
        <v>83</v>
      </c>
      <c r="B6" s="21" t="s">
        <v>84</v>
      </c>
      <c r="C6" s="19" t="s">
        <v>85</v>
      </c>
      <c r="D6" s="3"/>
      <c r="E6" s="22" t="s">
        <v>86</v>
      </c>
      <c r="F6" s="22" t="s">
        <v>86</v>
      </c>
      <c r="G6" s="22" t="s">
        <v>86</v>
      </c>
      <c r="H6" s="22" t="s">
        <v>86</v>
      </c>
      <c r="I6" s="22" t="s">
        <v>86</v>
      </c>
      <c r="J6" s="22" t="s">
        <v>86</v>
      </c>
      <c r="K6" s="22" t="s">
        <v>86</v>
      </c>
      <c r="L6" s="22" t="s">
        <v>86</v>
      </c>
      <c r="M6" s="22" t="s">
        <v>86</v>
      </c>
      <c r="N6" s="22" t="s">
        <v>86</v>
      </c>
      <c r="O6" s="22" t="s">
        <v>86</v>
      </c>
      <c r="P6" s="22" t="s">
        <v>86</v>
      </c>
      <c r="Q6" s="22" t="s">
        <v>86</v>
      </c>
      <c r="R6" s="22" t="s">
        <v>86</v>
      </c>
      <c r="S6" s="22" t="s">
        <v>86</v>
      </c>
      <c r="T6" s="22" t="s">
        <v>86</v>
      </c>
      <c r="U6" s="22" t="s">
        <v>86</v>
      </c>
      <c r="V6" s="22" t="s">
        <v>86</v>
      </c>
      <c r="W6" s="22" t="s">
        <v>86</v>
      </c>
      <c r="X6" s="22" t="s">
        <v>86</v>
      </c>
      <c r="Y6" s="22" t="s">
        <v>86</v>
      </c>
      <c r="Z6" s="22" t="s">
        <v>86</v>
      </c>
      <c r="AA6" s="22" t="s">
        <v>86</v>
      </c>
      <c r="AB6" s="22" t="s">
        <v>86</v>
      </c>
      <c r="AC6" s="22" t="s">
        <v>86</v>
      </c>
      <c r="AD6" s="22" t="s">
        <v>86</v>
      </c>
      <c r="AE6" s="22" t="s">
        <v>86</v>
      </c>
      <c r="AF6" s="22" t="s">
        <v>86</v>
      </c>
      <c r="AG6" s="22" t="s">
        <v>86</v>
      </c>
      <c r="AH6" s="22" t="s">
        <v>86</v>
      </c>
      <c r="AI6" s="22" t="s">
        <v>86</v>
      </c>
      <c r="AJ6" s="22" t="s">
        <v>86</v>
      </c>
      <c r="AK6" s="22" t="s">
        <v>86</v>
      </c>
      <c r="AL6" s="22" t="s">
        <v>86</v>
      </c>
      <c r="AM6" s="22" t="s">
        <v>86</v>
      </c>
      <c r="AN6" s="22" t="s">
        <v>86</v>
      </c>
      <c r="AO6" s="22" t="s">
        <v>86</v>
      </c>
      <c r="AP6" s="22" t="s">
        <v>86</v>
      </c>
      <c r="AQ6" s="22" t="s">
        <v>86</v>
      </c>
      <c r="AR6" s="22" t="s">
        <v>86</v>
      </c>
      <c r="AS6" s="22" t="s">
        <v>86</v>
      </c>
      <c r="AT6" s="22" t="s">
        <v>86</v>
      </c>
      <c r="AU6" s="22" t="s">
        <v>86</v>
      </c>
      <c r="AV6" s="22" t="s">
        <v>86</v>
      </c>
      <c r="AW6" s="22" t="s">
        <v>86</v>
      </c>
      <c r="AX6" s="22" t="s">
        <v>86</v>
      </c>
      <c r="AY6" s="22" t="s">
        <v>86</v>
      </c>
      <c r="AZ6" s="22" t="s">
        <v>86</v>
      </c>
      <c r="BA6" s="22" t="s">
        <v>86</v>
      </c>
      <c r="BB6" s="22" t="s">
        <v>87</v>
      </c>
      <c r="BC6" s="22"/>
      <c r="BD6" s="22" t="s">
        <v>86</v>
      </c>
      <c r="BE6" s="22" t="s">
        <v>86</v>
      </c>
      <c r="BF6" s="22" t="s">
        <v>86</v>
      </c>
      <c r="BG6" s="22" t="s">
        <v>86</v>
      </c>
      <c r="BH6" s="22" t="s">
        <v>86</v>
      </c>
      <c r="BI6" s="22" t="s">
        <v>86</v>
      </c>
      <c r="BJ6" s="22" t="s">
        <v>86</v>
      </c>
      <c r="BK6" s="22" t="s">
        <v>86</v>
      </c>
      <c r="BL6" s="22" t="s">
        <v>86</v>
      </c>
      <c r="BM6" s="22" t="s">
        <v>86</v>
      </c>
      <c r="BN6" s="22" t="s">
        <v>86</v>
      </c>
      <c r="BO6" s="22" t="s">
        <v>86</v>
      </c>
      <c r="BP6" s="22" t="s">
        <v>86</v>
      </c>
      <c r="BQ6" s="22" t="s">
        <v>86</v>
      </c>
      <c r="BR6" s="22" t="s">
        <v>86</v>
      </c>
      <c r="BS6" s="22" t="s">
        <v>86</v>
      </c>
      <c r="BT6" s="22" t="s">
        <v>86</v>
      </c>
      <c r="BU6" s="22" t="s">
        <v>86</v>
      </c>
      <c r="BV6" s="22" t="s">
        <v>86</v>
      </c>
      <c r="BW6" s="22" t="s">
        <v>86</v>
      </c>
      <c r="BX6" s="22" t="s">
        <v>86</v>
      </c>
      <c r="BY6" s="22" t="s">
        <v>86</v>
      </c>
      <c r="BZ6" s="22" t="s">
        <v>86</v>
      </c>
      <c r="CA6" s="22" t="s">
        <v>86</v>
      </c>
      <c r="CB6" s="22" t="s">
        <v>86</v>
      </c>
      <c r="CC6" s="22" t="s">
        <v>86</v>
      </c>
      <c r="CD6" s="22" t="s">
        <v>86</v>
      </c>
      <c r="CE6" s="22" t="s">
        <v>86</v>
      </c>
      <c r="CF6" s="22" t="s">
        <v>86</v>
      </c>
      <c r="CG6" s="22" t="s">
        <v>86</v>
      </c>
      <c r="CH6" s="22" t="s">
        <v>86</v>
      </c>
      <c r="CI6" s="22" t="s">
        <v>87</v>
      </c>
      <c r="CJ6" s="22" t="s">
        <v>86</v>
      </c>
      <c r="CK6" s="22" t="s">
        <v>86</v>
      </c>
      <c r="CL6" s="22" t="s">
        <v>86</v>
      </c>
      <c r="CM6" s="22" t="s">
        <v>86</v>
      </c>
      <c r="CN6" s="22" t="s">
        <v>86</v>
      </c>
      <c r="CO6" s="22" t="s">
        <v>86</v>
      </c>
      <c r="CP6" s="104"/>
      <c r="CQ6" s="104"/>
    </row>
    <row r="7" spans="1:95" ht="15.75" thickBot="1">
      <c r="A7" s="23" t="s">
        <v>88</v>
      </c>
      <c r="B7" s="24"/>
      <c r="C7" s="25"/>
      <c r="D7" s="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6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 t="s">
        <v>89</v>
      </c>
      <c r="CJ7" s="23"/>
      <c r="CK7" s="23"/>
      <c r="CL7" s="23"/>
      <c r="CM7" s="23"/>
      <c r="CN7" s="23"/>
      <c r="CO7" s="23"/>
      <c r="CP7" s="11"/>
      <c r="CQ7" s="11"/>
    </row>
    <row r="8" spans="1:95" ht="30.75" customHeight="1">
      <c r="A8" s="27" t="s">
        <v>90</v>
      </c>
      <c r="B8" s="28" t="s">
        <v>91</v>
      </c>
      <c r="C8" s="29">
        <f>+SUM(E8:CS8)</f>
        <v>674493</v>
      </c>
      <c r="D8" s="3"/>
      <c r="E8" s="30">
        <v>563684</v>
      </c>
      <c r="F8" s="30">
        <v>68426</v>
      </c>
      <c r="G8" s="30">
        <v>40049</v>
      </c>
      <c r="H8" s="30">
        <v>2081</v>
      </c>
      <c r="I8" s="30"/>
      <c r="J8" s="30">
        <v>253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>
        <v>0</v>
      </c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 t="s">
        <v>89</v>
      </c>
      <c r="CJ8" s="30"/>
      <c r="CK8" s="30"/>
      <c r="CL8" s="30"/>
      <c r="CM8" s="30"/>
      <c r="CN8" s="30"/>
      <c r="CO8" s="30"/>
      <c r="CP8" s="104"/>
      <c r="CQ8" s="104"/>
    </row>
    <row r="9" spans="1:95" ht="15.75" thickBot="1">
      <c r="A9" s="23"/>
      <c r="B9" s="24"/>
      <c r="C9" s="25"/>
      <c r="D9" s="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6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 t="s">
        <v>89</v>
      </c>
      <c r="CJ9" s="23"/>
      <c r="CK9" s="23"/>
      <c r="CL9" s="23"/>
      <c r="CM9" s="23"/>
      <c r="CN9" s="23"/>
      <c r="CO9" s="23"/>
      <c r="CP9" s="11"/>
      <c r="CQ9" s="11"/>
    </row>
    <row r="10" spans="1:95" ht="25.5" customHeight="1" thickBot="1">
      <c r="A10" s="33" t="s">
        <v>92</v>
      </c>
      <c r="B10" s="28" t="s">
        <v>91</v>
      </c>
      <c r="C10" s="29">
        <f>+SUM(E10:CS10)</f>
        <v>480339</v>
      </c>
      <c r="D10" s="3"/>
      <c r="E10" s="34">
        <v>262935</v>
      </c>
      <c r="F10" s="34">
        <v>200148</v>
      </c>
      <c r="G10" s="34">
        <v>0</v>
      </c>
      <c r="H10" s="34">
        <v>15421</v>
      </c>
      <c r="I10" s="34"/>
      <c r="J10" s="34"/>
      <c r="K10" s="34"/>
      <c r="L10" s="34">
        <v>295</v>
      </c>
      <c r="M10" s="34"/>
      <c r="N10" s="34">
        <v>22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>
        <v>1074</v>
      </c>
      <c r="AD10" s="34"/>
      <c r="AE10" s="34"/>
      <c r="AF10" s="34">
        <v>0</v>
      </c>
      <c r="AG10" s="34"/>
      <c r="AH10" s="34"/>
      <c r="AI10" s="34">
        <v>10</v>
      </c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>
        <v>351</v>
      </c>
      <c r="AU10" s="34">
        <v>83</v>
      </c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 t="s">
        <v>89</v>
      </c>
      <c r="CJ10" s="34"/>
      <c r="CK10" s="34"/>
      <c r="CL10" s="34"/>
      <c r="CM10" s="34"/>
      <c r="CN10" s="34"/>
      <c r="CO10" s="34"/>
      <c r="CP10" s="8"/>
      <c r="CQ10" s="8"/>
    </row>
    <row r="11" spans="1:95" ht="24.75" customHeight="1" thickBot="1">
      <c r="A11" s="35" t="s">
        <v>93</v>
      </c>
      <c r="B11" s="28" t="s">
        <v>91</v>
      </c>
      <c r="C11" s="36">
        <f>+SUM(C8+C10)</f>
        <v>1154832</v>
      </c>
      <c r="D11" s="38"/>
      <c r="E11" s="37">
        <v>826619</v>
      </c>
      <c r="F11" s="37">
        <v>268574</v>
      </c>
      <c r="G11" s="37">
        <v>40049</v>
      </c>
      <c r="H11" s="37">
        <v>17502</v>
      </c>
      <c r="I11" s="37">
        <f>I8+I10</f>
        <v>0</v>
      </c>
      <c r="J11" s="37"/>
      <c r="K11" s="37">
        <v>0</v>
      </c>
      <c r="L11" s="37">
        <f>L8+L10</f>
        <v>295</v>
      </c>
      <c r="M11" s="37">
        <f>M8+M10</f>
        <v>0</v>
      </c>
      <c r="N11" s="37">
        <f>N8+N10</f>
        <v>22</v>
      </c>
      <c r="O11" s="37"/>
      <c r="P11" s="37">
        <f t="shared" ref="P11:Y11" si="0">P8+P10</f>
        <v>0</v>
      </c>
      <c r="Q11" s="37">
        <f t="shared" si="0"/>
        <v>0</v>
      </c>
      <c r="R11" s="37">
        <f t="shared" si="0"/>
        <v>0</v>
      </c>
      <c r="S11" s="37">
        <f t="shared" si="0"/>
        <v>0</v>
      </c>
      <c r="T11" s="37">
        <f t="shared" si="0"/>
        <v>0</v>
      </c>
      <c r="U11" s="37">
        <f t="shared" si="0"/>
        <v>0</v>
      </c>
      <c r="V11" s="37">
        <f t="shared" si="0"/>
        <v>0</v>
      </c>
      <c r="W11" s="37">
        <f t="shared" si="0"/>
        <v>0</v>
      </c>
      <c r="X11" s="37">
        <f t="shared" si="0"/>
        <v>0</v>
      </c>
      <c r="Y11" s="37">
        <f t="shared" si="0"/>
        <v>0</v>
      </c>
      <c r="Z11" s="37">
        <f>Z8+Z10</f>
        <v>0</v>
      </c>
      <c r="AA11" s="37">
        <f>AA8+AA10</f>
        <v>0</v>
      </c>
      <c r="AB11" s="37">
        <f>AB8+AB10</f>
        <v>0</v>
      </c>
      <c r="AC11" s="37">
        <v>1074</v>
      </c>
      <c r="AD11" s="37">
        <f t="shared" ref="AD11:AJ11" si="1">AD8+AD10</f>
        <v>0</v>
      </c>
      <c r="AE11" s="37">
        <f t="shared" si="1"/>
        <v>0</v>
      </c>
      <c r="AF11" s="37">
        <f t="shared" si="1"/>
        <v>0</v>
      </c>
      <c r="AG11" s="37">
        <f t="shared" si="1"/>
        <v>0</v>
      </c>
      <c r="AH11" s="37">
        <f t="shared" si="1"/>
        <v>0</v>
      </c>
      <c r="AI11" s="37">
        <f t="shared" si="1"/>
        <v>10</v>
      </c>
      <c r="AJ11" s="37">
        <f t="shared" si="1"/>
        <v>0</v>
      </c>
      <c r="AK11" s="37">
        <v>0</v>
      </c>
      <c r="AL11" s="37">
        <f t="shared" ref="AL11:AS11" si="2">AL8+AL10</f>
        <v>0</v>
      </c>
      <c r="AM11" s="37">
        <f t="shared" si="2"/>
        <v>0</v>
      </c>
      <c r="AN11" s="39">
        <f t="shared" si="2"/>
        <v>0</v>
      </c>
      <c r="AO11" s="37">
        <f t="shared" si="2"/>
        <v>0</v>
      </c>
      <c r="AP11" s="37">
        <f t="shared" si="2"/>
        <v>0</v>
      </c>
      <c r="AQ11" s="37">
        <f t="shared" si="2"/>
        <v>0</v>
      </c>
      <c r="AR11" s="37">
        <f t="shared" si="2"/>
        <v>0</v>
      </c>
      <c r="AS11" s="37">
        <f t="shared" si="2"/>
        <v>0</v>
      </c>
      <c r="AT11" s="37">
        <v>351</v>
      </c>
      <c r="AU11" s="37">
        <v>83</v>
      </c>
      <c r="AV11" s="37">
        <f t="shared" ref="AV11:BA11" si="3">AV8+AV10</f>
        <v>0</v>
      </c>
      <c r="AW11" s="37">
        <f t="shared" si="3"/>
        <v>0</v>
      </c>
      <c r="AX11" s="37">
        <f t="shared" si="3"/>
        <v>0</v>
      </c>
      <c r="AY11" s="37">
        <f t="shared" si="3"/>
        <v>0</v>
      </c>
      <c r="AZ11" s="37">
        <f t="shared" si="3"/>
        <v>0</v>
      </c>
      <c r="BA11" s="37">
        <f t="shared" si="3"/>
        <v>0</v>
      </c>
      <c r="BB11" s="37" t="s">
        <v>94</v>
      </c>
      <c r="BC11" s="37"/>
      <c r="BD11" s="37">
        <v>0</v>
      </c>
      <c r="BE11" s="37">
        <f>BE8+BE10</f>
        <v>0</v>
      </c>
      <c r="BF11" s="37">
        <v>0</v>
      </c>
      <c r="BG11" s="37">
        <f>BG8+BG10</f>
        <v>0</v>
      </c>
      <c r="BH11" s="37">
        <f>BH8+BH10</f>
        <v>0</v>
      </c>
      <c r="BI11" s="37">
        <f>BI8+BI10</f>
        <v>0</v>
      </c>
      <c r="BJ11" s="37">
        <f>BJ8+BJ10</f>
        <v>0</v>
      </c>
      <c r="BK11" s="37">
        <f>BK8+BK10</f>
        <v>0</v>
      </c>
      <c r="BL11" s="37">
        <v>0</v>
      </c>
      <c r="BM11" s="37">
        <f t="shared" ref="BM11:BY11" si="4">BM8+BM10</f>
        <v>0</v>
      </c>
      <c r="BN11" s="37">
        <f t="shared" si="4"/>
        <v>0</v>
      </c>
      <c r="BO11" s="37">
        <f t="shared" si="4"/>
        <v>0</v>
      </c>
      <c r="BP11" s="37">
        <f t="shared" si="4"/>
        <v>0</v>
      </c>
      <c r="BQ11" s="37">
        <f t="shared" si="4"/>
        <v>0</v>
      </c>
      <c r="BR11" s="37">
        <f t="shared" si="4"/>
        <v>0</v>
      </c>
      <c r="BS11" s="37">
        <f t="shared" si="4"/>
        <v>0</v>
      </c>
      <c r="BT11" s="37">
        <f t="shared" si="4"/>
        <v>0</v>
      </c>
      <c r="BU11" s="37">
        <f t="shared" si="4"/>
        <v>0</v>
      </c>
      <c r="BV11" s="37">
        <f t="shared" si="4"/>
        <v>0</v>
      </c>
      <c r="BW11" s="37">
        <f t="shared" si="4"/>
        <v>0</v>
      </c>
      <c r="BX11" s="37">
        <f t="shared" si="4"/>
        <v>0</v>
      </c>
      <c r="BY11" s="37">
        <f t="shared" si="4"/>
        <v>0</v>
      </c>
      <c r="BZ11" s="37">
        <v>0</v>
      </c>
      <c r="CA11" s="37">
        <f t="shared" ref="CA11:CH11" si="5">CA8+CA10</f>
        <v>0</v>
      </c>
      <c r="CB11" s="37">
        <f t="shared" si="5"/>
        <v>0</v>
      </c>
      <c r="CC11" s="37">
        <f t="shared" si="5"/>
        <v>0</v>
      </c>
      <c r="CD11" s="37">
        <f t="shared" si="5"/>
        <v>0</v>
      </c>
      <c r="CE11" s="37">
        <f t="shared" si="5"/>
        <v>0</v>
      </c>
      <c r="CF11" s="37">
        <f t="shared" si="5"/>
        <v>0</v>
      </c>
      <c r="CG11" s="37">
        <v>0</v>
      </c>
      <c r="CH11" s="37">
        <f t="shared" si="5"/>
        <v>0</v>
      </c>
      <c r="CI11" s="37" t="s">
        <v>94</v>
      </c>
      <c r="CJ11" s="37">
        <f t="shared" ref="CJ11:CO11" si="6">CJ8+CJ10</f>
        <v>0</v>
      </c>
      <c r="CK11" s="37">
        <f t="shared" si="6"/>
        <v>0</v>
      </c>
      <c r="CL11" s="37">
        <f t="shared" si="6"/>
        <v>0</v>
      </c>
      <c r="CM11" s="37">
        <f t="shared" si="6"/>
        <v>0</v>
      </c>
      <c r="CN11" s="37">
        <f t="shared" si="6"/>
        <v>0</v>
      </c>
      <c r="CO11" s="37">
        <f t="shared" si="6"/>
        <v>0</v>
      </c>
      <c r="CP11" s="8"/>
      <c r="CQ11" s="8"/>
    </row>
    <row r="12" spans="1:95" ht="15" customHeight="1">
      <c r="A12" s="40"/>
      <c r="B12" s="41"/>
      <c r="C12" s="42"/>
      <c r="D12" s="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 t="s">
        <v>89</v>
      </c>
      <c r="CJ12" s="43"/>
      <c r="CK12" s="43"/>
      <c r="CL12" s="43"/>
      <c r="CM12" s="43"/>
      <c r="CN12" s="43"/>
      <c r="CO12" s="43"/>
      <c r="CP12" s="8"/>
      <c r="CQ12" s="8"/>
    </row>
    <row r="13" spans="1:95" ht="15.75" customHeight="1" thickBot="1">
      <c r="A13" s="23" t="s">
        <v>95</v>
      </c>
      <c r="B13" s="24"/>
      <c r="C13" s="25"/>
      <c r="D13" s="4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6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 t="s">
        <v>89</v>
      </c>
      <c r="CJ13" s="23"/>
      <c r="CK13" s="23"/>
      <c r="CL13" s="23"/>
      <c r="CM13" s="23"/>
      <c r="CN13" s="23"/>
      <c r="CO13" s="23"/>
      <c r="CP13" s="104"/>
      <c r="CQ13" s="104"/>
    </row>
    <row r="14" spans="1:95" ht="22.5" customHeight="1" thickBot="1">
      <c r="A14" s="45" t="s">
        <v>96</v>
      </c>
      <c r="B14" s="46" t="s">
        <v>91</v>
      </c>
      <c r="C14" s="47">
        <f>+SUM(E14:CS14)</f>
        <v>9030363</v>
      </c>
      <c r="D14" s="49"/>
      <c r="E14" s="48">
        <v>5470385</v>
      </c>
      <c r="F14" s="48">
        <v>3052205</v>
      </c>
      <c r="G14" s="48">
        <v>507773</v>
      </c>
      <c r="H14" s="48">
        <v>0</v>
      </c>
      <c r="I14" s="48">
        <f>SUM(I15:I16)</f>
        <v>0</v>
      </c>
      <c r="J14" s="48"/>
      <c r="K14" s="48">
        <v>0</v>
      </c>
      <c r="L14" s="48">
        <f>SUM(L15:L16)</f>
        <v>0</v>
      </c>
      <c r="M14" s="48">
        <f>SUM(M15:M16)</f>
        <v>0</v>
      </c>
      <c r="N14" s="48">
        <f>SUM(N15:N16)</f>
        <v>0</v>
      </c>
      <c r="O14" s="48"/>
      <c r="P14" s="48">
        <f t="shared" ref="P14:Y14" si="7">SUM(P15:P16)</f>
        <v>0</v>
      </c>
      <c r="Q14" s="48">
        <f t="shared" si="7"/>
        <v>0</v>
      </c>
      <c r="R14" s="48">
        <f t="shared" si="7"/>
        <v>0</v>
      </c>
      <c r="S14" s="48">
        <f t="shared" si="7"/>
        <v>0</v>
      </c>
      <c r="T14" s="48">
        <f t="shared" si="7"/>
        <v>0</v>
      </c>
      <c r="U14" s="48">
        <f t="shared" si="7"/>
        <v>0</v>
      </c>
      <c r="V14" s="48">
        <f t="shared" si="7"/>
        <v>0</v>
      </c>
      <c r="W14" s="48">
        <f t="shared" si="7"/>
        <v>0</v>
      </c>
      <c r="X14" s="48">
        <f t="shared" si="7"/>
        <v>0</v>
      </c>
      <c r="Y14" s="48">
        <f t="shared" si="7"/>
        <v>0</v>
      </c>
      <c r="Z14" s="48">
        <f>SUM(Z15:Z16)</f>
        <v>0</v>
      </c>
      <c r="AA14" s="48">
        <f>SUM(AA15:AA16)</f>
        <v>0</v>
      </c>
      <c r="AB14" s="48">
        <f>SUM(AB15:AB16)</f>
        <v>0</v>
      </c>
      <c r="AC14" s="48" t="s">
        <v>97</v>
      </c>
      <c r="AD14" s="48">
        <f t="shared" ref="AD14:AJ14" si="8">SUM(AD15:AD16)</f>
        <v>0</v>
      </c>
      <c r="AE14" s="48">
        <f t="shared" si="8"/>
        <v>0</v>
      </c>
      <c r="AF14" s="48">
        <f t="shared" si="8"/>
        <v>0</v>
      </c>
      <c r="AG14" s="48">
        <f t="shared" si="8"/>
        <v>0</v>
      </c>
      <c r="AH14" s="48">
        <f t="shared" si="8"/>
        <v>0</v>
      </c>
      <c r="AI14" s="48">
        <f t="shared" si="8"/>
        <v>0</v>
      </c>
      <c r="AJ14" s="48">
        <f t="shared" si="8"/>
        <v>0</v>
      </c>
      <c r="AK14" s="48">
        <v>0</v>
      </c>
      <c r="AL14" s="48">
        <f t="shared" ref="AL14:AS14" si="9">SUM(AL15:AL16)</f>
        <v>0</v>
      </c>
      <c r="AM14" s="48">
        <f t="shared" si="9"/>
        <v>0</v>
      </c>
      <c r="AN14" s="37">
        <f t="shared" si="9"/>
        <v>0</v>
      </c>
      <c r="AO14" s="48">
        <f t="shared" si="9"/>
        <v>0</v>
      </c>
      <c r="AP14" s="48">
        <f t="shared" si="9"/>
        <v>0</v>
      </c>
      <c r="AQ14" s="48">
        <f t="shared" si="9"/>
        <v>0</v>
      </c>
      <c r="AR14" s="48">
        <f t="shared" si="9"/>
        <v>0</v>
      </c>
      <c r="AS14" s="48">
        <f t="shared" si="9"/>
        <v>0</v>
      </c>
      <c r="AT14" s="48">
        <v>0</v>
      </c>
      <c r="AU14" s="48">
        <v>0</v>
      </c>
      <c r="AV14" s="48">
        <f t="shared" ref="AV14:BA14" si="10">SUM(AV15:AV16)</f>
        <v>0</v>
      </c>
      <c r="AW14" s="48">
        <f t="shared" si="10"/>
        <v>0</v>
      </c>
      <c r="AX14" s="48">
        <f t="shared" si="10"/>
        <v>0</v>
      </c>
      <c r="AY14" s="48">
        <f t="shared" si="10"/>
        <v>0</v>
      </c>
      <c r="AZ14" s="48">
        <f t="shared" si="10"/>
        <v>0</v>
      </c>
      <c r="BA14" s="48">
        <f t="shared" si="10"/>
        <v>0</v>
      </c>
      <c r="BB14" s="48" t="s">
        <v>94</v>
      </c>
      <c r="BC14" s="48"/>
      <c r="BD14" s="48">
        <v>0</v>
      </c>
      <c r="BE14" s="48">
        <f>SUM(BE15:BE16)</f>
        <v>0</v>
      </c>
      <c r="BF14" s="48">
        <v>0</v>
      </c>
      <c r="BG14" s="48">
        <f>SUM(BG15:BG16)</f>
        <v>0</v>
      </c>
      <c r="BH14" s="48">
        <f>SUM(BH15:BH16)</f>
        <v>0</v>
      </c>
      <c r="BI14" s="48">
        <f>SUM(BI15:BI16)</f>
        <v>0</v>
      </c>
      <c r="BJ14" s="48">
        <f>SUM(BJ15:BJ16)</f>
        <v>0</v>
      </c>
      <c r="BK14" s="48">
        <f>SUM(BK15:BK16)</f>
        <v>0</v>
      </c>
      <c r="BL14" s="48">
        <v>0</v>
      </c>
      <c r="BM14" s="48">
        <f t="shared" ref="BM14:BY14" si="11">SUM(BM15:BM16)</f>
        <v>0</v>
      </c>
      <c r="BN14" s="48">
        <f t="shared" si="11"/>
        <v>0</v>
      </c>
      <c r="BO14" s="48">
        <f t="shared" si="11"/>
        <v>0</v>
      </c>
      <c r="BP14" s="48">
        <f t="shared" si="11"/>
        <v>0</v>
      </c>
      <c r="BQ14" s="48">
        <f t="shared" si="11"/>
        <v>0</v>
      </c>
      <c r="BR14" s="48">
        <f t="shared" si="11"/>
        <v>0</v>
      </c>
      <c r="BS14" s="48">
        <f t="shared" si="11"/>
        <v>0</v>
      </c>
      <c r="BT14" s="48">
        <f t="shared" si="11"/>
        <v>0</v>
      </c>
      <c r="BU14" s="48">
        <f t="shared" si="11"/>
        <v>0</v>
      </c>
      <c r="BV14" s="48">
        <f t="shared" si="11"/>
        <v>0</v>
      </c>
      <c r="BW14" s="48">
        <f t="shared" si="11"/>
        <v>0</v>
      </c>
      <c r="BX14" s="48">
        <f t="shared" si="11"/>
        <v>0</v>
      </c>
      <c r="BY14" s="48">
        <f t="shared" si="11"/>
        <v>0</v>
      </c>
      <c r="BZ14" s="48">
        <v>0</v>
      </c>
      <c r="CA14" s="48">
        <f t="shared" ref="CA14:CH14" si="12">SUM(CA15:CA16)</f>
        <v>0</v>
      </c>
      <c r="CB14" s="48">
        <f t="shared" si="12"/>
        <v>0</v>
      </c>
      <c r="CC14" s="48">
        <f t="shared" si="12"/>
        <v>0</v>
      </c>
      <c r="CD14" s="48">
        <f t="shared" si="12"/>
        <v>0</v>
      </c>
      <c r="CE14" s="48">
        <f t="shared" si="12"/>
        <v>0</v>
      </c>
      <c r="CF14" s="48">
        <f t="shared" si="12"/>
        <v>0</v>
      </c>
      <c r="CG14" s="48">
        <v>0</v>
      </c>
      <c r="CH14" s="48">
        <f t="shared" si="12"/>
        <v>0</v>
      </c>
      <c r="CI14" s="48" t="s">
        <v>94</v>
      </c>
      <c r="CJ14" s="48">
        <f t="shared" ref="CJ14:CO14" si="13">SUM(CJ15:CJ16)</f>
        <v>0</v>
      </c>
      <c r="CK14" s="48">
        <f t="shared" si="13"/>
        <v>0</v>
      </c>
      <c r="CL14" s="48">
        <f t="shared" si="13"/>
        <v>0</v>
      </c>
      <c r="CM14" s="48">
        <f t="shared" si="13"/>
        <v>0</v>
      </c>
      <c r="CN14" s="48">
        <f t="shared" si="13"/>
        <v>0</v>
      </c>
      <c r="CO14" s="48">
        <f t="shared" si="13"/>
        <v>0</v>
      </c>
      <c r="CP14" s="11"/>
      <c r="CQ14" s="11"/>
    </row>
    <row r="15" spans="1:95" ht="22.5" customHeight="1">
      <c r="A15" s="50" t="s">
        <v>98</v>
      </c>
      <c r="B15" s="51" t="s">
        <v>91</v>
      </c>
      <c r="C15" s="52">
        <f>+SUM(E15:CS15)</f>
        <v>6732715</v>
      </c>
      <c r="D15" s="3"/>
      <c r="E15" s="53">
        <v>4135774</v>
      </c>
      <c r="F15" s="53">
        <v>2117935</v>
      </c>
      <c r="G15" s="53">
        <v>479006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>
        <v>0</v>
      </c>
      <c r="AG15" s="53"/>
      <c r="AH15" s="53"/>
      <c r="AI15" s="53"/>
      <c r="AJ15" s="53"/>
      <c r="AK15" s="53"/>
      <c r="AL15" s="53"/>
      <c r="AM15" s="53"/>
      <c r="AN15" s="54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 t="s">
        <v>89</v>
      </c>
      <c r="CJ15" s="53"/>
      <c r="CK15" s="53"/>
      <c r="CL15" s="53"/>
      <c r="CM15" s="53"/>
      <c r="CN15" s="53"/>
      <c r="CO15" s="53"/>
      <c r="CP15" s="11"/>
      <c r="CQ15" s="11"/>
    </row>
    <row r="16" spans="1:95" ht="26.25" customHeight="1" thickBot="1">
      <c r="A16" s="55" t="s">
        <v>99</v>
      </c>
      <c r="B16" s="46" t="s">
        <v>100</v>
      </c>
      <c r="C16" s="56">
        <f>+SUM(E16:CS16)</f>
        <v>2297648</v>
      </c>
      <c r="D16" s="3"/>
      <c r="E16" s="53">
        <v>1334611</v>
      </c>
      <c r="F16" s="53">
        <v>934270</v>
      </c>
      <c r="G16" s="53">
        <v>28767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>
        <v>0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 t="s">
        <v>89</v>
      </c>
      <c r="CJ16" s="53"/>
      <c r="CK16" s="53"/>
      <c r="CL16" s="53"/>
      <c r="CM16" s="53"/>
      <c r="CN16" s="53"/>
      <c r="CO16" s="53"/>
      <c r="CP16" s="11"/>
      <c r="CQ16" s="11"/>
    </row>
    <row r="17" spans="1:97" ht="15.75" customHeight="1" thickBot="1">
      <c r="A17" s="57"/>
      <c r="B17" s="58"/>
      <c r="C17" s="59"/>
      <c r="D17" s="3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 t="s">
        <v>89</v>
      </c>
      <c r="CJ17" s="60"/>
      <c r="CK17" s="60"/>
      <c r="CL17" s="60"/>
      <c r="CM17" s="60"/>
      <c r="CN17" s="60"/>
      <c r="CO17" s="60"/>
      <c r="CP17" s="11"/>
      <c r="CQ17" s="11"/>
    </row>
    <row r="18" spans="1:97" ht="27" customHeight="1" thickBot="1">
      <c r="A18" s="61" t="s">
        <v>101</v>
      </c>
      <c r="B18" s="62" t="s">
        <v>91</v>
      </c>
      <c r="C18" s="31">
        <f>+SUM(E18:CS18)</f>
        <v>10185195</v>
      </c>
      <c r="D18" s="3"/>
      <c r="E18" s="39">
        <v>6297004</v>
      </c>
      <c r="F18" s="39">
        <v>3320779</v>
      </c>
      <c r="G18" s="39">
        <v>547822</v>
      </c>
      <c r="H18" s="39">
        <v>17502</v>
      </c>
      <c r="I18" s="39">
        <f>I11+I14</f>
        <v>0</v>
      </c>
      <c r="J18" s="39">
        <v>253</v>
      </c>
      <c r="K18" s="39">
        <v>0</v>
      </c>
      <c r="L18" s="39">
        <f>L11+L14</f>
        <v>295</v>
      </c>
      <c r="M18" s="39">
        <f>M11+M14</f>
        <v>0</v>
      </c>
      <c r="N18" s="39">
        <f>N11+N14</f>
        <v>22</v>
      </c>
      <c r="O18" s="39"/>
      <c r="P18" s="39">
        <f t="shared" ref="P18:Y18" si="14">P11+P14</f>
        <v>0</v>
      </c>
      <c r="Q18" s="39">
        <f t="shared" si="14"/>
        <v>0</v>
      </c>
      <c r="R18" s="39">
        <f t="shared" si="14"/>
        <v>0</v>
      </c>
      <c r="S18" s="39">
        <f t="shared" si="14"/>
        <v>0</v>
      </c>
      <c r="T18" s="39">
        <f t="shared" si="14"/>
        <v>0</v>
      </c>
      <c r="U18" s="39">
        <f t="shared" si="14"/>
        <v>0</v>
      </c>
      <c r="V18" s="39">
        <f t="shared" si="14"/>
        <v>0</v>
      </c>
      <c r="W18" s="39">
        <f t="shared" si="14"/>
        <v>0</v>
      </c>
      <c r="X18" s="39">
        <f t="shared" si="14"/>
        <v>0</v>
      </c>
      <c r="Y18" s="39">
        <f t="shared" si="14"/>
        <v>0</v>
      </c>
      <c r="Z18" s="39">
        <f>Z11+Z14</f>
        <v>0</v>
      </c>
      <c r="AA18" s="39">
        <f>AA11+AA14</f>
        <v>0</v>
      </c>
      <c r="AB18" s="39">
        <f>AB11+AB14</f>
        <v>0</v>
      </c>
      <c r="AC18" s="39">
        <v>1074</v>
      </c>
      <c r="AD18" s="39">
        <f t="shared" ref="AD18:AJ18" si="15">AD11+AD14</f>
        <v>0</v>
      </c>
      <c r="AE18" s="39">
        <f t="shared" si="15"/>
        <v>0</v>
      </c>
      <c r="AF18" s="39">
        <f t="shared" si="15"/>
        <v>0</v>
      </c>
      <c r="AG18" s="39">
        <f t="shared" si="15"/>
        <v>0</v>
      </c>
      <c r="AH18" s="39">
        <f t="shared" si="15"/>
        <v>0</v>
      </c>
      <c r="AI18" s="39">
        <f t="shared" si="15"/>
        <v>10</v>
      </c>
      <c r="AJ18" s="39">
        <f t="shared" si="15"/>
        <v>0</v>
      </c>
      <c r="AK18" s="39">
        <v>0</v>
      </c>
      <c r="AL18" s="39">
        <f t="shared" ref="AL18:AS18" si="16">AL11+AL14</f>
        <v>0</v>
      </c>
      <c r="AM18" s="39">
        <f t="shared" si="16"/>
        <v>0</v>
      </c>
      <c r="AN18" s="39">
        <f t="shared" si="16"/>
        <v>0</v>
      </c>
      <c r="AO18" s="39">
        <f t="shared" si="16"/>
        <v>0</v>
      </c>
      <c r="AP18" s="39">
        <f t="shared" si="16"/>
        <v>0</v>
      </c>
      <c r="AQ18" s="39">
        <f t="shared" si="16"/>
        <v>0</v>
      </c>
      <c r="AR18" s="39">
        <f t="shared" si="16"/>
        <v>0</v>
      </c>
      <c r="AS18" s="39">
        <f t="shared" si="16"/>
        <v>0</v>
      </c>
      <c r="AT18" s="39">
        <v>351</v>
      </c>
      <c r="AU18" s="39">
        <v>83</v>
      </c>
      <c r="AV18" s="39">
        <f t="shared" ref="AV18:BA18" si="17">AV11+AV14</f>
        <v>0</v>
      </c>
      <c r="AW18" s="39">
        <f t="shared" si="17"/>
        <v>0</v>
      </c>
      <c r="AX18" s="39">
        <f t="shared" si="17"/>
        <v>0</v>
      </c>
      <c r="AY18" s="39">
        <f t="shared" si="17"/>
        <v>0</v>
      </c>
      <c r="AZ18" s="39">
        <f t="shared" si="17"/>
        <v>0</v>
      </c>
      <c r="BA18" s="39">
        <f t="shared" si="17"/>
        <v>0</v>
      </c>
      <c r="BB18" s="39">
        <v>0</v>
      </c>
      <c r="BC18" s="39"/>
      <c r="BD18" s="39">
        <v>0</v>
      </c>
      <c r="BE18" s="39">
        <f>BE11+BE14</f>
        <v>0</v>
      </c>
      <c r="BF18" s="39">
        <v>0</v>
      </c>
      <c r="BG18" s="39">
        <f>BG11+BG14</f>
        <v>0</v>
      </c>
      <c r="BH18" s="39">
        <f>BH11+BH14</f>
        <v>0</v>
      </c>
      <c r="BI18" s="39">
        <f>BI11+BI14</f>
        <v>0</v>
      </c>
      <c r="BJ18" s="39">
        <f>BJ11+BJ14</f>
        <v>0</v>
      </c>
      <c r="BK18" s="39">
        <f>BK11+BK14</f>
        <v>0</v>
      </c>
      <c r="BL18" s="39">
        <v>0</v>
      </c>
      <c r="BM18" s="39">
        <f t="shared" ref="BM18:BY18" si="18">BM11+BM14</f>
        <v>0</v>
      </c>
      <c r="BN18" s="39">
        <f t="shared" si="18"/>
        <v>0</v>
      </c>
      <c r="BO18" s="39">
        <f t="shared" si="18"/>
        <v>0</v>
      </c>
      <c r="BP18" s="39">
        <f t="shared" si="18"/>
        <v>0</v>
      </c>
      <c r="BQ18" s="39">
        <f t="shared" si="18"/>
        <v>0</v>
      </c>
      <c r="BR18" s="39">
        <f t="shared" si="18"/>
        <v>0</v>
      </c>
      <c r="BS18" s="39">
        <f t="shared" si="18"/>
        <v>0</v>
      </c>
      <c r="BT18" s="39">
        <f t="shared" si="18"/>
        <v>0</v>
      </c>
      <c r="BU18" s="39">
        <f t="shared" si="18"/>
        <v>0</v>
      </c>
      <c r="BV18" s="39">
        <f t="shared" si="18"/>
        <v>0</v>
      </c>
      <c r="BW18" s="39">
        <f t="shared" si="18"/>
        <v>0</v>
      </c>
      <c r="BX18" s="39">
        <f t="shared" si="18"/>
        <v>0</v>
      </c>
      <c r="BY18" s="39">
        <f t="shared" si="18"/>
        <v>0</v>
      </c>
      <c r="BZ18" s="39">
        <v>0</v>
      </c>
      <c r="CA18" s="39">
        <f t="shared" ref="CA18:CH18" si="19">CA11+CA14</f>
        <v>0</v>
      </c>
      <c r="CB18" s="39">
        <f t="shared" si="19"/>
        <v>0</v>
      </c>
      <c r="CC18" s="39">
        <f t="shared" si="19"/>
        <v>0</v>
      </c>
      <c r="CD18" s="39">
        <f t="shared" si="19"/>
        <v>0</v>
      </c>
      <c r="CE18" s="39">
        <f t="shared" si="19"/>
        <v>0</v>
      </c>
      <c r="CF18" s="39">
        <f t="shared" si="19"/>
        <v>0</v>
      </c>
      <c r="CG18" s="39">
        <v>0</v>
      </c>
      <c r="CH18" s="39">
        <f t="shared" si="19"/>
        <v>0</v>
      </c>
      <c r="CI18" s="39">
        <v>0</v>
      </c>
      <c r="CJ18" s="39">
        <f t="shared" ref="CJ18:CO18" si="20">CJ11+CJ14</f>
        <v>0</v>
      </c>
      <c r="CK18" s="39">
        <f t="shared" si="20"/>
        <v>0</v>
      </c>
      <c r="CL18" s="39">
        <f t="shared" si="20"/>
        <v>0</v>
      </c>
      <c r="CM18" s="39">
        <f t="shared" si="20"/>
        <v>0</v>
      </c>
      <c r="CN18" s="39">
        <f t="shared" si="20"/>
        <v>0</v>
      </c>
      <c r="CO18" s="39">
        <f t="shared" si="20"/>
        <v>0</v>
      </c>
      <c r="CP18" s="107"/>
      <c r="CQ18" s="107"/>
    </row>
    <row r="19" spans="1:97" ht="15" customHeight="1">
      <c r="A19" s="63"/>
      <c r="B19" s="64"/>
      <c r="C19" s="65"/>
      <c r="D19" s="3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 t="s">
        <v>89</v>
      </c>
      <c r="CJ19" s="60"/>
      <c r="CK19" s="60"/>
      <c r="CL19" s="60"/>
      <c r="CM19" s="60"/>
      <c r="CN19" s="60"/>
      <c r="CO19" s="60"/>
      <c r="CP19" s="11"/>
      <c r="CQ19" s="11"/>
    </row>
    <row r="20" spans="1:97" ht="15.75" customHeight="1" thickBot="1">
      <c r="A20" s="23" t="s">
        <v>102</v>
      </c>
      <c r="B20" s="24"/>
      <c r="C20" s="25"/>
      <c r="D20" s="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6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 t="s">
        <v>89</v>
      </c>
      <c r="CJ20" s="23"/>
      <c r="CK20" s="23"/>
      <c r="CL20" s="23"/>
      <c r="CM20" s="23"/>
      <c r="CN20" s="23"/>
      <c r="CO20" s="23"/>
      <c r="CP20" s="11"/>
      <c r="CQ20" s="11"/>
    </row>
    <row r="21" spans="1:97" s="71" customFormat="1" ht="28.5" customHeight="1" thickBot="1">
      <c r="A21" s="66" t="s">
        <v>103</v>
      </c>
      <c r="B21" s="67" t="s">
        <v>104</v>
      </c>
      <c r="C21" s="68">
        <f>+SUM(E21:CS21)</f>
        <v>792135.99</v>
      </c>
      <c r="D21" s="70"/>
      <c r="E21" s="69">
        <v>444108.5</v>
      </c>
      <c r="F21" s="69">
        <v>143883</v>
      </c>
      <c r="G21" s="69">
        <v>2471</v>
      </c>
      <c r="H21" s="69"/>
      <c r="I21" s="69">
        <v>32703</v>
      </c>
      <c r="J21" s="69">
        <v>503</v>
      </c>
      <c r="K21" s="69">
        <v>1330</v>
      </c>
      <c r="L21" s="69">
        <v>6</v>
      </c>
      <c r="M21" s="69">
        <v>577</v>
      </c>
      <c r="N21" s="69"/>
      <c r="O21" s="69">
        <v>1676</v>
      </c>
      <c r="P21" s="69"/>
      <c r="Q21" s="69">
        <v>4630</v>
      </c>
      <c r="R21" s="69">
        <v>559</v>
      </c>
      <c r="S21" s="69">
        <v>1300</v>
      </c>
      <c r="T21" s="69">
        <v>276</v>
      </c>
      <c r="U21" s="69">
        <v>3016</v>
      </c>
      <c r="V21" s="69">
        <v>1666</v>
      </c>
      <c r="W21" s="69">
        <v>631</v>
      </c>
      <c r="X21" s="69">
        <v>1841</v>
      </c>
      <c r="Y21" s="69">
        <v>114</v>
      </c>
      <c r="Z21" s="69">
        <v>1778</v>
      </c>
      <c r="AA21" s="69">
        <v>3555</v>
      </c>
      <c r="AB21" s="69">
        <v>716</v>
      </c>
      <c r="AC21" s="69">
        <v>0</v>
      </c>
      <c r="AD21" s="69">
        <v>18832</v>
      </c>
      <c r="AE21" s="69">
        <v>449</v>
      </c>
      <c r="AF21" s="69"/>
      <c r="AG21" s="69">
        <v>1122</v>
      </c>
      <c r="AH21" s="69">
        <v>423</v>
      </c>
      <c r="AI21" s="69"/>
      <c r="AJ21" s="69">
        <v>1262</v>
      </c>
      <c r="AK21" s="69"/>
      <c r="AL21" s="69">
        <v>996</v>
      </c>
      <c r="AM21" s="69">
        <v>132</v>
      </c>
      <c r="AN21" s="69">
        <v>2585</v>
      </c>
      <c r="AO21" s="69">
        <v>165</v>
      </c>
      <c r="AP21" s="69">
        <v>867</v>
      </c>
      <c r="AQ21" s="69">
        <v>185</v>
      </c>
      <c r="AR21" s="69">
        <v>311</v>
      </c>
      <c r="AS21" s="69">
        <v>1122</v>
      </c>
      <c r="AT21" s="69"/>
      <c r="AU21" s="69"/>
      <c r="AV21" s="69">
        <v>3897</v>
      </c>
      <c r="AW21" s="69">
        <v>190</v>
      </c>
      <c r="AX21" s="69">
        <v>2624</v>
      </c>
      <c r="AY21" s="69">
        <v>890</v>
      </c>
      <c r="AZ21" s="69">
        <v>337</v>
      </c>
      <c r="BA21" s="69">
        <v>8560</v>
      </c>
      <c r="BB21" s="69"/>
      <c r="BC21" s="69">
        <v>623</v>
      </c>
      <c r="BD21" s="69">
        <v>808</v>
      </c>
      <c r="BE21" s="69">
        <v>3896</v>
      </c>
      <c r="BF21" s="69">
        <v>122</v>
      </c>
      <c r="BG21" s="69"/>
      <c r="BH21" s="69">
        <v>2722</v>
      </c>
      <c r="BI21" s="69">
        <v>1869</v>
      </c>
      <c r="BJ21" s="69">
        <v>84</v>
      </c>
      <c r="BK21" s="69">
        <v>4853</v>
      </c>
      <c r="BL21" s="69">
        <v>144</v>
      </c>
      <c r="BM21" s="69">
        <v>7327</v>
      </c>
      <c r="BN21" s="69">
        <v>2813</v>
      </c>
      <c r="BO21" s="69">
        <v>393</v>
      </c>
      <c r="BP21" s="69">
        <v>159</v>
      </c>
      <c r="BQ21" s="69">
        <v>2968</v>
      </c>
      <c r="BR21" s="69">
        <v>663</v>
      </c>
      <c r="BS21" s="69">
        <v>1815</v>
      </c>
      <c r="BT21" s="69">
        <v>580.49</v>
      </c>
      <c r="BU21" s="69">
        <v>5431</v>
      </c>
      <c r="BV21" s="69">
        <v>4803</v>
      </c>
      <c r="BW21" s="69">
        <v>2649</v>
      </c>
      <c r="BX21" s="69">
        <v>4378</v>
      </c>
      <c r="BY21" s="69">
        <v>54</v>
      </c>
      <c r="BZ21" s="69">
        <v>700</v>
      </c>
      <c r="CA21" s="69">
        <v>2070</v>
      </c>
      <c r="CB21" s="69">
        <v>4215</v>
      </c>
      <c r="CC21" s="69">
        <v>27543</v>
      </c>
      <c r="CD21" s="69">
        <v>349</v>
      </c>
      <c r="CE21" s="69">
        <v>1423</v>
      </c>
      <c r="CF21" s="69">
        <v>3967</v>
      </c>
      <c r="CG21" s="154">
        <v>164</v>
      </c>
      <c r="CH21" s="69">
        <v>210</v>
      </c>
      <c r="CI21" s="69">
        <v>1364</v>
      </c>
      <c r="CJ21" s="69">
        <v>1292</v>
      </c>
      <c r="CK21" s="69">
        <v>2427</v>
      </c>
      <c r="CL21" s="69">
        <v>1531</v>
      </c>
      <c r="CM21" s="69">
        <v>1317</v>
      </c>
      <c r="CN21" s="69">
        <v>1555</v>
      </c>
      <c r="CO21" s="69">
        <v>566</v>
      </c>
      <c r="CP21" s="108"/>
      <c r="CQ21" s="108"/>
      <c r="CR21" s="109"/>
      <c r="CS21" s="109"/>
    </row>
    <row r="22" spans="1:97" ht="15" customHeight="1">
      <c r="A22" s="63"/>
      <c r="B22" s="58"/>
      <c r="C22" s="72"/>
      <c r="D22" s="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157"/>
      <c r="CH22" s="73"/>
      <c r="CI22" s="73" t="s">
        <v>89</v>
      </c>
      <c r="CJ22" s="73"/>
      <c r="CK22" s="73"/>
      <c r="CL22" s="73"/>
      <c r="CM22" s="73"/>
      <c r="CN22" s="73"/>
      <c r="CO22" s="73"/>
      <c r="CP22" s="11"/>
      <c r="CQ22" s="11"/>
    </row>
    <row r="23" spans="1:97" ht="15.75" customHeight="1" thickBot="1">
      <c r="A23" s="23" t="s">
        <v>105</v>
      </c>
      <c r="B23" s="24"/>
      <c r="C23" s="25"/>
      <c r="D23" s="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 t="s">
        <v>89</v>
      </c>
      <c r="CJ23" s="23"/>
      <c r="CK23" s="23"/>
      <c r="CL23" s="23"/>
      <c r="CM23" s="23"/>
      <c r="CN23" s="23"/>
      <c r="CO23" s="23"/>
      <c r="CP23" s="11"/>
      <c r="CQ23" s="11"/>
    </row>
    <row r="24" spans="1:97" ht="33.75" customHeight="1" thickBot="1">
      <c r="A24" s="74" t="s">
        <v>106</v>
      </c>
      <c r="B24" s="75" t="s">
        <v>107</v>
      </c>
      <c r="C24" s="76">
        <f>+SUM(E24:CS24)</f>
        <v>8782815</v>
      </c>
      <c r="D24" s="3"/>
      <c r="E24" s="78">
        <v>5071141</v>
      </c>
      <c r="F24" s="78">
        <v>3180573</v>
      </c>
      <c r="G24" s="78">
        <v>399384</v>
      </c>
      <c r="H24" s="78">
        <v>47339</v>
      </c>
      <c r="I24" s="78">
        <v>6294</v>
      </c>
      <c r="J24" s="78">
        <v>839</v>
      </c>
      <c r="K24" s="78">
        <v>1208</v>
      </c>
      <c r="L24" s="78">
        <v>154</v>
      </c>
      <c r="M24" s="78"/>
      <c r="N24" s="78"/>
      <c r="O24" s="78">
        <v>805</v>
      </c>
      <c r="P24" s="78">
        <v>2</v>
      </c>
      <c r="Q24" s="78">
        <v>5214</v>
      </c>
      <c r="R24" s="78"/>
      <c r="S24" s="78">
        <v>745</v>
      </c>
      <c r="T24" s="78"/>
      <c r="U24" s="78">
        <v>990</v>
      </c>
      <c r="V24" s="78">
        <v>2446</v>
      </c>
      <c r="W24" s="78"/>
      <c r="X24" s="78"/>
      <c r="Y24" s="78"/>
      <c r="Z24" s="78">
        <v>373</v>
      </c>
      <c r="AA24" s="78"/>
      <c r="AB24" s="78"/>
      <c r="AC24" s="78">
        <v>1445</v>
      </c>
      <c r="AD24" s="78"/>
      <c r="AE24" s="78"/>
      <c r="AF24" s="78">
        <v>36</v>
      </c>
      <c r="AG24" s="78">
        <v>440</v>
      </c>
      <c r="AH24" s="78"/>
      <c r="AI24" s="78"/>
      <c r="AJ24" s="78">
        <v>1975</v>
      </c>
      <c r="AK24" s="78"/>
      <c r="AL24" s="78"/>
      <c r="AM24" s="78"/>
      <c r="AN24" s="78">
        <v>1680</v>
      </c>
      <c r="AO24" s="78"/>
      <c r="AP24" s="78"/>
      <c r="AQ24" s="78"/>
      <c r="AR24" s="78"/>
      <c r="AS24" s="78">
        <v>246</v>
      </c>
      <c r="AT24" s="78"/>
      <c r="AU24" s="78">
        <v>93</v>
      </c>
      <c r="AV24" s="78">
        <v>1760</v>
      </c>
      <c r="AW24" s="78"/>
      <c r="AX24" s="78">
        <v>1057</v>
      </c>
      <c r="AY24" s="78"/>
      <c r="AZ24" s="78">
        <v>325</v>
      </c>
      <c r="BA24" s="78">
        <v>8983</v>
      </c>
      <c r="BB24" s="78">
        <v>317</v>
      </c>
      <c r="BC24" s="78">
        <v>235</v>
      </c>
      <c r="BD24" s="78">
        <v>174</v>
      </c>
      <c r="BE24" s="78"/>
      <c r="BF24" s="78"/>
      <c r="BG24" s="78">
        <v>19</v>
      </c>
      <c r="BH24" s="78">
        <v>218</v>
      </c>
      <c r="BI24" s="78">
        <v>6001</v>
      </c>
      <c r="BJ24" s="78"/>
      <c r="BK24" s="78"/>
      <c r="BL24" s="78"/>
      <c r="BM24" s="78">
        <v>7169</v>
      </c>
      <c r="BN24" s="78">
        <v>281</v>
      </c>
      <c r="BO24" s="78"/>
      <c r="BP24" s="78"/>
      <c r="BQ24" s="78">
        <v>771</v>
      </c>
      <c r="BR24" s="78">
        <v>271</v>
      </c>
      <c r="BS24" s="78">
        <v>1815</v>
      </c>
      <c r="BT24" s="78"/>
      <c r="BU24" s="78"/>
      <c r="BV24" s="78">
        <v>276</v>
      </c>
      <c r="BW24" s="78">
        <v>1358</v>
      </c>
      <c r="BX24" s="78">
        <v>82</v>
      </c>
      <c r="BY24" s="78"/>
      <c r="BZ24" s="78"/>
      <c r="CA24" s="78">
        <v>2095</v>
      </c>
      <c r="CB24" s="78">
        <v>5012</v>
      </c>
      <c r="CC24" s="78">
        <v>13174</v>
      </c>
      <c r="CD24" s="78"/>
      <c r="CE24" s="78">
        <v>261</v>
      </c>
      <c r="CF24" s="78">
        <v>5999</v>
      </c>
      <c r="CG24" s="78"/>
      <c r="CH24" s="78"/>
      <c r="CI24" s="78"/>
      <c r="CJ24" s="78"/>
      <c r="CK24" s="78">
        <v>358</v>
      </c>
      <c r="CL24" s="78"/>
      <c r="CM24" s="78"/>
      <c r="CN24" s="78">
        <v>1285</v>
      </c>
      <c r="CO24" s="78">
        <v>97</v>
      </c>
      <c r="CP24" s="104"/>
      <c r="CQ24" s="104"/>
    </row>
    <row r="25" spans="1:97" ht="33.75" customHeight="1">
      <c r="A25" s="79" t="s">
        <v>108</v>
      </c>
      <c r="B25" s="80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5"/>
      <c r="AZ25" s="86"/>
      <c r="BA25" s="84"/>
      <c r="BB25" s="84"/>
      <c r="BC25" s="84"/>
      <c r="BD25" s="84"/>
      <c r="BE25" s="84"/>
      <c r="BF25" s="84"/>
      <c r="BG25" s="14"/>
      <c r="BH25" s="84"/>
      <c r="BI25" s="84"/>
      <c r="BJ25" s="84"/>
      <c r="BK25" s="1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7"/>
      <c r="BW25" s="84"/>
      <c r="BX25" s="84"/>
      <c r="BY25" s="84"/>
      <c r="BZ25" s="84"/>
      <c r="CA25" s="84"/>
      <c r="CB25" s="84"/>
      <c r="CC25" s="84"/>
      <c r="CD25" s="84"/>
      <c r="CE25" s="14"/>
      <c r="CF25" s="88"/>
      <c r="CG25" s="84"/>
      <c r="CH25" s="84"/>
      <c r="CI25" s="84"/>
      <c r="CJ25" s="84"/>
      <c r="CK25" s="87"/>
      <c r="CL25" s="87"/>
      <c r="CM25" s="87"/>
      <c r="CN25" s="87"/>
      <c r="CO25" s="12"/>
      <c r="CP25" s="104"/>
      <c r="CQ25" s="104"/>
    </row>
    <row r="26" spans="1:97">
      <c r="A26" s="81" t="s">
        <v>109</v>
      </c>
      <c r="B26" s="82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6"/>
      <c r="BA26" s="84"/>
      <c r="BB26" s="84"/>
      <c r="BC26" s="84"/>
      <c r="BD26" s="84"/>
      <c r="BE26" s="84"/>
      <c r="BF26" s="84"/>
      <c r="BG26" s="14"/>
      <c r="BH26" s="84"/>
      <c r="BI26" s="84"/>
      <c r="BJ26" s="84"/>
      <c r="BK26" s="1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7"/>
      <c r="BW26" s="84"/>
      <c r="BX26" s="84"/>
      <c r="BY26" s="84"/>
      <c r="BZ26" s="84"/>
      <c r="CA26" s="84"/>
      <c r="CB26" s="84"/>
      <c r="CC26" s="84"/>
      <c r="CD26" s="84"/>
      <c r="CE26" s="14"/>
      <c r="CF26" s="88"/>
      <c r="CG26" s="84"/>
      <c r="CH26" s="84"/>
      <c r="CI26" s="84"/>
      <c r="CJ26" s="84"/>
      <c r="CK26" s="87"/>
      <c r="CL26" s="87"/>
      <c r="CM26" s="87"/>
      <c r="CN26" s="87"/>
      <c r="CO26" s="12"/>
      <c r="CP26" s="8"/>
      <c r="CQ26" s="8"/>
    </row>
    <row r="27" spans="1:97">
      <c r="A27" s="81" t="s">
        <v>110</v>
      </c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6"/>
      <c r="BA27" s="84"/>
      <c r="BB27" s="84"/>
      <c r="BC27" s="84"/>
      <c r="BD27" s="84"/>
      <c r="BE27" s="84"/>
      <c r="BF27" s="84"/>
      <c r="BG27" s="14"/>
      <c r="BH27" s="84"/>
      <c r="BI27" s="84"/>
      <c r="BJ27" s="84"/>
      <c r="BK27" s="1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7"/>
      <c r="BW27" s="84"/>
      <c r="BX27" s="84"/>
      <c r="BY27" s="84"/>
      <c r="BZ27" s="84"/>
      <c r="CA27" s="84"/>
      <c r="CB27" s="84"/>
      <c r="CC27" s="84"/>
      <c r="CD27" s="84"/>
      <c r="CE27" s="14"/>
      <c r="CF27" s="84"/>
      <c r="CG27" s="84"/>
      <c r="CH27" s="84"/>
      <c r="CI27" s="84"/>
      <c r="CJ27" s="84"/>
      <c r="CK27" s="87"/>
      <c r="CL27" s="87"/>
      <c r="CM27" s="87"/>
      <c r="CN27" s="87"/>
      <c r="CO27" s="12"/>
      <c r="CP27" s="11"/>
      <c r="CQ27" s="11"/>
    </row>
    <row r="28" spans="1:97">
      <c r="A28" s="81" t="s">
        <v>111</v>
      </c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6"/>
      <c r="BA28" s="84"/>
      <c r="BB28" s="84"/>
      <c r="BC28" s="84"/>
      <c r="BD28" s="84"/>
      <c r="BE28" s="84"/>
      <c r="BF28" s="84"/>
      <c r="BG28" s="14"/>
      <c r="BH28" s="84"/>
      <c r="BI28" s="84"/>
      <c r="BJ28" s="84"/>
      <c r="BK28" s="1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7"/>
      <c r="BW28" s="84"/>
      <c r="BX28" s="84"/>
      <c r="BY28" s="84"/>
      <c r="BZ28" s="84"/>
      <c r="CA28" s="84"/>
      <c r="CB28" s="84"/>
      <c r="CC28" s="84"/>
      <c r="CD28" s="84"/>
      <c r="CE28" s="14"/>
      <c r="CF28" s="84"/>
      <c r="CG28" s="84"/>
      <c r="CH28" s="84"/>
      <c r="CI28" s="84"/>
      <c r="CJ28" s="84"/>
      <c r="CK28" s="87"/>
      <c r="CL28" s="87"/>
      <c r="CM28" s="87"/>
      <c r="CN28" s="87"/>
      <c r="CO28" s="12"/>
      <c r="CP28" s="11"/>
      <c r="CQ28" s="11"/>
    </row>
    <row r="29" spans="1:97">
      <c r="A29" s="81" t="s">
        <v>112</v>
      </c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6"/>
      <c r="BA29" s="84"/>
      <c r="BB29" s="84"/>
      <c r="BC29" s="84"/>
      <c r="BD29" s="84"/>
      <c r="BE29" s="84"/>
      <c r="BF29" s="84"/>
      <c r="BG29" s="14"/>
      <c r="BH29" s="84"/>
      <c r="BI29" s="84"/>
      <c r="BJ29" s="84"/>
      <c r="BK29" s="1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7"/>
      <c r="BW29" s="84"/>
      <c r="BX29" s="84"/>
      <c r="BY29" s="84"/>
      <c r="BZ29" s="84"/>
      <c r="CA29" s="84"/>
      <c r="CB29" s="84"/>
      <c r="CC29" s="84"/>
      <c r="CD29" s="84"/>
      <c r="CE29" s="14"/>
      <c r="CF29" s="84"/>
      <c r="CG29" s="84"/>
      <c r="CH29" s="84"/>
      <c r="CI29" s="84"/>
      <c r="CJ29" s="84"/>
      <c r="CK29" s="87"/>
      <c r="CL29" s="87"/>
      <c r="CM29" s="87"/>
      <c r="CN29" s="87"/>
      <c r="CO29" s="12"/>
      <c r="CP29" s="11"/>
      <c r="CQ29" s="11"/>
    </row>
    <row r="30" spans="1:97">
      <c r="A30" s="81" t="s">
        <v>113</v>
      </c>
      <c r="B30" s="83"/>
      <c r="C30" s="84"/>
      <c r="D30" s="84"/>
      <c r="E30" s="84"/>
      <c r="F30" s="84"/>
      <c r="G30" s="84"/>
      <c r="H30" s="84"/>
      <c r="I30" s="8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92"/>
      <c r="BA30" s="2"/>
      <c r="BB30" s="2"/>
      <c r="BC30" s="2"/>
      <c r="BD30" s="2"/>
      <c r="BE30" s="2"/>
      <c r="BF30" s="2"/>
      <c r="BG30" s="14"/>
      <c r="BH30" s="2"/>
      <c r="BI30" s="2"/>
      <c r="BJ30" s="2"/>
      <c r="BK30" s="14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93"/>
      <c r="BW30" s="2"/>
      <c r="BX30" s="2"/>
      <c r="BY30" s="2"/>
      <c r="BZ30" s="2"/>
      <c r="CA30" s="2"/>
      <c r="CB30" s="2"/>
      <c r="CC30" s="2"/>
      <c r="CD30" s="2"/>
      <c r="CE30" s="14"/>
      <c r="CF30" s="2"/>
      <c r="CG30" s="2"/>
      <c r="CH30" s="2"/>
      <c r="CI30" s="2"/>
      <c r="CJ30" s="2"/>
      <c r="CK30" s="93"/>
      <c r="CL30" s="93"/>
      <c r="CM30" s="93"/>
      <c r="CN30" s="93"/>
      <c r="CO30" s="12"/>
      <c r="CP30" s="11"/>
      <c r="CQ30" s="11"/>
    </row>
    <row r="31" spans="1:97">
      <c r="A31" s="89" t="s">
        <v>159</v>
      </c>
      <c r="B31" s="83"/>
      <c r="C31" s="84"/>
      <c r="D31" s="84"/>
      <c r="E31" s="84"/>
      <c r="F31" s="84"/>
      <c r="G31" s="84"/>
      <c r="H31" s="84"/>
      <c r="I31" s="84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6"/>
      <c r="BA31" s="95"/>
      <c r="BB31" s="95"/>
      <c r="BC31" s="95"/>
      <c r="BD31" s="95"/>
      <c r="BE31" s="95"/>
      <c r="BF31" s="95"/>
      <c r="BG31" s="14"/>
      <c r="BH31" s="95"/>
      <c r="BI31" s="95"/>
      <c r="BJ31" s="95"/>
      <c r="BK31" s="14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7"/>
      <c r="BW31" s="95"/>
      <c r="BX31" s="95"/>
      <c r="BY31" s="95"/>
      <c r="BZ31" s="95"/>
      <c r="CA31" s="95"/>
      <c r="CB31" s="95"/>
      <c r="CC31" s="95"/>
      <c r="CD31" s="95"/>
      <c r="CE31" s="14"/>
      <c r="CF31" s="95"/>
      <c r="CG31" s="95"/>
      <c r="CH31" s="95"/>
      <c r="CI31" s="95"/>
      <c r="CJ31" s="95"/>
      <c r="CK31" s="97"/>
      <c r="CL31" s="97"/>
      <c r="CM31" s="97"/>
      <c r="CN31" s="97"/>
      <c r="CO31" s="12"/>
      <c r="CP31" s="11"/>
      <c r="CQ31" s="11"/>
    </row>
    <row r="32" spans="1:97">
      <c r="A32" s="90" t="s">
        <v>114</v>
      </c>
      <c r="B32" s="83"/>
      <c r="C32" s="84"/>
      <c r="D32" s="84"/>
      <c r="E32" s="84"/>
      <c r="F32" s="84"/>
      <c r="G32" s="84"/>
      <c r="H32" s="84"/>
      <c r="I32" s="8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92"/>
      <c r="BA32" s="2"/>
      <c r="BB32" s="2"/>
      <c r="BC32" s="2"/>
      <c r="BD32" s="2"/>
      <c r="BE32" s="2"/>
      <c r="BF32" s="2"/>
      <c r="BG32" s="14"/>
      <c r="BH32" s="2"/>
      <c r="BI32" s="2"/>
      <c r="BJ32" s="2"/>
      <c r="BK32" s="14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93"/>
      <c r="BW32" s="2"/>
      <c r="BX32" s="2"/>
      <c r="BY32" s="2"/>
      <c r="BZ32" s="2"/>
      <c r="CA32" s="2"/>
      <c r="CB32" s="2"/>
      <c r="CC32" s="2"/>
      <c r="CD32" s="2"/>
      <c r="CE32" s="14"/>
      <c r="CF32" s="2"/>
      <c r="CG32" s="2"/>
      <c r="CH32" s="2"/>
      <c r="CI32" s="2"/>
      <c r="CJ32" s="2"/>
      <c r="CK32" s="93"/>
      <c r="CL32" s="93"/>
      <c r="CM32" s="93"/>
      <c r="CN32" s="93"/>
      <c r="CO32" s="12"/>
      <c r="CP32" s="11"/>
      <c r="CQ32" s="11"/>
    </row>
    <row r="33" spans="1:95">
      <c r="A33" s="91" t="s">
        <v>115</v>
      </c>
      <c r="B33" s="83"/>
      <c r="C33" s="84"/>
      <c r="D33" s="84"/>
      <c r="E33" s="84"/>
      <c r="F33" s="84"/>
      <c r="G33" s="84"/>
      <c r="H33" s="84"/>
      <c r="I33" s="8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92"/>
      <c r="BA33" s="2"/>
      <c r="BB33" s="2"/>
      <c r="BC33" s="2"/>
      <c r="BD33" s="2"/>
      <c r="BE33" s="2"/>
      <c r="BF33" s="2"/>
      <c r="BG33" s="14"/>
      <c r="BH33" s="2"/>
      <c r="BI33" s="2"/>
      <c r="BJ33" s="2"/>
      <c r="BK33" s="14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93"/>
      <c r="BW33" s="2"/>
      <c r="BX33" s="2"/>
      <c r="BY33" s="2"/>
      <c r="BZ33" s="2"/>
      <c r="CA33" s="2"/>
      <c r="CB33" s="2"/>
      <c r="CC33" s="2"/>
      <c r="CD33" s="2"/>
      <c r="CE33" s="14"/>
      <c r="CF33" s="2"/>
      <c r="CG33" s="2"/>
      <c r="CH33" s="2"/>
      <c r="CI33" s="2"/>
      <c r="CJ33" s="2"/>
      <c r="CK33" s="93"/>
      <c r="CL33" s="93"/>
      <c r="CM33" s="93"/>
      <c r="CN33" s="93"/>
      <c r="CO33" s="12"/>
      <c r="CP33" s="11"/>
      <c r="CQ33" s="11"/>
    </row>
    <row r="34" spans="1:95" ht="15" customHeight="1">
      <c r="B34" s="83"/>
      <c r="C34" s="84"/>
      <c r="D34" s="84"/>
      <c r="E34" s="84"/>
      <c r="F34" s="84"/>
      <c r="G34" s="84"/>
      <c r="H34" s="84"/>
      <c r="I34" s="8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92"/>
      <c r="BA34" s="2"/>
      <c r="BB34" s="2"/>
      <c r="BC34" s="2"/>
      <c r="BD34" s="2"/>
      <c r="BE34" s="2"/>
      <c r="BF34" s="2"/>
      <c r="BG34" s="14"/>
      <c r="BH34" s="2"/>
      <c r="BI34" s="2"/>
      <c r="BJ34" s="2"/>
      <c r="BK34" s="14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93"/>
      <c r="BW34" s="2"/>
      <c r="BX34" s="2"/>
      <c r="BY34" s="2"/>
      <c r="BZ34" s="2"/>
      <c r="CA34" s="2"/>
      <c r="CB34" s="2"/>
      <c r="CC34" s="2"/>
      <c r="CD34" s="2"/>
      <c r="CE34" s="14"/>
      <c r="CF34" s="2"/>
      <c r="CG34" s="2"/>
      <c r="CH34" s="2"/>
      <c r="CI34" s="2"/>
      <c r="CJ34" s="2"/>
      <c r="CK34" s="93"/>
      <c r="CL34" s="93"/>
      <c r="CM34" s="93"/>
      <c r="CN34" s="93"/>
      <c r="CO34" s="12"/>
      <c r="CP34" s="11"/>
      <c r="CQ34" s="11"/>
    </row>
    <row r="35" spans="1:95" ht="28.5" customHeight="1">
      <c r="A35" s="94"/>
      <c r="B35" s="83"/>
      <c r="C35" s="84"/>
      <c r="D35" s="84"/>
      <c r="E35" s="84"/>
      <c r="F35" s="84"/>
      <c r="G35" s="84"/>
      <c r="H35" s="84"/>
      <c r="I35" s="8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92"/>
      <c r="BA35" s="2"/>
      <c r="BB35" s="2"/>
      <c r="BC35" s="2"/>
      <c r="BD35" s="2"/>
      <c r="BE35" s="2"/>
      <c r="BF35" s="2"/>
      <c r="BG35" s="14"/>
      <c r="BH35" s="2"/>
      <c r="BI35" s="2"/>
      <c r="BJ35" s="2"/>
      <c r="BK35" s="14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93"/>
      <c r="BW35" s="2"/>
      <c r="BX35" s="2"/>
      <c r="BY35" s="2"/>
      <c r="BZ35" s="2"/>
      <c r="CA35" s="2"/>
      <c r="CB35" s="2"/>
      <c r="CC35" s="2"/>
      <c r="CD35" s="2"/>
      <c r="CE35" s="14"/>
      <c r="CF35" s="2"/>
      <c r="CG35" s="2"/>
      <c r="CH35" s="2"/>
      <c r="CI35" s="2"/>
      <c r="CJ35" s="2"/>
      <c r="CK35" s="93"/>
      <c r="CL35" s="93"/>
      <c r="CM35" s="93"/>
      <c r="CN35" s="93"/>
      <c r="CO35" s="12"/>
      <c r="CP35" s="11"/>
      <c r="CQ35" s="11"/>
    </row>
    <row r="36" spans="1:95" ht="15" customHeight="1">
      <c r="A36" s="94"/>
      <c r="B36" s="98"/>
      <c r="C36" s="84"/>
      <c r="D36" s="84"/>
      <c r="E36" s="84"/>
      <c r="F36" s="84"/>
      <c r="G36" s="84"/>
      <c r="H36" s="84"/>
      <c r="I36" s="8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92"/>
      <c r="BA36" s="2"/>
      <c r="BB36" s="2"/>
      <c r="BC36" s="2"/>
      <c r="BD36" s="2"/>
      <c r="BE36" s="2"/>
      <c r="BF36" s="2"/>
      <c r="BG36" s="14"/>
      <c r="BH36" s="2"/>
      <c r="BI36" s="2"/>
      <c r="BJ36" s="2"/>
      <c r="BK36" s="14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93"/>
      <c r="BW36" s="2"/>
      <c r="BX36" s="2"/>
      <c r="BY36" s="2"/>
      <c r="BZ36" s="2"/>
      <c r="CA36" s="2"/>
      <c r="CB36" s="2"/>
      <c r="CC36" s="2"/>
      <c r="CD36" s="2"/>
      <c r="CE36" s="14"/>
      <c r="CF36" s="2"/>
      <c r="CG36" s="2"/>
      <c r="CH36" s="2"/>
      <c r="CI36" s="2"/>
      <c r="CJ36" s="2"/>
      <c r="CK36" s="93"/>
      <c r="CL36" s="93"/>
      <c r="CM36" s="93"/>
      <c r="CN36" s="93"/>
      <c r="CO36" s="12"/>
      <c r="CP36" s="11"/>
      <c r="CQ36" s="11"/>
    </row>
    <row r="37" spans="1:95" ht="15" customHeight="1">
      <c r="A37" s="2"/>
      <c r="B37" s="98"/>
      <c r="C37" s="84"/>
      <c r="D37" s="84"/>
      <c r="E37" s="84"/>
      <c r="F37" s="84"/>
      <c r="G37" s="84"/>
      <c r="H37" s="84"/>
      <c r="I37" s="8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92"/>
      <c r="BA37" s="2"/>
      <c r="BB37" s="2"/>
      <c r="BC37" s="2"/>
      <c r="BD37" s="2"/>
      <c r="BE37" s="2"/>
      <c r="BF37" s="2"/>
      <c r="BG37" s="14"/>
      <c r="BH37" s="2"/>
      <c r="BI37" s="2"/>
      <c r="BJ37" s="2"/>
      <c r="BK37" s="14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93"/>
      <c r="BW37" s="2"/>
      <c r="BX37" s="2"/>
      <c r="BY37" s="2"/>
      <c r="BZ37" s="2"/>
      <c r="CA37" s="2"/>
      <c r="CB37" s="2"/>
      <c r="CC37" s="2"/>
      <c r="CD37" s="2"/>
      <c r="CE37" s="14"/>
      <c r="CF37" s="2"/>
      <c r="CG37" s="2"/>
      <c r="CH37" s="2"/>
      <c r="CI37" s="2"/>
      <c r="CJ37" s="2"/>
      <c r="CK37" s="93"/>
      <c r="CL37" s="93"/>
      <c r="CM37" s="93"/>
      <c r="CN37" s="93"/>
      <c r="CO37" s="12"/>
      <c r="CP37" s="11"/>
      <c r="CQ37" s="11"/>
    </row>
    <row r="38" spans="1:95" ht="15" customHeight="1">
      <c r="A38" s="94"/>
      <c r="B38" s="83"/>
      <c r="C38" s="84"/>
      <c r="D38" s="84"/>
      <c r="E38" s="84"/>
      <c r="F38" s="84"/>
      <c r="G38" s="84"/>
      <c r="H38" s="84"/>
      <c r="I38" s="8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92"/>
      <c r="BA38" s="2"/>
      <c r="BB38" s="2"/>
      <c r="BC38" s="2"/>
      <c r="BD38" s="2"/>
      <c r="BE38" s="2"/>
      <c r="BF38" s="2"/>
      <c r="BG38" s="14"/>
      <c r="BH38" s="2"/>
      <c r="BI38" s="2"/>
      <c r="BJ38" s="2"/>
      <c r="BK38" s="14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93"/>
      <c r="BW38" s="2"/>
      <c r="BX38" s="2"/>
      <c r="BY38" s="2"/>
      <c r="BZ38" s="2"/>
      <c r="CA38" s="2"/>
      <c r="CB38" s="2"/>
      <c r="CC38" s="2"/>
      <c r="CD38" s="2"/>
      <c r="CE38" s="14"/>
      <c r="CF38" s="2"/>
      <c r="CG38" s="2"/>
      <c r="CH38" s="2"/>
      <c r="CI38" s="2"/>
      <c r="CJ38" s="2"/>
      <c r="CK38" s="93"/>
      <c r="CL38" s="93"/>
      <c r="CM38" s="93"/>
      <c r="CN38" s="93"/>
      <c r="CO38" s="12"/>
      <c r="CP38" s="11"/>
      <c r="CQ38" s="11"/>
    </row>
    <row r="39" spans="1:95" ht="15" customHeight="1">
      <c r="A39" s="94"/>
      <c r="B39" s="83"/>
      <c r="C39" s="84"/>
      <c r="D39" s="84"/>
      <c r="E39" s="84"/>
      <c r="F39" s="84"/>
      <c r="G39" s="84"/>
      <c r="H39" s="84"/>
      <c r="I39" s="8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92"/>
      <c r="BA39" s="2"/>
      <c r="BB39" s="2"/>
      <c r="BC39" s="2"/>
      <c r="BD39" s="2"/>
      <c r="BE39" s="2"/>
      <c r="BF39" s="2"/>
      <c r="BG39" s="14"/>
      <c r="BH39" s="2"/>
      <c r="BI39" s="2"/>
      <c r="BJ39" s="2"/>
      <c r="BK39" s="14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93"/>
      <c r="BW39" s="2"/>
      <c r="BX39" s="2"/>
      <c r="BY39" s="2"/>
      <c r="BZ39" s="2"/>
      <c r="CA39" s="2"/>
      <c r="CB39" s="2"/>
      <c r="CC39" s="2"/>
      <c r="CD39" s="2"/>
      <c r="CE39" s="14"/>
      <c r="CF39" s="2"/>
      <c r="CG39" s="2"/>
      <c r="CH39" s="2"/>
      <c r="CI39" s="2"/>
      <c r="CJ39" s="2"/>
      <c r="CK39" s="93"/>
      <c r="CL39" s="93"/>
      <c r="CM39" s="93"/>
      <c r="CN39" s="93"/>
      <c r="CO39" s="12"/>
      <c r="CP39" s="11"/>
      <c r="CQ39" s="11"/>
    </row>
    <row r="40" spans="1:95" ht="15" customHeight="1">
      <c r="A40" s="94"/>
      <c r="B40" s="83"/>
      <c r="C40" s="84"/>
      <c r="D40" s="84"/>
      <c r="E40" s="84"/>
      <c r="F40" s="84"/>
      <c r="G40" s="84"/>
      <c r="H40" s="84"/>
      <c r="I40" s="8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92"/>
      <c r="BA40" s="2"/>
      <c r="BB40" s="2"/>
      <c r="BC40" s="2"/>
      <c r="BD40" s="2"/>
      <c r="BE40" s="2"/>
      <c r="BF40" s="2"/>
      <c r="BG40" s="14"/>
      <c r="BH40" s="2"/>
      <c r="BI40" s="2"/>
      <c r="BJ40" s="2"/>
      <c r="BK40" s="14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93"/>
      <c r="BW40" s="2"/>
      <c r="BX40" s="2"/>
      <c r="BY40" s="2"/>
      <c r="BZ40" s="2"/>
      <c r="CA40" s="2"/>
      <c r="CB40" s="2"/>
      <c r="CC40" s="2"/>
      <c r="CD40" s="2"/>
      <c r="CE40" s="14"/>
      <c r="CF40" s="2"/>
      <c r="CG40" s="2"/>
      <c r="CH40" s="2"/>
      <c r="CI40" s="2"/>
      <c r="CJ40" s="2"/>
      <c r="CK40" s="93"/>
      <c r="CL40" s="93"/>
      <c r="CM40" s="93"/>
      <c r="CN40" s="93"/>
      <c r="CO40" s="12"/>
      <c r="CP40" s="11"/>
      <c r="CQ40" s="11"/>
    </row>
    <row r="41" spans="1:95" ht="15" customHeight="1">
      <c r="A41" s="2"/>
      <c r="B41" s="83"/>
      <c r="C41" s="84"/>
      <c r="D41" s="84"/>
      <c r="E41" s="84"/>
      <c r="F41" s="84"/>
      <c r="G41" s="84"/>
      <c r="H41" s="84"/>
      <c r="I41" s="8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92"/>
      <c r="BA41" s="2"/>
      <c r="BB41" s="2"/>
      <c r="BC41" s="2"/>
      <c r="BD41" s="2"/>
      <c r="BE41" s="2"/>
      <c r="BF41" s="2"/>
      <c r="BG41" s="14"/>
      <c r="BH41" s="2"/>
      <c r="BI41" s="2"/>
      <c r="BJ41" s="2"/>
      <c r="BK41" s="14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93"/>
      <c r="BW41" s="2"/>
      <c r="BX41" s="2"/>
      <c r="BY41" s="2"/>
      <c r="BZ41" s="2"/>
      <c r="CA41" s="2"/>
      <c r="CB41" s="2"/>
      <c r="CC41" s="2"/>
      <c r="CD41" s="2"/>
      <c r="CE41" s="14"/>
      <c r="CF41" s="2"/>
      <c r="CG41" s="2"/>
      <c r="CH41" s="2"/>
      <c r="CI41" s="2"/>
      <c r="CJ41" s="2"/>
      <c r="CK41" s="93"/>
      <c r="CL41" s="93"/>
      <c r="CM41" s="93"/>
      <c r="CN41" s="93"/>
      <c r="CO41" s="12"/>
      <c r="CP41" s="11"/>
      <c r="CQ41" s="11"/>
    </row>
    <row r="42" spans="1:95" ht="15" customHeight="1">
      <c r="A42" s="2"/>
      <c r="B42" s="83"/>
      <c r="C42" s="84"/>
      <c r="D42" s="84"/>
      <c r="E42" s="84"/>
      <c r="F42" s="84"/>
      <c r="G42" s="84"/>
      <c r="H42" s="84"/>
      <c r="I42" s="8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92"/>
      <c r="BA42" s="2"/>
      <c r="BB42" s="2"/>
      <c r="BC42" s="2"/>
      <c r="BD42" s="2"/>
      <c r="BE42" s="2"/>
      <c r="BF42" s="2"/>
      <c r="BG42" s="14"/>
      <c r="BH42" s="2"/>
      <c r="BI42" s="2"/>
      <c r="BJ42" s="2"/>
      <c r="BK42" s="14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93"/>
      <c r="BW42" s="2"/>
      <c r="BX42" s="2"/>
      <c r="BY42" s="2"/>
      <c r="BZ42" s="2"/>
      <c r="CA42" s="2"/>
      <c r="CB42" s="2"/>
      <c r="CC42" s="2"/>
      <c r="CD42" s="2"/>
      <c r="CE42" s="14"/>
      <c r="CF42" s="2"/>
      <c r="CG42" s="2"/>
      <c r="CH42" s="2"/>
      <c r="CI42" s="2"/>
      <c r="CJ42" s="2"/>
      <c r="CK42" s="93"/>
      <c r="CL42" s="93"/>
      <c r="CM42" s="93"/>
      <c r="CN42" s="93"/>
      <c r="CO42" s="12"/>
      <c r="CP42" s="11"/>
      <c r="CQ42" s="11"/>
    </row>
    <row r="43" spans="1:95" ht="15" customHeight="1">
      <c r="A43" s="2"/>
      <c r="B43" s="83"/>
      <c r="C43" s="84"/>
      <c r="D43" s="84"/>
      <c r="E43" s="84"/>
      <c r="F43" s="84"/>
      <c r="G43" s="84"/>
      <c r="H43" s="84"/>
      <c r="I43" s="8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92"/>
      <c r="BA43" s="2"/>
      <c r="BB43" s="2"/>
      <c r="BC43" s="2"/>
      <c r="BD43" s="2"/>
      <c r="BE43" s="2"/>
      <c r="BF43" s="2"/>
      <c r="BG43" s="14"/>
      <c r="BH43" s="2"/>
      <c r="BI43" s="2"/>
      <c r="BJ43" s="2"/>
      <c r="BK43" s="14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93"/>
      <c r="BW43" s="2"/>
      <c r="BX43" s="2"/>
      <c r="BY43" s="2"/>
      <c r="BZ43" s="2"/>
      <c r="CA43" s="2"/>
      <c r="CB43" s="2"/>
      <c r="CC43" s="2"/>
      <c r="CD43" s="2"/>
      <c r="CE43" s="14"/>
      <c r="CF43" s="2"/>
      <c r="CG43" s="2"/>
      <c r="CH43" s="2"/>
      <c r="CI43" s="2"/>
      <c r="CJ43" s="2"/>
      <c r="CK43" s="93"/>
      <c r="CL43" s="93"/>
      <c r="CM43" s="93"/>
      <c r="CN43" s="93"/>
      <c r="CO43" s="12"/>
      <c r="CP43" s="11"/>
      <c r="CQ43" s="11"/>
    </row>
    <row r="44" spans="1:95" ht="15" customHeight="1">
      <c r="A44" s="2"/>
      <c r="B44" s="83"/>
      <c r="C44" s="84"/>
      <c r="D44" s="84"/>
      <c r="E44" s="84"/>
      <c r="F44" s="84"/>
      <c r="G44" s="84"/>
      <c r="H44" s="84"/>
      <c r="I44" s="8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92"/>
      <c r="BA44" s="2"/>
      <c r="BB44" s="2"/>
      <c r="BC44" s="2"/>
      <c r="BD44" s="2"/>
      <c r="BE44" s="2"/>
      <c r="BF44" s="2"/>
      <c r="BG44" s="14"/>
      <c r="BH44" s="2"/>
      <c r="BI44" s="2"/>
      <c r="BJ44" s="2"/>
      <c r="BK44" s="14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93"/>
      <c r="BW44" s="2"/>
      <c r="BX44" s="2"/>
      <c r="BY44" s="2"/>
      <c r="BZ44" s="2"/>
      <c r="CA44" s="2"/>
      <c r="CB44" s="2"/>
      <c r="CC44" s="2"/>
      <c r="CD44" s="2"/>
      <c r="CE44" s="14"/>
      <c r="CF44" s="2"/>
      <c r="CG44" s="2"/>
      <c r="CH44" s="2"/>
      <c r="CI44" s="2"/>
      <c r="CJ44" s="2"/>
      <c r="CK44" s="93"/>
      <c r="CL44" s="93"/>
      <c r="CM44" s="93"/>
      <c r="CN44" s="93"/>
      <c r="CO44" s="12"/>
      <c r="CP44" s="11"/>
      <c r="CQ44" s="11"/>
    </row>
    <row r="45" spans="1:95" ht="15" customHeight="1">
      <c r="A45" s="2"/>
      <c r="B45" s="83"/>
      <c r="C45" s="84"/>
      <c r="D45" s="84"/>
      <c r="E45" s="84"/>
      <c r="F45" s="84"/>
      <c r="G45" s="84"/>
      <c r="H45" s="84"/>
      <c r="I45" s="8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92"/>
      <c r="BA45" s="2"/>
      <c r="BB45" s="2"/>
      <c r="BC45" s="2"/>
      <c r="BD45" s="2"/>
      <c r="BE45" s="2"/>
      <c r="BF45" s="2"/>
      <c r="BG45" s="14"/>
      <c r="BH45" s="2"/>
      <c r="BI45" s="2"/>
      <c r="BJ45" s="2"/>
      <c r="BK45" s="14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93"/>
      <c r="BW45" s="2"/>
      <c r="BX45" s="2"/>
      <c r="BY45" s="2"/>
      <c r="BZ45" s="2"/>
      <c r="CA45" s="2"/>
      <c r="CB45" s="2"/>
      <c r="CC45" s="2"/>
      <c r="CD45" s="2"/>
      <c r="CE45" s="14"/>
      <c r="CF45" s="2"/>
      <c r="CG45" s="2"/>
      <c r="CH45" s="2"/>
      <c r="CI45" s="2"/>
      <c r="CJ45" s="2"/>
      <c r="CK45" s="93"/>
      <c r="CL45" s="93"/>
      <c r="CM45" s="93"/>
      <c r="CN45" s="93"/>
      <c r="CO45" s="12"/>
      <c r="CP45" s="11"/>
      <c r="CQ45" s="11"/>
    </row>
    <row r="46" spans="1:95" ht="15" customHeight="1">
      <c r="A46" s="2"/>
      <c r="B46" s="83"/>
      <c r="C46" s="84"/>
      <c r="D46" s="84"/>
      <c r="E46" s="84"/>
      <c r="F46" s="84"/>
      <c r="G46" s="84"/>
      <c r="H46" s="84"/>
      <c r="I46" s="8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92"/>
      <c r="BA46" s="2"/>
      <c r="BB46" s="2"/>
      <c r="BC46" s="2"/>
      <c r="BD46" s="2"/>
      <c r="BE46" s="2"/>
      <c r="BF46" s="2"/>
      <c r="BG46" s="14"/>
      <c r="BH46" s="2"/>
      <c r="BI46" s="2"/>
      <c r="BJ46" s="2"/>
      <c r="BK46" s="14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93"/>
      <c r="BW46" s="2"/>
      <c r="BX46" s="2"/>
      <c r="BY46" s="2"/>
      <c r="BZ46" s="2"/>
      <c r="CA46" s="2"/>
      <c r="CB46" s="2"/>
      <c r="CC46" s="2"/>
      <c r="CD46" s="2"/>
      <c r="CE46" s="14"/>
      <c r="CF46" s="2"/>
      <c r="CG46" s="2"/>
      <c r="CH46" s="2"/>
      <c r="CI46" s="2"/>
      <c r="CJ46" s="2"/>
      <c r="CK46" s="93"/>
      <c r="CL46" s="93"/>
      <c r="CM46" s="93"/>
      <c r="CN46" s="93"/>
      <c r="CO46" s="12"/>
      <c r="CP46" s="11"/>
      <c r="CQ46" s="11"/>
    </row>
    <row r="47" spans="1:95" ht="15" customHeight="1">
      <c r="A47" s="2"/>
      <c r="B47" s="83"/>
      <c r="C47" s="84"/>
      <c r="D47" s="84"/>
      <c r="E47" s="84"/>
      <c r="F47" s="84"/>
      <c r="G47" s="84"/>
      <c r="H47" s="84"/>
      <c r="I47" s="8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92"/>
      <c r="BA47" s="2"/>
      <c r="BB47" s="2"/>
      <c r="BC47" s="2"/>
      <c r="BD47" s="2"/>
      <c r="BE47" s="2"/>
      <c r="BF47" s="2"/>
      <c r="BG47" s="14"/>
      <c r="BH47" s="2"/>
      <c r="BI47" s="2"/>
      <c r="BJ47" s="2"/>
      <c r="BK47" s="14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93"/>
      <c r="BW47" s="2"/>
      <c r="BX47" s="2"/>
      <c r="BY47" s="2"/>
      <c r="BZ47" s="2"/>
      <c r="CA47" s="2"/>
      <c r="CB47" s="2"/>
      <c r="CC47" s="2"/>
      <c r="CD47" s="2"/>
      <c r="CE47" s="14"/>
      <c r="CF47" s="2"/>
      <c r="CG47" s="2"/>
      <c r="CH47" s="2"/>
      <c r="CI47" s="2"/>
      <c r="CJ47" s="2"/>
      <c r="CK47" s="93"/>
      <c r="CL47" s="93"/>
      <c r="CM47" s="93"/>
      <c r="CN47" s="93"/>
      <c r="CO47" s="12"/>
      <c r="CP47" s="11"/>
      <c r="CQ47" s="11"/>
    </row>
    <row r="48" spans="1:95" ht="15" customHeight="1">
      <c r="A48" s="2"/>
      <c r="B48" s="83"/>
      <c r="C48" s="84"/>
      <c r="D48" s="84"/>
      <c r="E48" s="84"/>
      <c r="F48" s="84"/>
      <c r="G48" s="84"/>
      <c r="H48" s="84"/>
      <c r="I48" s="8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92"/>
      <c r="BA48" s="2"/>
      <c r="BB48" s="2"/>
      <c r="BC48" s="2"/>
      <c r="BD48" s="2"/>
      <c r="BE48" s="2"/>
      <c r="BF48" s="2"/>
      <c r="BG48" s="14"/>
      <c r="BH48" s="2"/>
      <c r="BI48" s="2"/>
      <c r="BJ48" s="2"/>
      <c r="BK48" s="14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93"/>
      <c r="BW48" s="2"/>
      <c r="BX48" s="2"/>
      <c r="BY48" s="2"/>
      <c r="BZ48" s="2"/>
      <c r="CA48" s="2"/>
      <c r="CB48" s="2"/>
      <c r="CC48" s="2"/>
      <c r="CD48" s="2"/>
      <c r="CE48" s="14"/>
      <c r="CF48" s="2"/>
      <c r="CG48" s="2"/>
      <c r="CH48" s="2"/>
      <c r="CI48" s="2"/>
      <c r="CJ48" s="2"/>
      <c r="CK48" s="93"/>
      <c r="CL48" s="93"/>
      <c r="CM48" s="93"/>
      <c r="CN48" s="93"/>
      <c r="CO48" s="12"/>
      <c r="CP48" s="11"/>
      <c r="CQ48" s="11"/>
    </row>
    <row r="49" spans="1:95" ht="15" customHeight="1">
      <c r="A49" s="2"/>
      <c r="B49" s="83"/>
      <c r="C49" s="84"/>
      <c r="D49" s="84"/>
      <c r="E49" s="84"/>
      <c r="F49" s="84"/>
      <c r="G49" s="84"/>
      <c r="H49" s="84"/>
      <c r="I49" s="8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92"/>
      <c r="BA49" s="2"/>
      <c r="BB49" s="2"/>
      <c r="BC49" s="2"/>
      <c r="BD49" s="2"/>
      <c r="BE49" s="2"/>
      <c r="BF49" s="2"/>
      <c r="BG49" s="14"/>
      <c r="BH49" s="2"/>
      <c r="BI49" s="2"/>
      <c r="BJ49" s="2"/>
      <c r="BK49" s="14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93"/>
      <c r="BW49" s="2"/>
      <c r="BX49" s="2"/>
      <c r="BY49" s="2"/>
      <c r="BZ49" s="2"/>
      <c r="CA49" s="2"/>
      <c r="CB49" s="2"/>
      <c r="CC49" s="2"/>
      <c r="CD49" s="2"/>
      <c r="CE49" s="14"/>
      <c r="CF49" s="2"/>
      <c r="CG49" s="2"/>
      <c r="CH49" s="2"/>
      <c r="CI49" s="2"/>
      <c r="CJ49" s="2"/>
      <c r="CK49" s="93"/>
      <c r="CL49" s="93"/>
      <c r="CM49" s="93"/>
      <c r="CN49" s="93"/>
      <c r="CO49" s="12"/>
      <c r="CP49" s="11"/>
      <c r="CQ49" s="11"/>
    </row>
    <row r="50" spans="1:95" ht="15" customHeight="1">
      <c r="A50" s="2"/>
      <c r="B50" s="83"/>
      <c r="C50" s="84"/>
      <c r="D50" s="84"/>
      <c r="E50" s="84"/>
      <c r="F50" s="84"/>
      <c r="G50" s="84"/>
      <c r="H50" s="84"/>
      <c r="I50" s="8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92"/>
      <c r="BA50" s="2"/>
      <c r="BB50" s="2"/>
      <c r="BC50" s="2"/>
      <c r="BD50" s="2"/>
      <c r="BE50" s="2"/>
      <c r="BF50" s="2"/>
      <c r="BG50" s="14"/>
      <c r="BH50" s="2"/>
      <c r="BI50" s="2"/>
      <c r="BJ50" s="2"/>
      <c r="BK50" s="14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93"/>
      <c r="BW50" s="2"/>
      <c r="BX50" s="2"/>
      <c r="BY50" s="2"/>
      <c r="BZ50" s="2"/>
      <c r="CA50" s="2"/>
      <c r="CB50" s="2"/>
      <c r="CC50" s="2"/>
      <c r="CD50" s="2"/>
      <c r="CE50" s="14"/>
      <c r="CF50" s="2"/>
      <c r="CG50" s="2"/>
      <c r="CH50" s="2"/>
      <c r="CI50" s="2"/>
      <c r="CJ50" s="2"/>
      <c r="CK50" s="93"/>
      <c r="CL50" s="93"/>
      <c r="CM50" s="93"/>
      <c r="CN50" s="93"/>
      <c r="CO50" s="12"/>
      <c r="CP50" s="11"/>
      <c r="CQ50" s="11"/>
    </row>
    <row r="51" spans="1:95" ht="15" customHeight="1">
      <c r="A51" s="2"/>
      <c r="B51" s="83"/>
      <c r="C51" s="84"/>
      <c r="D51" s="84"/>
      <c r="E51" s="84"/>
      <c r="F51" s="84"/>
      <c r="G51" s="84"/>
      <c r="H51" s="84"/>
      <c r="I51" s="8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92"/>
      <c r="BA51" s="2"/>
      <c r="BB51" s="2"/>
      <c r="BC51" s="2"/>
      <c r="BD51" s="2"/>
      <c r="BE51" s="2"/>
      <c r="BF51" s="2"/>
      <c r="BG51" s="14"/>
      <c r="BH51" s="2"/>
      <c r="BI51" s="2"/>
      <c r="BJ51" s="2"/>
      <c r="BK51" s="14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93"/>
      <c r="BW51" s="2"/>
      <c r="BX51" s="2"/>
      <c r="BY51" s="2"/>
      <c r="BZ51" s="2"/>
      <c r="CA51" s="2"/>
      <c r="CB51" s="2"/>
      <c r="CC51" s="2"/>
      <c r="CD51" s="2"/>
      <c r="CE51" s="14"/>
      <c r="CF51" s="2"/>
      <c r="CG51" s="2"/>
      <c r="CH51" s="2"/>
      <c r="CI51" s="2"/>
      <c r="CJ51" s="2"/>
      <c r="CK51" s="93"/>
      <c r="CL51" s="93"/>
      <c r="CM51" s="93"/>
      <c r="CN51" s="93"/>
      <c r="CO51" s="12"/>
      <c r="CP51" s="11"/>
      <c r="CQ51" s="11"/>
    </row>
    <row r="52" spans="1:95" ht="15" customHeight="1">
      <c r="A52" s="2"/>
      <c r="B52" s="83"/>
      <c r="C52" s="84"/>
      <c r="D52" s="84"/>
      <c r="E52" s="84"/>
      <c r="F52" s="84"/>
      <c r="G52" s="84"/>
      <c r="H52" s="84"/>
      <c r="I52" s="8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92"/>
      <c r="BA52" s="2"/>
      <c r="BB52" s="2"/>
      <c r="BC52" s="2"/>
      <c r="BD52" s="2"/>
      <c r="BE52" s="2"/>
      <c r="BF52" s="2"/>
      <c r="BG52" s="14"/>
      <c r="BH52" s="2"/>
      <c r="BI52" s="2"/>
      <c r="BJ52" s="2"/>
      <c r="BK52" s="14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93"/>
      <c r="BW52" s="2"/>
      <c r="BX52" s="2"/>
      <c r="BY52" s="2"/>
      <c r="BZ52" s="2"/>
      <c r="CA52" s="2"/>
      <c r="CB52" s="2"/>
      <c r="CC52" s="2"/>
      <c r="CD52" s="2"/>
      <c r="CE52" s="14"/>
      <c r="CF52" s="2"/>
      <c r="CG52" s="2"/>
      <c r="CH52" s="2"/>
      <c r="CI52" s="2"/>
      <c r="CJ52" s="2"/>
      <c r="CK52" s="93"/>
      <c r="CL52" s="93"/>
      <c r="CM52" s="93"/>
      <c r="CN52" s="93"/>
      <c r="CO52" s="12"/>
      <c r="CP52" s="11"/>
      <c r="CQ52" s="11"/>
    </row>
    <row r="53" spans="1:95" ht="15" customHeight="1">
      <c r="A53" s="2"/>
      <c r="B53" s="83"/>
      <c r="C53" s="84"/>
      <c r="D53" s="84"/>
      <c r="E53" s="84"/>
      <c r="F53" s="84"/>
      <c r="G53" s="84"/>
      <c r="H53" s="84"/>
      <c r="I53" s="8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92"/>
      <c r="BA53" s="2"/>
      <c r="BB53" s="2"/>
      <c r="BC53" s="2"/>
      <c r="BD53" s="2"/>
      <c r="BE53" s="2"/>
      <c r="BF53" s="2"/>
      <c r="BG53" s="14"/>
      <c r="BH53" s="2"/>
      <c r="BI53" s="2"/>
      <c r="BJ53" s="2"/>
      <c r="BK53" s="14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93"/>
      <c r="BW53" s="2"/>
      <c r="BX53" s="2"/>
      <c r="BY53" s="2"/>
      <c r="BZ53" s="2"/>
      <c r="CA53" s="2"/>
      <c r="CB53" s="2"/>
      <c r="CC53" s="2"/>
      <c r="CD53" s="2"/>
      <c r="CE53" s="14"/>
      <c r="CF53" s="2"/>
      <c r="CG53" s="2"/>
      <c r="CH53" s="2"/>
      <c r="CI53" s="2"/>
      <c r="CJ53" s="2"/>
      <c r="CK53" s="93"/>
      <c r="CL53" s="93"/>
      <c r="CM53" s="93"/>
      <c r="CN53" s="93"/>
      <c r="CO53" s="12"/>
      <c r="CP53" s="11"/>
      <c r="CQ53" s="11"/>
    </row>
    <row r="54" spans="1:95" ht="15" customHeight="1">
      <c r="A54" s="2"/>
      <c r="B54" s="83"/>
      <c r="C54" s="84"/>
      <c r="D54" s="84"/>
      <c r="E54" s="84"/>
      <c r="F54" s="84"/>
      <c r="G54" s="84"/>
      <c r="H54" s="84"/>
      <c r="I54" s="8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92"/>
      <c r="BA54" s="2"/>
      <c r="BB54" s="2"/>
      <c r="BC54" s="2"/>
      <c r="BD54" s="2"/>
      <c r="BE54" s="2"/>
      <c r="BF54" s="2"/>
      <c r="BG54" s="14"/>
      <c r="BH54" s="2"/>
      <c r="BI54" s="2"/>
      <c r="BJ54" s="2"/>
      <c r="BK54" s="14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93"/>
      <c r="BW54" s="2"/>
      <c r="BX54" s="2"/>
      <c r="BY54" s="2"/>
      <c r="BZ54" s="2"/>
      <c r="CA54" s="2"/>
      <c r="CB54" s="2"/>
      <c r="CC54" s="2"/>
      <c r="CD54" s="2"/>
      <c r="CE54" s="14"/>
      <c r="CF54" s="2"/>
      <c r="CG54" s="2"/>
      <c r="CH54" s="2"/>
      <c r="CI54" s="2"/>
      <c r="CJ54" s="2"/>
      <c r="CK54" s="93"/>
      <c r="CL54" s="93"/>
      <c r="CM54" s="93"/>
      <c r="CN54" s="93"/>
      <c r="CO54" s="12"/>
      <c r="CP54" s="11"/>
      <c r="CQ54" s="11"/>
    </row>
    <row r="55" spans="1:95" ht="15" customHeight="1">
      <c r="A55" s="2"/>
      <c r="B55" s="83"/>
      <c r="C55" s="84"/>
      <c r="D55" s="84"/>
      <c r="E55" s="84"/>
      <c r="F55" s="84"/>
      <c r="G55" s="84"/>
      <c r="H55" s="84"/>
      <c r="I55" s="8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92"/>
      <c r="BA55" s="2"/>
      <c r="BB55" s="2"/>
      <c r="BC55" s="2"/>
      <c r="BD55" s="2"/>
      <c r="BE55" s="2"/>
      <c r="BF55" s="2"/>
      <c r="BG55" s="14"/>
      <c r="BH55" s="2"/>
      <c r="BI55" s="2"/>
      <c r="BJ55" s="2"/>
      <c r="BK55" s="14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93"/>
      <c r="BW55" s="2"/>
      <c r="BX55" s="2"/>
      <c r="BY55" s="2"/>
      <c r="BZ55" s="2"/>
      <c r="CA55" s="2"/>
      <c r="CB55" s="2"/>
      <c r="CC55" s="2"/>
      <c r="CD55" s="2"/>
      <c r="CE55" s="14"/>
      <c r="CF55" s="2"/>
      <c r="CG55" s="2"/>
      <c r="CH55" s="2"/>
      <c r="CI55" s="2"/>
      <c r="CJ55" s="2"/>
      <c r="CK55" s="93"/>
      <c r="CL55" s="93"/>
      <c r="CM55" s="93"/>
      <c r="CN55" s="93"/>
      <c r="CO55" s="12"/>
      <c r="CP55" s="11"/>
      <c r="CQ55" s="11"/>
    </row>
    <row r="56" spans="1:95" ht="15" customHeight="1">
      <c r="A56" s="2"/>
      <c r="B56" s="83"/>
      <c r="C56" s="84"/>
      <c r="D56" s="84"/>
      <c r="E56" s="84"/>
      <c r="F56" s="84"/>
      <c r="G56" s="84"/>
      <c r="H56" s="84"/>
      <c r="I56" s="8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92"/>
      <c r="BA56" s="2"/>
      <c r="BB56" s="2"/>
      <c r="BC56" s="2"/>
      <c r="BD56" s="2"/>
      <c r="BE56" s="2"/>
      <c r="BF56" s="2"/>
      <c r="BG56" s="14"/>
      <c r="BH56" s="2"/>
      <c r="BI56" s="2"/>
      <c r="BJ56" s="2"/>
      <c r="BK56" s="14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93"/>
      <c r="BW56" s="2"/>
      <c r="BX56" s="2"/>
      <c r="BY56" s="2"/>
      <c r="BZ56" s="2"/>
      <c r="CA56" s="2"/>
      <c r="CB56" s="2"/>
      <c r="CC56" s="2"/>
      <c r="CD56" s="2"/>
      <c r="CE56" s="14"/>
      <c r="CF56" s="2"/>
      <c r="CG56" s="2"/>
      <c r="CH56" s="2"/>
      <c r="CI56" s="2"/>
      <c r="CJ56" s="2"/>
      <c r="CK56" s="93"/>
      <c r="CL56" s="93"/>
      <c r="CM56" s="93"/>
      <c r="CN56" s="93"/>
      <c r="CO56" s="12"/>
      <c r="CP56" s="11"/>
      <c r="CQ56" s="11"/>
    </row>
    <row r="57" spans="1:95" ht="15" customHeight="1">
      <c r="A57" s="2"/>
      <c r="B57" s="83"/>
      <c r="C57" s="84"/>
      <c r="D57" s="84"/>
      <c r="E57" s="84"/>
      <c r="F57" s="84"/>
      <c r="G57" s="84"/>
      <c r="H57" s="84"/>
      <c r="I57" s="8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92"/>
      <c r="BA57" s="2"/>
      <c r="BB57" s="2"/>
      <c r="BC57" s="2"/>
      <c r="BD57" s="2"/>
      <c r="BE57" s="2"/>
      <c r="BF57" s="2"/>
      <c r="BG57" s="14"/>
      <c r="BH57" s="2"/>
      <c r="BI57" s="2"/>
      <c r="BJ57" s="2"/>
      <c r="BK57" s="14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93"/>
      <c r="BW57" s="2"/>
      <c r="BX57" s="2"/>
      <c r="BY57" s="2"/>
      <c r="BZ57" s="2"/>
      <c r="CA57" s="2"/>
      <c r="CB57" s="2"/>
      <c r="CC57" s="2"/>
      <c r="CD57" s="2"/>
      <c r="CE57" s="14"/>
      <c r="CF57" s="2"/>
      <c r="CG57" s="2"/>
      <c r="CH57" s="2"/>
      <c r="CI57" s="2"/>
      <c r="CJ57" s="2"/>
      <c r="CK57" s="93"/>
      <c r="CL57" s="93"/>
      <c r="CM57" s="93"/>
      <c r="CN57" s="93"/>
      <c r="CO57" s="12"/>
      <c r="CP57" s="11"/>
      <c r="CQ57" s="11"/>
    </row>
    <row r="58" spans="1:95" ht="15" customHeight="1">
      <c r="A58" s="2"/>
      <c r="B58" s="83"/>
      <c r="C58" s="84"/>
      <c r="D58" s="84"/>
      <c r="E58" s="84"/>
      <c r="F58" s="84"/>
      <c r="G58" s="84"/>
      <c r="H58" s="84"/>
      <c r="I58" s="8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92"/>
      <c r="BA58" s="2"/>
      <c r="BB58" s="2"/>
      <c r="BC58" s="2"/>
      <c r="BD58" s="2"/>
      <c r="BE58" s="2"/>
      <c r="BF58" s="2"/>
      <c r="BG58" s="14"/>
      <c r="BH58" s="2"/>
      <c r="BI58" s="2"/>
      <c r="BJ58" s="2"/>
      <c r="BK58" s="14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93"/>
      <c r="BW58" s="2"/>
      <c r="BX58" s="2"/>
      <c r="BY58" s="2"/>
      <c r="BZ58" s="2"/>
      <c r="CA58" s="2"/>
      <c r="CB58" s="2"/>
      <c r="CC58" s="2"/>
      <c r="CD58" s="2"/>
      <c r="CE58" s="14"/>
      <c r="CF58" s="2"/>
      <c r="CG58" s="2"/>
      <c r="CH58" s="2"/>
      <c r="CI58" s="2"/>
      <c r="CJ58" s="2"/>
      <c r="CK58" s="93"/>
      <c r="CL58" s="93"/>
      <c r="CM58" s="93"/>
      <c r="CN58" s="93"/>
      <c r="CO58" s="12"/>
      <c r="CP58" s="11"/>
      <c r="CQ58" s="11"/>
    </row>
    <row r="59" spans="1:95" ht="15" customHeight="1">
      <c r="A59" s="2"/>
      <c r="B59" s="83"/>
      <c r="C59" s="84"/>
      <c r="D59" s="84"/>
      <c r="E59" s="84"/>
      <c r="F59" s="84"/>
      <c r="G59" s="84"/>
      <c r="H59" s="84"/>
      <c r="I59" s="8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92"/>
      <c r="BA59" s="2"/>
      <c r="BB59" s="2"/>
      <c r="BC59" s="2"/>
      <c r="BD59" s="2"/>
      <c r="BE59" s="2"/>
      <c r="BF59" s="2"/>
      <c r="BG59" s="14"/>
      <c r="BH59" s="2"/>
      <c r="BI59" s="2"/>
      <c r="BJ59" s="2"/>
      <c r="BK59" s="14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93"/>
      <c r="BW59" s="2"/>
      <c r="BX59" s="2"/>
      <c r="BY59" s="2"/>
      <c r="BZ59" s="2"/>
      <c r="CA59" s="2"/>
      <c r="CB59" s="2"/>
      <c r="CC59" s="2"/>
      <c r="CD59" s="2"/>
      <c r="CE59" s="14"/>
      <c r="CF59" s="2"/>
      <c r="CG59" s="2"/>
      <c r="CH59" s="2"/>
      <c r="CI59" s="2"/>
      <c r="CJ59" s="2"/>
      <c r="CK59" s="93"/>
      <c r="CL59" s="93"/>
      <c r="CM59" s="93"/>
      <c r="CN59" s="93"/>
      <c r="CO59" s="12"/>
      <c r="CP59" s="11"/>
      <c r="CQ59" s="11"/>
    </row>
    <row r="60" spans="1:95" ht="15" customHeight="1">
      <c r="A60" s="2"/>
      <c r="B60" s="83"/>
      <c r="C60" s="84"/>
      <c r="D60" s="84"/>
      <c r="E60" s="84"/>
      <c r="F60" s="84"/>
      <c r="G60" s="84"/>
      <c r="H60" s="84"/>
      <c r="I60" s="8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92"/>
      <c r="BA60" s="2"/>
      <c r="BB60" s="2"/>
      <c r="BC60" s="2"/>
      <c r="BD60" s="2"/>
      <c r="BE60" s="2"/>
      <c r="BF60" s="2"/>
      <c r="BG60" s="14"/>
      <c r="BH60" s="2"/>
      <c r="BI60" s="2"/>
      <c r="BJ60" s="2"/>
      <c r="BK60" s="14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93"/>
      <c r="BW60" s="2"/>
      <c r="BX60" s="2"/>
      <c r="BY60" s="2"/>
      <c r="BZ60" s="2"/>
      <c r="CA60" s="2"/>
      <c r="CB60" s="2"/>
      <c r="CC60" s="2"/>
      <c r="CD60" s="2"/>
      <c r="CE60" s="14"/>
      <c r="CF60" s="2"/>
      <c r="CG60" s="2"/>
      <c r="CH60" s="2"/>
      <c r="CI60" s="2"/>
      <c r="CJ60" s="2"/>
      <c r="CK60" s="93"/>
      <c r="CL60" s="93"/>
      <c r="CM60" s="93"/>
      <c r="CN60" s="93"/>
      <c r="CO60" s="12"/>
      <c r="CP60" s="11"/>
      <c r="CQ60" s="11"/>
    </row>
    <row r="61" spans="1:95" ht="15" customHeight="1">
      <c r="A61" s="2"/>
      <c r="B61" s="83"/>
      <c r="C61" s="84"/>
      <c r="D61" s="84"/>
      <c r="E61" s="84"/>
      <c r="F61" s="84"/>
      <c r="G61" s="84"/>
      <c r="H61" s="84"/>
      <c r="I61" s="8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92"/>
      <c r="BA61" s="2"/>
      <c r="BB61" s="2"/>
      <c r="BC61" s="2"/>
      <c r="BD61" s="2"/>
      <c r="BE61" s="2"/>
      <c r="BF61" s="2"/>
      <c r="BG61" s="14"/>
      <c r="BH61" s="2"/>
      <c r="BI61" s="2"/>
      <c r="BJ61" s="2"/>
      <c r="BK61" s="14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93"/>
      <c r="BW61" s="2"/>
      <c r="BX61" s="2"/>
      <c r="BY61" s="2"/>
      <c r="BZ61" s="2"/>
      <c r="CA61" s="2"/>
      <c r="CB61" s="2"/>
      <c r="CC61" s="2"/>
      <c r="CD61" s="2"/>
      <c r="CE61" s="14"/>
      <c r="CF61" s="2"/>
      <c r="CG61" s="2"/>
      <c r="CH61" s="2"/>
      <c r="CI61" s="2"/>
      <c r="CJ61" s="2"/>
      <c r="CK61" s="93"/>
      <c r="CL61" s="93"/>
      <c r="CM61" s="93"/>
      <c r="CN61" s="93"/>
      <c r="CO61" s="12"/>
      <c r="CP61" s="11"/>
      <c r="CQ61" s="11"/>
    </row>
    <row r="62" spans="1:95" ht="15" customHeight="1">
      <c r="A62" s="2"/>
      <c r="B62" s="83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92"/>
      <c r="BA62" s="2"/>
      <c r="BB62" s="2"/>
      <c r="BC62" s="2"/>
      <c r="BD62" s="2"/>
      <c r="BE62" s="2"/>
      <c r="BF62" s="2"/>
      <c r="BG62" s="14"/>
      <c r="BH62" s="2"/>
      <c r="BI62" s="2"/>
      <c r="BJ62" s="2"/>
      <c r="BK62" s="14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93"/>
      <c r="BW62" s="2"/>
      <c r="BX62" s="2"/>
      <c r="BY62" s="2"/>
      <c r="BZ62" s="2"/>
      <c r="CA62" s="2"/>
      <c r="CB62" s="2"/>
      <c r="CC62" s="2"/>
      <c r="CD62" s="2"/>
      <c r="CE62" s="14"/>
      <c r="CF62" s="2"/>
      <c r="CG62" s="2"/>
      <c r="CH62" s="2"/>
      <c r="CI62" s="2"/>
      <c r="CJ62" s="2"/>
      <c r="CK62" s="93"/>
      <c r="CL62" s="93"/>
      <c r="CM62" s="93"/>
      <c r="CN62" s="93"/>
      <c r="CO62" s="12"/>
      <c r="CP62" s="11"/>
      <c r="CQ62" s="11"/>
    </row>
    <row r="63" spans="1:95" ht="15" customHeight="1">
      <c r="A63" s="2"/>
      <c r="B63" s="83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92"/>
      <c r="BA63" s="2"/>
      <c r="BB63" s="2"/>
      <c r="BC63" s="2"/>
      <c r="BD63" s="2"/>
      <c r="BE63" s="2"/>
      <c r="BF63" s="2"/>
      <c r="BG63" s="14"/>
      <c r="BH63" s="2"/>
      <c r="BI63" s="2"/>
      <c r="BJ63" s="2"/>
      <c r="BK63" s="14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93"/>
      <c r="BW63" s="2"/>
      <c r="BX63" s="2"/>
      <c r="BY63" s="2"/>
      <c r="BZ63" s="2"/>
      <c r="CA63" s="2"/>
      <c r="CB63" s="2"/>
      <c r="CC63" s="2"/>
      <c r="CD63" s="2"/>
      <c r="CE63" s="14"/>
      <c r="CF63" s="2"/>
      <c r="CG63" s="2"/>
      <c r="CH63" s="2"/>
      <c r="CI63" s="2"/>
      <c r="CJ63" s="2"/>
      <c r="CK63" s="93"/>
      <c r="CL63" s="93"/>
      <c r="CM63" s="93"/>
      <c r="CN63" s="93"/>
      <c r="CO63" s="12"/>
      <c r="CP63" s="11"/>
      <c r="CQ63" s="11"/>
    </row>
    <row r="64" spans="1:95" ht="15" customHeight="1">
      <c r="A64" s="2"/>
      <c r="B64" s="83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92"/>
      <c r="BA64" s="2"/>
      <c r="BB64" s="2"/>
      <c r="BC64" s="2"/>
      <c r="BD64" s="2"/>
      <c r="BE64" s="2"/>
      <c r="BF64" s="2"/>
      <c r="BG64" s="14"/>
      <c r="BH64" s="2"/>
      <c r="BI64" s="2"/>
      <c r="BJ64" s="2"/>
      <c r="BK64" s="14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93"/>
      <c r="BW64" s="2"/>
      <c r="BX64" s="2"/>
      <c r="BY64" s="2"/>
      <c r="BZ64" s="2"/>
      <c r="CA64" s="2"/>
      <c r="CB64" s="2"/>
      <c r="CC64" s="2"/>
      <c r="CD64" s="2"/>
      <c r="CE64" s="14"/>
      <c r="CF64" s="2"/>
      <c r="CG64" s="2"/>
      <c r="CH64" s="2"/>
      <c r="CI64" s="2"/>
      <c r="CJ64" s="2"/>
      <c r="CK64" s="93"/>
      <c r="CL64" s="93"/>
      <c r="CM64" s="93"/>
      <c r="CN64" s="93"/>
      <c r="CO64" s="12"/>
      <c r="CP64" s="11"/>
      <c r="CQ64" s="11"/>
    </row>
    <row r="65" spans="1:95" ht="15" customHeight="1">
      <c r="A65" s="2"/>
      <c r="B65" s="83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92"/>
      <c r="BA65" s="2"/>
      <c r="BB65" s="2"/>
      <c r="BC65" s="2"/>
      <c r="BD65" s="2"/>
      <c r="BE65" s="2"/>
      <c r="BF65" s="2"/>
      <c r="BG65" s="14"/>
      <c r="BH65" s="2"/>
      <c r="BI65" s="2"/>
      <c r="BJ65" s="2"/>
      <c r="BK65" s="14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93"/>
      <c r="BW65" s="2"/>
      <c r="BX65" s="2"/>
      <c r="BY65" s="2"/>
      <c r="BZ65" s="2"/>
      <c r="CA65" s="2"/>
      <c r="CB65" s="2"/>
      <c r="CC65" s="2"/>
      <c r="CD65" s="2"/>
      <c r="CE65" s="14"/>
      <c r="CF65" s="2"/>
      <c r="CG65" s="2"/>
      <c r="CH65" s="2"/>
      <c r="CI65" s="2"/>
      <c r="CJ65" s="2"/>
      <c r="CK65" s="93"/>
      <c r="CL65" s="93"/>
      <c r="CM65" s="93"/>
      <c r="CN65" s="93"/>
      <c r="CO65" s="12"/>
      <c r="CP65" s="11"/>
      <c r="CQ65" s="11"/>
    </row>
    <row r="66" spans="1:95" ht="15" customHeight="1">
      <c r="A66" s="2"/>
      <c r="B66" s="83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92"/>
      <c r="BA66" s="2"/>
      <c r="BB66" s="2"/>
      <c r="BC66" s="2"/>
      <c r="BD66" s="2"/>
      <c r="BE66" s="2"/>
      <c r="BF66" s="2"/>
      <c r="BG66" s="14"/>
      <c r="BH66" s="2"/>
      <c r="BI66" s="2"/>
      <c r="BJ66" s="2"/>
      <c r="BK66" s="14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93"/>
      <c r="BW66" s="2"/>
      <c r="BX66" s="2"/>
      <c r="BY66" s="2"/>
      <c r="BZ66" s="2"/>
      <c r="CA66" s="2"/>
      <c r="CB66" s="2"/>
      <c r="CC66" s="2"/>
      <c r="CD66" s="2"/>
      <c r="CE66" s="14"/>
      <c r="CF66" s="2"/>
      <c r="CG66" s="2"/>
      <c r="CH66" s="2"/>
      <c r="CI66" s="2"/>
      <c r="CJ66" s="2"/>
      <c r="CK66" s="93"/>
      <c r="CL66" s="93"/>
      <c r="CM66" s="93"/>
      <c r="CN66" s="93"/>
      <c r="CO66" s="12"/>
      <c r="CP66" s="11"/>
      <c r="CQ66" s="11"/>
    </row>
    <row r="67" spans="1:95" ht="15" customHeight="1">
      <c r="A67" s="2"/>
      <c r="B67" s="83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92"/>
      <c r="BA67" s="2"/>
      <c r="BB67" s="2"/>
      <c r="BC67" s="2"/>
      <c r="BD67" s="2"/>
      <c r="BE67" s="2"/>
      <c r="BF67" s="2"/>
      <c r="BG67" s="14"/>
      <c r="BH67" s="2"/>
      <c r="BI67" s="2"/>
      <c r="BJ67" s="2"/>
      <c r="BK67" s="14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93"/>
      <c r="BW67" s="2"/>
      <c r="BX67" s="2"/>
      <c r="BY67" s="2"/>
      <c r="BZ67" s="2"/>
      <c r="CA67" s="2"/>
      <c r="CB67" s="2"/>
      <c r="CC67" s="2"/>
      <c r="CD67" s="2"/>
      <c r="CE67" s="14"/>
      <c r="CF67" s="2"/>
      <c r="CG67" s="2"/>
      <c r="CH67" s="2"/>
      <c r="CI67" s="2"/>
      <c r="CJ67" s="2"/>
      <c r="CK67" s="93"/>
      <c r="CL67" s="93"/>
      <c r="CM67" s="93"/>
      <c r="CN67" s="93"/>
      <c r="CO67" s="12"/>
      <c r="CP67" s="11"/>
      <c r="CQ67" s="11"/>
    </row>
    <row r="68" spans="1:95" ht="15" customHeight="1">
      <c r="A68" s="2"/>
      <c r="B68" s="83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92"/>
      <c r="BA68" s="2"/>
      <c r="BB68" s="2"/>
      <c r="BC68" s="2"/>
      <c r="BD68" s="2"/>
      <c r="BE68" s="2"/>
      <c r="BF68" s="2"/>
      <c r="BG68" s="14"/>
      <c r="BH68" s="2"/>
      <c r="BI68" s="2"/>
      <c r="BJ68" s="2"/>
      <c r="BK68" s="14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93"/>
      <c r="BW68" s="2"/>
      <c r="BX68" s="2"/>
      <c r="BY68" s="2"/>
      <c r="BZ68" s="2"/>
      <c r="CA68" s="2"/>
      <c r="CB68" s="2"/>
      <c r="CC68" s="2"/>
      <c r="CD68" s="2"/>
      <c r="CE68" s="14"/>
      <c r="CF68" s="2"/>
      <c r="CG68" s="2"/>
      <c r="CH68" s="2"/>
      <c r="CI68" s="2"/>
      <c r="CJ68" s="2"/>
      <c r="CK68" s="93"/>
      <c r="CL68" s="93"/>
      <c r="CM68" s="93"/>
      <c r="CN68" s="93"/>
      <c r="CO68" s="12"/>
      <c r="CP68" s="11"/>
      <c r="CQ68" s="11"/>
    </row>
    <row r="69" spans="1:95" ht="15" customHeight="1">
      <c r="A69" s="2"/>
      <c r="B69" s="83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92"/>
      <c r="BA69" s="2"/>
      <c r="BB69" s="2"/>
      <c r="BC69" s="2"/>
      <c r="BD69" s="2"/>
      <c r="BE69" s="2"/>
      <c r="BF69" s="2"/>
      <c r="BG69" s="14"/>
      <c r="BH69" s="2"/>
      <c r="BI69" s="2"/>
      <c r="BJ69" s="2"/>
      <c r="BK69" s="14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93"/>
      <c r="BW69" s="2"/>
      <c r="BX69" s="2"/>
      <c r="BY69" s="2"/>
      <c r="BZ69" s="2"/>
      <c r="CA69" s="2"/>
      <c r="CB69" s="2"/>
      <c r="CC69" s="2"/>
      <c r="CD69" s="2"/>
      <c r="CE69" s="14"/>
      <c r="CF69" s="2"/>
      <c r="CG69" s="2"/>
      <c r="CH69" s="2"/>
      <c r="CI69" s="2"/>
      <c r="CJ69" s="2"/>
      <c r="CK69" s="93"/>
      <c r="CL69" s="93"/>
      <c r="CM69" s="93"/>
      <c r="CN69" s="93"/>
      <c r="CO69" s="12"/>
      <c r="CP69" s="11"/>
      <c r="CQ69" s="11"/>
    </row>
    <row r="70" spans="1:95" ht="15" customHeight="1">
      <c r="A70" s="2"/>
      <c r="B70" s="83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92"/>
      <c r="BA70" s="2"/>
      <c r="BB70" s="2"/>
      <c r="BC70" s="2"/>
      <c r="BD70" s="2"/>
      <c r="BE70" s="2"/>
      <c r="BF70" s="2"/>
      <c r="BG70" s="14"/>
      <c r="BH70" s="2"/>
      <c r="BI70" s="2"/>
      <c r="BJ70" s="2"/>
      <c r="BK70" s="14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93"/>
      <c r="BW70" s="2"/>
      <c r="BX70" s="2"/>
      <c r="BY70" s="2"/>
      <c r="BZ70" s="2"/>
      <c r="CA70" s="2"/>
      <c r="CB70" s="2"/>
      <c r="CC70" s="2"/>
      <c r="CD70" s="2"/>
      <c r="CE70" s="14"/>
      <c r="CF70" s="2"/>
      <c r="CG70" s="2"/>
      <c r="CH70" s="2"/>
      <c r="CI70" s="2"/>
      <c r="CJ70" s="2"/>
      <c r="CK70" s="93"/>
      <c r="CL70" s="93"/>
      <c r="CM70" s="93"/>
      <c r="CN70" s="93"/>
      <c r="CO70" s="12"/>
      <c r="CP70" s="11"/>
      <c r="CQ70" s="11"/>
    </row>
    <row r="71" spans="1:95" ht="15" customHeight="1">
      <c r="A71" s="2"/>
      <c r="B71" s="83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92"/>
      <c r="BA71" s="2"/>
      <c r="BB71" s="2"/>
      <c r="BC71" s="2"/>
      <c r="BD71" s="2"/>
      <c r="BE71" s="2"/>
      <c r="BF71" s="2"/>
      <c r="BG71" s="14"/>
      <c r="BH71" s="2"/>
      <c r="BI71" s="2"/>
      <c r="BJ71" s="2"/>
      <c r="BK71" s="14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93"/>
      <c r="BW71" s="2"/>
      <c r="BX71" s="2"/>
      <c r="BY71" s="2"/>
      <c r="BZ71" s="2"/>
      <c r="CA71" s="2"/>
      <c r="CB71" s="2"/>
      <c r="CC71" s="2"/>
      <c r="CD71" s="2"/>
      <c r="CE71" s="14"/>
      <c r="CF71" s="2"/>
      <c r="CG71" s="2"/>
      <c r="CH71" s="2"/>
      <c r="CI71" s="2"/>
      <c r="CJ71" s="2"/>
      <c r="CK71" s="93"/>
      <c r="CL71" s="93"/>
      <c r="CM71" s="93"/>
      <c r="CN71" s="93"/>
      <c r="CO71" s="12"/>
      <c r="CP71" s="11"/>
      <c r="CQ71" s="11"/>
    </row>
    <row r="72" spans="1:95" ht="15" customHeight="1">
      <c r="A72" s="2"/>
      <c r="B72" s="83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92"/>
      <c r="BA72" s="2"/>
      <c r="BB72" s="2"/>
      <c r="BC72" s="2"/>
      <c r="BD72" s="2"/>
      <c r="BE72" s="2"/>
      <c r="BF72" s="2"/>
      <c r="BG72" s="14"/>
      <c r="BH72" s="2"/>
      <c r="BI72" s="2"/>
      <c r="BJ72" s="2"/>
      <c r="BK72" s="14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93"/>
      <c r="BW72" s="2"/>
      <c r="BX72" s="2"/>
      <c r="BY72" s="2"/>
      <c r="BZ72" s="2"/>
      <c r="CA72" s="2"/>
      <c r="CB72" s="2"/>
      <c r="CC72" s="2"/>
      <c r="CD72" s="2"/>
      <c r="CE72" s="14"/>
      <c r="CF72" s="2"/>
      <c r="CG72" s="2"/>
      <c r="CH72" s="2"/>
      <c r="CI72" s="2"/>
      <c r="CJ72" s="2"/>
      <c r="CK72" s="93"/>
      <c r="CL72" s="93"/>
      <c r="CM72" s="93"/>
      <c r="CN72" s="93"/>
      <c r="CO72" s="12"/>
      <c r="CP72" s="11"/>
      <c r="CQ72" s="11"/>
    </row>
    <row r="73" spans="1:95" ht="15" customHeight="1">
      <c r="A73" s="2"/>
      <c r="B73" s="83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92"/>
      <c r="BA73" s="2"/>
      <c r="BB73" s="2"/>
      <c r="BC73" s="2"/>
      <c r="BD73" s="2"/>
      <c r="BE73" s="2"/>
      <c r="BF73" s="2"/>
      <c r="BG73" s="14"/>
      <c r="BH73" s="2"/>
      <c r="BI73" s="2"/>
      <c r="BJ73" s="2"/>
      <c r="BK73" s="14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93"/>
      <c r="BW73" s="2"/>
      <c r="BX73" s="2"/>
      <c r="BY73" s="2"/>
      <c r="BZ73" s="2"/>
      <c r="CA73" s="2"/>
      <c r="CB73" s="2"/>
      <c r="CC73" s="2"/>
      <c r="CD73" s="2"/>
      <c r="CE73" s="14"/>
      <c r="CF73" s="2"/>
      <c r="CG73" s="2"/>
      <c r="CH73" s="2"/>
      <c r="CI73" s="2"/>
      <c r="CJ73" s="2"/>
      <c r="CK73" s="93"/>
      <c r="CL73" s="93"/>
      <c r="CM73" s="93"/>
      <c r="CN73" s="93"/>
      <c r="CO73" s="12"/>
      <c r="CP73" s="11"/>
      <c r="CQ73" s="11"/>
    </row>
    <row r="74" spans="1:95" ht="15" customHeight="1">
      <c r="A74" s="2"/>
      <c r="B74" s="83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92"/>
      <c r="BA74" s="2"/>
      <c r="BB74" s="2"/>
      <c r="BC74" s="2"/>
      <c r="BD74" s="2"/>
      <c r="BE74" s="2"/>
      <c r="BF74" s="2"/>
      <c r="BG74" s="14"/>
      <c r="BH74" s="2"/>
      <c r="BI74" s="2"/>
      <c r="BJ74" s="2"/>
      <c r="BK74" s="14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93"/>
      <c r="BW74" s="2"/>
      <c r="BX74" s="2"/>
      <c r="BY74" s="2"/>
      <c r="BZ74" s="2"/>
      <c r="CA74" s="2"/>
      <c r="CB74" s="2"/>
      <c r="CC74" s="2"/>
      <c r="CD74" s="2"/>
      <c r="CE74" s="14"/>
      <c r="CF74" s="2"/>
      <c r="CG74" s="2"/>
      <c r="CH74" s="2"/>
      <c r="CI74" s="2"/>
      <c r="CJ74" s="2"/>
      <c r="CK74" s="93"/>
      <c r="CL74" s="93"/>
      <c r="CM74" s="93"/>
      <c r="CN74" s="93"/>
      <c r="CO74" s="12"/>
      <c r="CP74" s="11"/>
      <c r="CQ74" s="11"/>
    </row>
    <row r="75" spans="1:95" ht="15" customHeight="1">
      <c r="A75" s="2"/>
      <c r="B75" s="83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92"/>
      <c r="BA75" s="2"/>
      <c r="BB75" s="2"/>
      <c r="BC75" s="2"/>
      <c r="BD75" s="2"/>
      <c r="BE75" s="2"/>
      <c r="BF75" s="2"/>
      <c r="BG75" s="14"/>
      <c r="BH75" s="2"/>
      <c r="BI75" s="2"/>
      <c r="BJ75" s="2"/>
      <c r="BK75" s="14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93"/>
      <c r="BW75" s="2"/>
      <c r="BX75" s="2"/>
      <c r="BY75" s="2"/>
      <c r="BZ75" s="2"/>
      <c r="CA75" s="2"/>
      <c r="CB75" s="2"/>
      <c r="CC75" s="2"/>
      <c r="CD75" s="2"/>
      <c r="CE75" s="14"/>
      <c r="CF75" s="2"/>
      <c r="CG75" s="2"/>
      <c r="CH75" s="2"/>
      <c r="CI75" s="2"/>
      <c r="CJ75" s="2"/>
      <c r="CK75" s="93"/>
      <c r="CL75" s="93"/>
      <c r="CM75" s="93"/>
      <c r="CN75" s="93"/>
      <c r="CO75" s="12"/>
      <c r="CP75" s="11"/>
      <c r="CQ75" s="11"/>
    </row>
    <row r="76" spans="1:95" ht="15" customHeight="1">
      <c r="A76" s="2"/>
      <c r="B76" s="83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92"/>
      <c r="BA76" s="2"/>
      <c r="BB76" s="2"/>
      <c r="BC76" s="2"/>
      <c r="BD76" s="2"/>
      <c r="BE76" s="2"/>
      <c r="BF76" s="2"/>
      <c r="BG76" s="14"/>
      <c r="BH76" s="2"/>
      <c r="BI76" s="2"/>
      <c r="BJ76" s="2"/>
      <c r="BK76" s="14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93"/>
      <c r="BW76" s="2"/>
      <c r="BX76" s="2"/>
      <c r="BY76" s="2"/>
      <c r="BZ76" s="2"/>
      <c r="CA76" s="2"/>
      <c r="CB76" s="2"/>
      <c r="CC76" s="2"/>
      <c r="CD76" s="2"/>
      <c r="CE76" s="14"/>
      <c r="CF76" s="2"/>
      <c r="CG76" s="2"/>
      <c r="CH76" s="2"/>
      <c r="CI76" s="2"/>
      <c r="CJ76" s="2"/>
      <c r="CK76" s="93"/>
      <c r="CL76" s="93"/>
      <c r="CM76" s="93"/>
      <c r="CN76" s="93"/>
      <c r="CO76" s="12"/>
      <c r="CP76" s="11"/>
      <c r="CQ76" s="11"/>
    </row>
    <row r="77" spans="1:95" ht="15" customHeight="1">
      <c r="A77" s="2"/>
      <c r="B77" s="83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92"/>
      <c r="BA77" s="2"/>
      <c r="BB77" s="2"/>
      <c r="BC77" s="2"/>
      <c r="BD77" s="2"/>
      <c r="BE77" s="2"/>
      <c r="BF77" s="2"/>
      <c r="BG77" s="14"/>
      <c r="BH77" s="2"/>
      <c r="BI77" s="2"/>
      <c r="BJ77" s="2"/>
      <c r="BK77" s="14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93"/>
      <c r="BW77" s="2"/>
      <c r="BX77" s="2"/>
      <c r="BY77" s="2"/>
      <c r="BZ77" s="2"/>
      <c r="CA77" s="2"/>
      <c r="CB77" s="2"/>
      <c r="CC77" s="2"/>
      <c r="CD77" s="2"/>
      <c r="CE77" s="14"/>
      <c r="CF77" s="2"/>
      <c r="CG77" s="2"/>
      <c r="CH77" s="2"/>
      <c r="CI77" s="2"/>
      <c r="CJ77" s="2"/>
      <c r="CK77" s="93"/>
      <c r="CL77" s="93"/>
      <c r="CM77" s="93"/>
      <c r="CN77" s="93"/>
      <c r="CO77" s="12"/>
      <c r="CP77" s="11"/>
      <c r="CQ77" s="11"/>
    </row>
    <row r="78" spans="1:95" ht="15" customHeight="1">
      <c r="A78" s="2"/>
      <c r="B78" s="83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92"/>
      <c r="BA78" s="2"/>
      <c r="BB78" s="2"/>
      <c r="BC78" s="2"/>
      <c r="BD78" s="2"/>
      <c r="BE78" s="2"/>
      <c r="BF78" s="2"/>
      <c r="BG78" s="14"/>
      <c r="BH78" s="2"/>
      <c r="BI78" s="2"/>
      <c r="BJ78" s="2"/>
      <c r="BK78" s="14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93"/>
      <c r="BW78" s="2"/>
      <c r="BX78" s="2"/>
      <c r="BY78" s="2"/>
      <c r="BZ78" s="2"/>
      <c r="CA78" s="2"/>
      <c r="CB78" s="2"/>
      <c r="CC78" s="2"/>
      <c r="CD78" s="2"/>
      <c r="CE78" s="14"/>
      <c r="CF78" s="2"/>
      <c r="CG78" s="2"/>
      <c r="CH78" s="2"/>
      <c r="CI78" s="2"/>
      <c r="CJ78" s="2"/>
      <c r="CK78" s="93"/>
      <c r="CL78" s="93"/>
      <c r="CM78" s="93"/>
      <c r="CN78" s="93"/>
      <c r="CO78" s="12"/>
      <c r="CP78" s="11"/>
      <c r="CQ78" s="11"/>
    </row>
    <row r="79" spans="1:95" ht="15" customHeight="1">
      <c r="A79" s="2"/>
      <c r="B79" s="83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92"/>
      <c r="BA79" s="2"/>
      <c r="BB79" s="2"/>
      <c r="BC79" s="2"/>
      <c r="BD79" s="2"/>
      <c r="BE79" s="2"/>
      <c r="BF79" s="2"/>
      <c r="BG79" s="14"/>
      <c r="BH79" s="2"/>
      <c r="BI79" s="2"/>
      <c r="BJ79" s="2"/>
      <c r="BK79" s="14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93"/>
      <c r="BW79" s="2"/>
      <c r="BX79" s="2"/>
      <c r="BY79" s="2"/>
      <c r="BZ79" s="2"/>
      <c r="CA79" s="2"/>
      <c r="CB79" s="2"/>
      <c r="CC79" s="2"/>
      <c r="CD79" s="2"/>
      <c r="CE79" s="14"/>
      <c r="CF79" s="2"/>
      <c r="CG79" s="2"/>
      <c r="CH79" s="2"/>
      <c r="CI79" s="2"/>
      <c r="CJ79" s="2"/>
      <c r="CK79" s="93"/>
      <c r="CL79" s="93"/>
      <c r="CM79" s="93"/>
      <c r="CN79" s="93"/>
      <c r="CO79" s="12"/>
      <c r="CP79" s="11"/>
      <c r="CQ79" s="11"/>
    </row>
    <row r="80" spans="1:95" ht="15" customHeight="1">
      <c r="A80" s="2"/>
      <c r="B80" s="83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92"/>
      <c r="BA80" s="2"/>
      <c r="BB80" s="2"/>
      <c r="BC80" s="2"/>
      <c r="BD80" s="2"/>
      <c r="BE80" s="2"/>
      <c r="BF80" s="2"/>
      <c r="BG80" s="14"/>
      <c r="BH80" s="2"/>
      <c r="BI80" s="2"/>
      <c r="BJ80" s="2"/>
      <c r="BK80" s="14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93"/>
      <c r="BW80" s="2"/>
      <c r="BX80" s="2"/>
      <c r="BY80" s="2"/>
      <c r="BZ80" s="2"/>
      <c r="CA80" s="2"/>
      <c r="CB80" s="2"/>
      <c r="CC80" s="2"/>
      <c r="CD80" s="2"/>
      <c r="CE80" s="14"/>
      <c r="CF80" s="2"/>
      <c r="CG80" s="2"/>
      <c r="CH80" s="2"/>
      <c r="CI80" s="2"/>
      <c r="CJ80" s="2"/>
      <c r="CK80" s="93"/>
      <c r="CL80" s="93"/>
      <c r="CM80" s="93"/>
      <c r="CN80" s="93"/>
      <c r="CO80" s="12"/>
      <c r="CP80" s="11"/>
      <c r="CQ80" s="11"/>
    </row>
    <row r="81" spans="1:95" ht="15" customHeight="1">
      <c r="A81" s="2"/>
      <c r="B81" s="83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92"/>
      <c r="BA81" s="2"/>
      <c r="BB81" s="2"/>
      <c r="BC81" s="2"/>
      <c r="BD81" s="2"/>
      <c r="BE81" s="2"/>
      <c r="BF81" s="2"/>
      <c r="BG81" s="14"/>
      <c r="BH81" s="2"/>
      <c r="BI81" s="2"/>
      <c r="BJ81" s="2"/>
      <c r="BK81" s="14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93"/>
      <c r="BW81" s="2"/>
      <c r="BX81" s="2"/>
      <c r="BY81" s="2"/>
      <c r="BZ81" s="2"/>
      <c r="CA81" s="2"/>
      <c r="CB81" s="2"/>
      <c r="CC81" s="2"/>
      <c r="CD81" s="2"/>
      <c r="CE81" s="14"/>
      <c r="CF81" s="2"/>
      <c r="CG81" s="2"/>
      <c r="CH81" s="2"/>
      <c r="CI81" s="2"/>
      <c r="CJ81" s="2"/>
      <c r="CK81" s="93"/>
      <c r="CL81" s="93"/>
      <c r="CM81" s="93"/>
      <c r="CN81" s="93"/>
      <c r="CO81" s="12"/>
      <c r="CP81" s="11"/>
      <c r="CQ81" s="11"/>
    </row>
    <row r="82" spans="1:95" ht="15" customHeight="1">
      <c r="A82" s="2"/>
      <c r="B82" s="83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92"/>
      <c r="BA82" s="2"/>
      <c r="BB82" s="2"/>
      <c r="BC82" s="2"/>
      <c r="BD82" s="2"/>
      <c r="BE82" s="2"/>
      <c r="BF82" s="2"/>
      <c r="BG82" s="14"/>
      <c r="BH82" s="2"/>
      <c r="BI82" s="2"/>
      <c r="BJ82" s="2"/>
      <c r="BK82" s="14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93"/>
      <c r="BW82" s="2"/>
      <c r="BX82" s="2"/>
      <c r="BY82" s="2"/>
      <c r="BZ82" s="2"/>
      <c r="CA82" s="2"/>
      <c r="CB82" s="2"/>
      <c r="CC82" s="2"/>
      <c r="CD82" s="2"/>
      <c r="CE82" s="14"/>
      <c r="CF82" s="2"/>
      <c r="CG82" s="2"/>
      <c r="CH82" s="2"/>
      <c r="CI82" s="2"/>
      <c r="CJ82" s="2"/>
      <c r="CK82" s="93"/>
      <c r="CL82" s="93"/>
      <c r="CM82" s="93"/>
      <c r="CN82" s="93"/>
      <c r="CO82" s="12"/>
      <c r="CP82" s="11"/>
      <c r="CQ82" s="11"/>
    </row>
    <row r="83" spans="1:95" ht="15" customHeight="1">
      <c r="A83" s="2"/>
      <c r="B83" s="83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92"/>
      <c r="BA83" s="2"/>
      <c r="BB83" s="2"/>
      <c r="BC83" s="2"/>
      <c r="BD83" s="2"/>
      <c r="BE83" s="2"/>
      <c r="BF83" s="2"/>
      <c r="BG83" s="14"/>
      <c r="BH83" s="2"/>
      <c r="BI83" s="2"/>
      <c r="BJ83" s="2"/>
      <c r="BK83" s="14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93"/>
      <c r="BW83" s="2"/>
      <c r="BX83" s="2"/>
      <c r="BY83" s="2"/>
      <c r="BZ83" s="2"/>
      <c r="CA83" s="2"/>
      <c r="CB83" s="2"/>
      <c r="CC83" s="2"/>
      <c r="CD83" s="2"/>
      <c r="CE83" s="14"/>
      <c r="CF83" s="2"/>
      <c r="CG83" s="2"/>
      <c r="CH83" s="2"/>
      <c r="CI83" s="2"/>
      <c r="CJ83" s="2"/>
      <c r="CK83" s="93"/>
      <c r="CL83" s="93"/>
      <c r="CM83" s="93"/>
      <c r="CN83" s="93"/>
      <c r="CO83" s="12"/>
      <c r="CP83" s="11"/>
      <c r="CQ83" s="11"/>
    </row>
    <row r="84" spans="1:95" ht="15" customHeight="1">
      <c r="A84" s="2"/>
      <c r="B84" s="83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92"/>
      <c r="BA84" s="2"/>
      <c r="BB84" s="2"/>
      <c r="BC84" s="2"/>
      <c r="BD84" s="2"/>
      <c r="BE84" s="2"/>
      <c r="BF84" s="2"/>
      <c r="BG84" s="14"/>
      <c r="BH84" s="2"/>
      <c r="BI84" s="2"/>
      <c r="BJ84" s="2"/>
      <c r="BK84" s="14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93"/>
      <c r="BW84" s="2"/>
      <c r="BX84" s="2"/>
      <c r="BY84" s="2"/>
      <c r="BZ84" s="2"/>
      <c r="CA84" s="2"/>
      <c r="CB84" s="2"/>
      <c r="CC84" s="2"/>
      <c r="CD84" s="2"/>
      <c r="CE84" s="14"/>
      <c r="CF84" s="2"/>
      <c r="CG84" s="2"/>
      <c r="CH84" s="2"/>
      <c r="CI84" s="2"/>
      <c r="CJ84" s="2"/>
      <c r="CK84" s="93"/>
      <c r="CL84" s="93"/>
      <c r="CM84" s="93"/>
      <c r="CN84" s="93"/>
      <c r="CO84" s="12"/>
      <c r="CP84" s="11"/>
      <c r="CQ84" s="11"/>
    </row>
    <row r="85" spans="1:95" ht="15" customHeight="1">
      <c r="A85" s="2"/>
      <c r="B85" s="83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92"/>
      <c r="BA85" s="2"/>
      <c r="BB85" s="2"/>
      <c r="BC85" s="2"/>
      <c r="BD85" s="2"/>
      <c r="BE85" s="2"/>
      <c r="BF85" s="2"/>
      <c r="BG85" s="14"/>
      <c r="BH85" s="2"/>
      <c r="BI85" s="2"/>
      <c r="BJ85" s="2"/>
      <c r="BK85" s="14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93"/>
      <c r="BW85" s="2"/>
      <c r="BX85" s="2"/>
      <c r="BY85" s="2"/>
      <c r="BZ85" s="2"/>
      <c r="CA85" s="2"/>
      <c r="CB85" s="2"/>
      <c r="CC85" s="2"/>
      <c r="CD85" s="2"/>
      <c r="CE85" s="14"/>
      <c r="CF85" s="2"/>
      <c r="CG85" s="2"/>
      <c r="CH85" s="2"/>
      <c r="CI85" s="2"/>
      <c r="CJ85" s="2"/>
      <c r="CK85" s="93"/>
      <c r="CL85" s="93"/>
      <c r="CM85" s="93"/>
      <c r="CN85" s="93"/>
      <c r="CO85" s="12"/>
      <c r="CP85" s="11"/>
      <c r="CQ85" s="11"/>
    </row>
    <row r="86" spans="1:95" ht="15" customHeight="1">
      <c r="A86" s="2"/>
      <c r="B86" s="83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92"/>
      <c r="BA86" s="2"/>
      <c r="BB86" s="2"/>
      <c r="BC86" s="2"/>
      <c r="BD86" s="2"/>
      <c r="BE86" s="2"/>
      <c r="BF86" s="2"/>
      <c r="BG86" s="14"/>
      <c r="BH86" s="2"/>
      <c r="BI86" s="2"/>
      <c r="BJ86" s="2"/>
      <c r="BK86" s="14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93"/>
      <c r="BW86" s="2"/>
      <c r="BX86" s="2"/>
      <c r="BY86" s="2"/>
      <c r="BZ86" s="2"/>
      <c r="CA86" s="2"/>
      <c r="CB86" s="2"/>
      <c r="CC86" s="2"/>
      <c r="CD86" s="2"/>
      <c r="CE86" s="14"/>
      <c r="CF86" s="2"/>
      <c r="CG86" s="2"/>
      <c r="CH86" s="2"/>
      <c r="CI86" s="2"/>
      <c r="CJ86" s="2"/>
      <c r="CK86" s="93"/>
      <c r="CL86" s="93"/>
      <c r="CM86" s="93"/>
      <c r="CN86" s="93"/>
      <c r="CO86" s="12"/>
      <c r="CP86" s="11"/>
      <c r="CQ86" s="11"/>
    </row>
    <row r="87" spans="1:95" ht="15" customHeight="1">
      <c r="A87" s="2"/>
      <c r="B87" s="83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92"/>
      <c r="BA87" s="2"/>
      <c r="BB87" s="2"/>
      <c r="BC87" s="2"/>
      <c r="BD87" s="2"/>
      <c r="BE87" s="2"/>
      <c r="BF87" s="2"/>
      <c r="BG87" s="14"/>
      <c r="BH87" s="2"/>
      <c r="BI87" s="2"/>
      <c r="BJ87" s="2"/>
      <c r="BK87" s="14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93"/>
      <c r="BW87" s="2"/>
      <c r="BX87" s="2"/>
      <c r="BY87" s="2"/>
      <c r="BZ87" s="2"/>
      <c r="CA87" s="2"/>
      <c r="CB87" s="2"/>
      <c r="CC87" s="2"/>
      <c r="CD87" s="2"/>
      <c r="CE87" s="14"/>
      <c r="CF87" s="2"/>
      <c r="CG87" s="2"/>
      <c r="CH87" s="2"/>
      <c r="CI87" s="2"/>
      <c r="CJ87" s="2"/>
      <c r="CK87" s="93"/>
      <c r="CL87" s="93"/>
      <c r="CM87" s="93"/>
      <c r="CN87" s="93"/>
      <c r="CO87" s="12"/>
      <c r="CP87" s="11"/>
      <c r="CQ87" s="11"/>
    </row>
    <row r="88" spans="1:95" ht="15" customHeight="1">
      <c r="A88" s="2"/>
      <c r="B88" s="83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92"/>
      <c r="BA88" s="2"/>
      <c r="BB88" s="2"/>
      <c r="BC88" s="2"/>
      <c r="BD88" s="2"/>
      <c r="BE88" s="2"/>
      <c r="BF88" s="2"/>
      <c r="BG88" s="14"/>
      <c r="BH88" s="2"/>
      <c r="BI88" s="2"/>
      <c r="BJ88" s="2"/>
      <c r="BK88" s="14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93"/>
      <c r="BW88" s="2"/>
      <c r="BX88" s="2"/>
      <c r="BY88" s="2"/>
      <c r="BZ88" s="2"/>
      <c r="CA88" s="2"/>
      <c r="CB88" s="2"/>
      <c r="CC88" s="2"/>
      <c r="CD88" s="2"/>
      <c r="CE88" s="14"/>
      <c r="CF88" s="2"/>
      <c r="CG88" s="2"/>
      <c r="CH88" s="2"/>
      <c r="CI88" s="2"/>
      <c r="CJ88" s="2"/>
      <c r="CK88" s="93"/>
      <c r="CL88" s="93"/>
      <c r="CM88" s="93"/>
      <c r="CN88" s="93"/>
      <c r="CO88" s="12"/>
      <c r="CP88" s="11"/>
      <c r="CQ88" s="11"/>
    </row>
    <row r="89" spans="1:95" ht="15" customHeight="1">
      <c r="A89" s="2"/>
      <c r="B89" s="83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92"/>
      <c r="BA89" s="2"/>
      <c r="BB89" s="2"/>
      <c r="BC89" s="2"/>
      <c r="BD89" s="2"/>
      <c r="BE89" s="2"/>
      <c r="BF89" s="2"/>
      <c r="BG89" s="14"/>
      <c r="BH89" s="2"/>
      <c r="BI89" s="2"/>
      <c r="BJ89" s="2"/>
      <c r="BK89" s="14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93"/>
      <c r="BW89" s="2"/>
      <c r="BX89" s="2"/>
      <c r="BY89" s="2"/>
      <c r="BZ89" s="2"/>
      <c r="CA89" s="2"/>
      <c r="CB89" s="2"/>
      <c r="CC89" s="2"/>
      <c r="CD89" s="2"/>
      <c r="CE89" s="14"/>
      <c r="CF89" s="2"/>
      <c r="CG89" s="2"/>
      <c r="CH89" s="2"/>
      <c r="CI89" s="2"/>
      <c r="CJ89" s="2"/>
      <c r="CK89" s="93"/>
      <c r="CL89" s="93"/>
      <c r="CM89" s="93"/>
      <c r="CN89" s="93"/>
      <c r="CO89" s="12"/>
      <c r="CP89" s="11"/>
      <c r="CQ89" s="11"/>
    </row>
    <row r="90" spans="1:95" ht="15" customHeight="1">
      <c r="A90" s="2"/>
      <c r="B90" s="83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92"/>
      <c r="BA90" s="2"/>
      <c r="BB90" s="2"/>
      <c r="BC90" s="2"/>
      <c r="BD90" s="2"/>
      <c r="BE90" s="2"/>
      <c r="BF90" s="2"/>
      <c r="BG90" s="14"/>
      <c r="BH90" s="2"/>
      <c r="BI90" s="2"/>
      <c r="BJ90" s="2"/>
      <c r="BK90" s="14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93"/>
      <c r="BW90" s="2"/>
      <c r="BX90" s="2"/>
      <c r="BY90" s="2"/>
      <c r="BZ90" s="2"/>
      <c r="CA90" s="2"/>
      <c r="CB90" s="2"/>
      <c r="CC90" s="2"/>
      <c r="CD90" s="2"/>
      <c r="CE90" s="14"/>
      <c r="CF90" s="2"/>
      <c r="CG90" s="2"/>
      <c r="CH90" s="2"/>
      <c r="CI90" s="2"/>
      <c r="CJ90" s="2"/>
      <c r="CK90" s="93"/>
      <c r="CL90" s="93"/>
      <c r="CM90" s="93"/>
      <c r="CN90" s="93"/>
      <c r="CO90" s="12"/>
      <c r="CP90" s="11"/>
      <c r="CQ90" s="11"/>
    </row>
    <row r="91" spans="1:95" ht="15" customHeight="1">
      <c r="A91" s="2"/>
      <c r="B91" s="83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92"/>
      <c r="BA91" s="2"/>
      <c r="BB91" s="2"/>
      <c r="BC91" s="2"/>
      <c r="BD91" s="2"/>
      <c r="BE91" s="2"/>
      <c r="BF91" s="2"/>
      <c r="BG91" s="14"/>
      <c r="BH91" s="2"/>
      <c r="BI91" s="2"/>
      <c r="BJ91" s="2"/>
      <c r="BK91" s="14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93"/>
      <c r="BW91" s="2"/>
      <c r="BX91" s="2"/>
      <c r="BY91" s="2"/>
      <c r="BZ91" s="2"/>
      <c r="CA91" s="2"/>
      <c r="CB91" s="2"/>
      <c r="CC91" s="2"/>
      <c r="CD91" s="2"/>
      <c r="CE91" s="14"/>
      <c r="CF91" s="2"/>
      <c r="CG91" s="2"/>
      <c r="CH91" s="2"/>
      <c r="CI91" s="2"/>
      <c r="CJ91" s="2"/>
      <c r="CK91" s="93"/>
      <c r="CL91" s="93"/>
      <c r="CM91" s="93"/>
      <c r="CN91" s="93"/>
      <c r="CO91" s="12"/>
      <c r="CP91" s="11"/>
      <c r="CQ91" s="11"/>
    </row>
    <row r="92" spans="1:95" ht="15" customHeight="1">
      <c r="A92" s="2"/>
      <c r="B92" s="83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92"/>
      <c r="BA92" s="2"/>
      <c r="BB92" s="2"/>
      <c r="BC92" s="2"/>
      <c r="BD92" s="2"/>
      <c r="BE92" s="2"/>
      <c r="BF92" s="2"/>
      <c r="BG92" s="14"/>
      <c r="BH92" s="2"/>
      <c r="BI92" s="2"/>
      <c r="BJ92" s="2"/>
      <c r="BK92" s="14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93"/>
      <c r="BW92" s="2"/>
      <c r="BX92" s="2"/>
      <c r="BY92" s="2"/>
      <c r="BZ92" s="2"/>
      <c r="CA92" s="2"/>
      <c r="CB92" s="2"/>
      <c r="CC92" s="2"/>
      <c r="CD92" s="2"/>
      <c r="CE92" s="14"/>
      <c r="CF92" s="2"/>
      <c r="CG92" s="2"/>
      <c r="CH92" s="2"/>
      <c r="CI92" s="2"/>
      <c r="CJ92" s="2"/>
      <c r="CK92" s="93"/>
      <c r="CL92" s="93"/>
      <c r="CM92" s="93"/>
      <c r="CN92" s="93"/>
      <c r="CO92" s="12"/>
      <c r="CP92" s="11"/>
      <c r="CQ92" s="11"/>
    </row>
    <row r="93" spans="1:95" ht="15" customHeight="1">
      <c r="A93" s="2"/>
      <c r="B93" s="83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92"/>
      <c r="BA93" s="2"/>
      <c r="BB93" s="2"/>
      <c r="BC93" s="2"/>
      <c r="BD93" s="2"/>
      <c r="BE93" s="2"/>
      <c r="BF93" s="2"/>
      <c r="BG93" s="14"/>
      <c r="BH93" s="2"/>
      <c r="BI93" s="2"/>
      <c r="BJ93" s="2"/>
      <c r="BK93" s="14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93"/>
      <c r="BW93" s="2"/>
      <c r="BX93" s="2"/>
      <c r="BY93" s="2"/>
      <c r="BZ93" s="2"/>
      <c r="CA93" s="2"/>
      <c r="CB93" s="2"/>
      <c r="CC93" s="2"/>
      <c r="CD93" s="2"/>
      <c r="CE93" s="14"/>
      <c r="CF93" s="2"/>
      <c r="CG93" s="2"/>
      <c r="CH93" s="2"/>
      <c r="CI93" s="2"/>
      <c r="CJ93" s="2"/>
      <c r="CK93" s="93"/>
      <c r="CL93" s="93"/>
      <c r="CM93" s="93"/>
      <c r="CN93" s="93"/>
      <c r="CO93" s="12"/>
      <c r="CP93" s="11"/>
      <c r="CQ93" s="11"/>
    </row>
    <row r="94" spans="1:95" ht="15" customHeight="1">
      <c r="A94" s="2"/>
      <c r="B94" s="83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92"/>
      <c r="BA94" s="2"/>
      <c r="BB94" s="2"/>
      <c r="BC94" s="2"/>
      <c r="BD94" s="2"/>
      <c r="BE94" s="2"/>
      <c r="BF94" s="2"/>
      <c r="BG94" s="14"/>
      <c r="BH94" s="2"/>
      <c r="BI94" s="2"/>
      <c r="BJ94" s="2"/>
      <c r="BK94" s="14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93"/>
      <c r="BW94" s="2"/>
      <c r="BX94" s="2"/>
      <c r="BY94" s="2"/>
      <c r="BZ94" s="2"/>
      <c r="CA94" s="2"/>
      <c r="CB94" s="2"/>
      <c r="CC94" s="2"/>
      <c r="CD94" s="2"/>
      <c r="CE94" s="14"/>
      <c r="CF94" s="2"/>
      <c r="CG94" s="2"/>
      <c r="CH94" s="2"/>
      <c r="CI94" s="2"/>
      <c r="CJ94" s="2"/>
      <c r="CK94" s="93"/>
      <c r="CL94" s="93"/>
      <c r="CM94" s="93"/>
      <c r="CN94" s="93"/>
      <c r="CO94" s="12"/>
      <c r="CP94" s="11"/>
      <c r="CQ94" s="11"/>
    </row>
    <row r="95" spans="1:95" ht="15" customHeight="1">
      <c r="A95" s="2"/>
      <c r="B95" s="83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92"/>
      <c r="BA95" s="2"/>
      <c r="BB95" s="2"/>
      <c r="BC95" s="2"/>
      <c r="BD95" s="2"/>
      <c r="BE95" s="2"/>
      <c r="BF95" s="2"/>
      <c r="BG95" s="14"/>
      <c r="BH95" s="2"/>
      <c r="BI95" s="2"/>
      <c r="BJ95" s="2"/>
      <c r="BK95" s="14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93"/>
      <c r="BW95" s="2"/>
      <c r="BX95" s="2"/>
      <c r="BY95" s="2"/>
      <c r="BZ95" s="2"/>
      <c r="CA95" s="2"/>
      <c r="CB95" s="2"/>
      <c r="CC95" s="2"/>
      <c r="CD95" s="2"/>
      <c r="CE95" s="14"/>
      <c r="CF95" s="2"/>
      <c r="CG95" s="2"/>
      <c r="CH95" s="2"/>
      <c r="CI95" s="2"/>
      <c r="CJ95" s="2"/>
      <c r="CK95" s="93"/>
      <c r="CL95" s="93"/>
      <c r="CM95" s="93"/>
      <c r="CN95" s="93"/>
      <c r="CO95" s="12"/>
      <c r="CP95" s="11"/>
      <c r="CQ95" s="11"/>
    </row>
    <row r="96" spans="1:95" ht="15" customHeight="1">
      <c r="A96" s="2"/>
      <c r="B96" s="83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92"/>
      <c r="BA96" s="2"/>
      <c r="BB96" s="2"/>
      <c r="BC96" s="2"/>
      <c r="BD96" s="2"/>
      <c r="BE96" s="2"/>
      <c r="BF96" s="2"/>
      <c r="BG96" s="14"/>
      <c r="BH96" s="2"/>
      <c r="BI96" s="2"/>
      <c r="BJ96" s="2"/>
      <c r="BK96" s="14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93"/>
      <c r="BW96" s="2"/>
      <c r="BX96" s="2"/>
      <c r="BY96" s="2"/>
      <c r="BZ96" s="2"/>
      <c r="CA96" s="2"/>
      <c r="CB96" s="2"/>
      <c r="CC96" s="2"/>
      <c r="CD96" s="2"/>
      <c r="CE96" s="14"/>
      <c r="CF96" s="2"/>
      <c r="CG96" s="2"/>
      <c r="CH96" s="2"/>
      <c r="CI96" s="2"/>
      <c r="CJ96" s="2"/>
      <c r="CK96" s="93"/>
      <c r="CL96" s="93"/>
      <c r="CM96" s="93"/>
      <c r="CN96" s="93"/>
      <c r="CO96" s="12"/>
      <c r="CP96" s="11"/>
      <c r="CQ96" s="11"/>
    </row>
    <row r="97" spans="1:95" ht="15" customHeight="1">
      <c r="A97" s="2"/>
      <c r="B97" s="83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92"/>
      <c r="BA97" s="2"/>
      <c r="BB97" s="2"/>
      <c r="BC97" s="2"/>
      <c r="BD97" s="2"/>
      <c r="BE97" s="2"/>
      <c r="BF97" s="2"/>
      <c r="BG97" s="14"/>
      <c r="BH97" s="2"/>
      <c r="BI97" s="2"/>
      <c r="BJ97" s="2"/>
      <c r="BK97" s="14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93"/>
      <c r="BW97" s="2"/>
      <c r="BX97" s="2"/>
      <c r="BY97" s="2"/>
      <c r="BZ97" s="2"/>
      <c r="CA97" s="2"/>
      <c r="CB97" s="2"/>
      <c r="CC97" s="2"/>
      <c r="CD97" s="2"/>
      <c r="CE97" s="14"/>
      <c r="CF97" s="2"/>
      <c r="CG97" s="2"/>
      <c r="CH97" s="2"/>
      <c r="CI97" s="2"/>
      <c r="CJ97" s="2"/>
      <c r="CK97" s="93"/>
      <c r="CL97" s="93"/>
      <c r="CM97" s="93"/>
      <c r="CN97" s="93"/>
      <c r="CO97" s="12"/>
      <c r="CP97" s="11"/>
      <c r="CQ97" s="11"/>
    </row>
    <row r="98" spans="1:95" ht="15" customHeight="1">
      <c r="A98" s="2"/>
      <c r="B98" s="83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92"/>
      <c r="BA98" s="2"/>
      <c r="BB98" s="2"/>
      <c r="BC98" s="2"/>
      <c r="BD98" s="2"/>
      <c r="BE98" s="2"/>
      <c r="BF98" s="2"/>
      <c r="BG98" s="14"/>
      <c r="BH98" s="2"/>
      <c r="BI98" s="2"/>
      <c r="BJ98" s="2"/>
      <c r="BK98" s="14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93"/>
      <c r="BW98" s="2"/>
      <c r="BX98" s="2"/>
      <c r="BY98" s="2"/>
      <c r="BZ98" s="2"/>
      <c r="CA98" s="2"/>
      <c r="CB98" s="2"/>
      <c r="CC98" s="2"/>
      <c r="CD98" s="2"/>
      <c r="CE98" s="14"/>
      <c r="CF98" s="2"/>
      <c r="CG98" s="2"/>
      <c r="CH98" s="2"/>
      <c r="CI98" s="2"/>
      <c r="CJ98" s="2"/>
      <c r="CK98" s="93"/>
      <c r="CL98" s="93"/>
      <c r="CM98" s="93"/>
      <c r="CN98" s="93"/>
      <c r="CO98" s="12"/>
      <c r="CP98" s="11"/>
      <c r="CQ98" s="11"/>
    </row>
    <row r="99" spans="1:95" ht="15" customHeight="1">
      <c r="A99" s="2"/>
      <c r="B99" s="83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92"/>
      <c r="BA99" s="2"/>
      <c r="BB99" s="2"/>
      <c r="BC99" s="2"/>
      <c r="BD99" s="2"/>
      <c r="BE99" s="2"/>
      <c r="BF99" s="2"/>
      <c r="BG99" s="14"/>
      <c r="BH99" s="2"/>
      <c r="BI99" s="2"/>
      <c r="BJ99" s="2"/>
      <c r="BK99" s="14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93"/>
      <c r="BW99" s="2"/>
      <c r="BX99" s="2"/>
      <c r="BY99" s="2"/>
      <c r="BZ99" s="2"/>
      <c r="CA99" s="2"/>
      <c r="CB99" s="2"/>
      <c r="CC99" s="2"/>
      <c r="CD99" s="2"/>
      <c r="CE99" s="14"/>
      <c r="CF99" s="2"/>
      <c r="CG99" s="2"/>
      <c r="CH99" s="2"/>
      <c r="CI99" s="2"/>
      <c r="CJ99" s="2"/>
      <c r="CK99" s="93"/>
      <c r="CL99" s="93"/>
      <c r="CM99" s="93"/>
      <c r="CN99" s="93"/>
      <c r="CO99" s="12"/>
      <c r="CP99" s="11"/>
      <c r="CQ99" s="11"/>
    </row>
    <row r="100" spans="1:95" ht="15" customHeight="1">
      <c r="A100" s="2"/>
      <c r="B100" s="83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92"/>
      <c r="BA100" s="2"/>
      <c r="BB100" s="2"/>
      <c r="BC100" s="2"/>
      <c r="BD100" s="2"/>
      <c r="BE100" s="2"/>
      <c r="BF100" s="2"/>
      <c r="BG100" s="14"/>
      <c r="BH100" s="2"/>
      <c r="BI100" s="2"/>
      <c r="BJ100" s="2"/>
      <c r="BK100" s="14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93"/>
      <c r="BW100" s="2"/>
      <c r="BX100" s="2"/>
      <c r="BY100" s="2"/>
      <c r="BZ100" s="2"/>
      <c r="CA100" s="2"/>
      <c r="CB100" s="2"/>
      <c r="CC100" s="2"/>
      <c r="CD100" s="2"/>
      <c r="CE100" s="14"/>
      <c r="CF100" s="2"/>
      <c r="CG100" s="2"/>
      <c r="CH100" s="2"/>
      <c r="CI100" s="2"/>
      <c r="CJ100" s="2"/>
      <c r="CK100" s="93"/>
      <c r="CL100" s="93"/>
      <c r="CM100" s="93"/>
      <c r="CN100" s="93"/>
      <c r="CO100" s="12"/>
      <c r="CP100" s="11"/>
      <c r="CQ100" s="11"/>
    </row>
    <row r="101" spans="1:95" ht="15" customHeight="1">
      <c r="A101" s="2"/>
      <c r="B101" s="83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92"/>
      <c r="BA101" s="2"/>
      <c r="BB101" s="2"/>
      <c r="BC101" s="2"/>
      <c r="BD101" s="2"/>
      <c r="BE101" s="2"/>
      <c r="BF101" s="2"/>
      <c r="BG101" s="14"/>
      <c r="BH101" s="2"/>
      <c r="BI101" s="2"/>
      <c r="BJ101" s="2"/>
      <c r="BK101" s="14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93"/>
      <c r="BW101" s="2"/>
      <c r="BX101" s="2"/>
      <c r="BY101" s="2"/>
      <c r="BZ101" s="2"/>
      <c r="CA101" s="2"/>
      <c r="CB101" s="2"/>
      <c r="CC101" s="2"/>
      <c r="CD101" s="2"/>
      <c r="CE101" s="14"/>
      <c r="CF101" s="2"/>
      <c r="CG101" s="2"/>
      <c r="CH101" s="2"/>
      <c r="CI101" s="2"/>
      <c r="CJ101" s="2"/>
      <c r="CK101" s="93"/>
      <c r="CL101" s="93"/>
      <c r="CM101" s="93"/>
      <c r="CN101" s="93"/>
      <c r="CO101" s="12"/>
      <c r="CP101" s="11"/>
      <c r="CQ101" s="11"/>
    </row>
    <row r="102" spans="1:95" ht="15" customHeight="1">
      <c r="A102" s="2"/>
      <c r="B102" s="83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92"/>
      <c r="BA102" s="2"/>
      <c r="BB102" s="2"/>
      <c r="BC102" s="2"/>
      <c r="BD102" s="2"/>
      <c r="BE102" s="2"/>
      <c r="BF102" s="2"/>
      <c r="BG102" s="14"/>
      <c r="BH102" s="2"/>
      <c r="BI102" s="2"/>
      <c r="BJ102" s="2"/>
      <c r="BK102" s="14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93"/>
      <c r="BW102" s="2"/>
      <c r="BX102" s="2"/>
      <c r="BY102" s="2"/>
      <c r="BZ102" s="2"/>
      <c r="CA102" s="2"/>
      <c r="CB102" s="2"/>
      <c r="CC102" s="2"/>
      <c r="CD102" s="2"/>
      <c r="CE102" s="14"/>
      <c r="CF102" s="2"/>
      <c r="CG102" s="2"/>
      <c r="CH102" s="2"/>
      <c r="CI102" s="2"/>
      <c r="CJ102" s="2"/>
      <c r="CK102" s="93"/>
      <c r="CL102" s="93"/>
      <c r="CM102" s="93"/>
      <c r="CN102" s="93"/>
      <c r="CO102" s="12"/>
      <c r="CP102" s="11"/>
      <c r="CQ102" s="11"/>
    </row>
    <row r="103" spans="1:95" ht="15" customHeight="1">
      <c r="A103" s="2"/>
      <c r="B103" s="83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92"/>
      <c r="BA103" s="2"/>
      <c r="BB103" s="2"/>
      <c r="BC103" s="2"/>
      <c r="BD103" s="2"/>
      <c r="BE103" s="2"/>
      <c r="BF103" s="2"/>
      <c r="BG103" s="14"/>
      <c r="BH103" s="2"/>
      <c r="BI103" s="2"/>
      <c r="BJ103" s="2"/>
      <c r="BK103" s="14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93"/>
      <c r="BW103" s="2"/>
      <c r="BX103" s="2"/>
      <c r="BY103" s="2"/>
      <c r="BZ103" s="2"/>
      <c r="CA103" s="2"/>
      <c r="CB103" s="2"/>
      <c r="CC103" s="2"/>
      <c r="CD103" s="2"/>
      <c r="CE103" s="14"/>
      <c r="CF103" s="2"/>
      <c r="CG103" s="2"/>
      <c r="CH103" s="2"/>
      <c r="CI103" s="2"/>
      <c r="CJ103" s="2"/>
      <c r="CK103" s="93"/>
      <c r="CL103" s="93"/>
      <c r="CM103" s="93"/>
      <c r="CN103" s="93"/>
      <c r="CO103" s="12"/>
      <c r="CP103" s="11"/>
      <c r="CQ103" s="11"/>
    </row>
    <row r="104" spans="1:95" ht="15" customHeight="1">
      <c r="A104" s="2"/>
      <c r="B104" s="83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92"/>
      <c r="BA104" s="2"/>
      <c r="BB104" s="2"/>
      <c r="BC104" s="2"/>
      <c r="BD104" s="2"/>
      <c r="BE104" s="2"/>
      <c r="BF104" s="2"/>
      <c r="BG104" s="14"/>
      <c r="BH104" s="2"/>
      <c r="BI104" s="2"/>
      <c r="BJ104" s="2"/>
      <c r="BK104" s="14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93"/>
      <c r="BW104" s="2"/>
      <c r="BX104" s="2"/>
      <c r="BY104" s="2"/>
      <c r="BZ104" s="2"/>
      <c r="CA104" s="2"/>
      <c r="CB104" s="2"/>
      <c r="CC104" s="2"/>
      <c r="CD104" s="2"/>
      <c r="CE104" s="14"/>
      <c r="CF104" s="2"/>
      <c r="CG104" s="2"/>
      <c r="CH104" s="2"/>
      <c r="CI104" s="2"/>
      <c r="CJ104" s="2"/>
      <c r="CK104" s="93"/>
      <c r="CL104" s="93"/>
      <c r="CM104" s="93"/>
      <c r="CN104" s="93"/>
      <c r="CO104" s="12"/>
      <c r="CP104" s="11"/>
      <c r="CQ104" s="11"/>
    </row>
    <row r="105" spans="1:95" ht="15" customHeight="1">
      <c r="A105" s="2"/>
      <c r="B105" s="83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92"/>
      <c r="BA105" s="2"/>
      <c r="BB105" s="2"/>
      <c r="BC105" s="2"/>
      <c r="BD105" s="2"/>
      <c r="BE105" s="2"/>
      <c r="BF105" s="2"/>
      <c r="BG105" s="14"/>
      <c r="BH105" s="2"/>
      <c r="BI105" s="2"/>
      <c r="BJ105" s="2"/>
      <c r="BK105" s="14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93"/>
      <c r="BW105" s="2"/>
      <c r="BX105" s="2"/>
      <c r="BY105" s="2"/>
      <c r="BZ105" s="2"/>
      <c r="CA105" s="2"/>
      <c r="CB105" s="2"/>
      <c r="CC105" s="2"/>
      <c r="CD105" s="2"/>
      <c r="CE105" s="14"/>
      <c r="CF105" s="2"/>
      <c r="CG105" s="2"/>
      <c r="CH105" s="2"/>
      <c r="CI105" s="2"/>
      <c r="CJ105" s="2"/>
      <c r="CK105" s="93"/>
      <c r="CL105" s="93"/>
      <c r="CM105" s="93"/>
      <c r="CN105" s="93"/>
      <c r="CO105" s="12"/>
      <c r="CP105" s="11"/>
      <c r="CQ105" s="11"/>
    </row>
    <row r="106" spans="1:95" ht="15" customHeight="1">
      <c r="A106" s="2"/>
      <c r="B106" s="83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92"/>
      <c r="BA106" s="2"/>
      <c r="BB106" s="2"/>
      <c r="BC106" s="2"/>
      <c r="BD106" s="2"/>
      <c r="BE106" s="2"/>
      <c r="BF106" s="2"/>
      <c r="BG106" s="14"/>
      <c r="BH106" s="2"/>
      <c r="BI106" s="2"/>
      <c r="BJ106" s="2"/>
      <c r="BK106" s="14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93"/>
      <c r="BW106" s="2"/>
      <c r="BX106" s="2"/>
      <c r="BY106" s="2"/>
      <c r="BZ106" s="2"/>
      <c r="CA106" s="2"/>
      <c r="CB106" s="2"/>
      <c r="CC106" s="2"/>
      <c r="CD106" s="2"/>
      <c r="CE106" s="14"/>
      <c r="CF106" s="2"/>
      <c r="CG106" s="2"/>
      <c r="CH106" s="2"/>
      <c r="CI106" s="2"/>
      <c r="CJ106" s="2"/>
      <c r="CK106" s="93"/>
      <c r="CL106" s="93"/>
      <c r="CM106" s="93"/>
      <c r="CN106" s="93"/>
      <c r="CO106" s="12"/>
      <c r="CP106" s="11"/>
      <c r="CQ106" s="11"/>
    </row>
    <row r="107" spans="1:95" ht="15" customHeight="1">
      <c r="A107" s="2"/>
      <c r="B107" s="83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92"/>
      <c r="BA107" s="2"/>
      <c r="BB107" s="2"/>
      <c r="BC107" s="2"/>
      <c r="BD107" s="2"/>
      <c r="BE107" s="2"/>
      <c r="BF107" s="2"/>
      <c r="BG107" s="14"/>
      <c r="BH107" s="2"/>
      <c r="BI107" s="2"/>
      <c r="BJ107" s="2"/>
      <c r="BK107" s="14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93"/>
      <c r="BW107" s="2"/>
      <c r="BX107" s="2"/>
      <c r="BY107" s="2"/>
      <c r="BZ107" s="2"/>
      <c r="CA107" s="2"/>
      <c r="CB107" s="2"/>
      <c r="CC107" s="2"/>
      <c r="CD107" s="2"/>
      <c r="CE107" s="14"/>
      <c r="CF107" s="2"/>
      <c r="CG107" s="2"/>
      <c r="CH107" s="2"/>
      <c r="CI107" s="2"/>
      <c r="CJ107" s="2"/>
      <c r="CK107" s="93"/>
      <c r="CL107" s="93"/>
      <c r="CM107" s="93"/>
      <c r="CN107" s="93"/>
      <c r="CO107" s="12"/>
      <c r="CP107" s="11"/>
      <c r="CQ107" s="11"/>
    </row>
    <row r="108" spans="1:95" ht="15" customHeight="1">
      <c r="A108" s="2"/>
      <c r="B108" s="83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92"/>
      <c r="BA108" s="2"/>
      <c r="BB108" s="2"/>
      <c r="BC108" s="2"/>
      <c r="BD108" s="2"/>
      <c r="BE108" s="2"/>
      <c r="BF108" s="2"/>
      <c r="BG108" s="14"/>
      <c r="BH108" s="2"/>
      <c r="BI108" s="2"/>
      <c r="BJ108" s="2"/>
      <c r="BK108" s="14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93"/>
      <c r="BW108" s="2"/>
      <c r="BX108" s="2"/>
      <c r="BY108" s="2"/>
      <c r="BZ108" s="2"/>
      <c r="CA108" s="2"/>
      <c r="CB108" s="2"/>
      <c r="CC108" s="2"/>
      <c r="CD108" s="2"/>
      <c r="CE108" s="14"/>
      <c r="CF108" s="2"/>
      <c r="CG108" s="2"/>
      <c r="CH108" s="2"/>
      <c r="CI108" s="2"/>
      <c r="CJ108" s="2"/>
      <c r="CK108" s="93"/>
      <c r="CL108" s="93"/>
      <c r="CM108" s="93"/>
      <c r="CN108" s="93"/>
      <c r="CO108" s="12"/>
      <c r="CP108" s="11"/>
      <c r="CQ108" s="11"/>
    </row>
    <row r="109" spans="1:95" ht="15" customHeight="1">
      <c r="A109" s="2"/>
      <c r="B109" s="83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92"/>
      <c r="BA109" s="2"/>
      <c r="BB109" s="2"/>
      <c r="BC109" s="2"/>
      <c r="BD109" s="2"/>
      <c r="BE109" s="2"/>
      <c r="BF109" s="2"/>
      <c r="BG109" s="14"/>
      <c r="BH109" s="2"/>
      <c r="BI109" s="2"/>
      <c r="BJ109" s="2"/>
      <c r="BK109" s="14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93"/>
      <c r="BW109" s="2"/>
      <c r="BX109" s="2"/>
      <c r="BY109" s="2"/>
      <c r="BZ109" s="2"/>
      <c r="CA109" s="2"/>
      <c r="CB109" s="2"/>
      <c r="CC109" s="2"/>
      <c r="CD109" s="2"/>
      <c r="CE109" s="14"/>
      <c r="CF109" s="2"/>
      <c r="CG109" s="2"/>
      <c r="CH109" s="2"/>
      <c r="CI109" s="2"/>
      <c r="CJ109" s="2"/>
      <c r="CK109" s="93"/>
      <c r="CL109" s="93"/>
      <c r="CM109" s="93"/>
      <c r="CN109" s="93"/>
      <c r="CO109" s="12"/>
      <c r="CP109" s="11"/>
      <c r="CQ109" s="11"/>
    </row>
    <row r="110" spans="1:95" ht="15" customHeight="1">
      <c r="A110" s="2"/>
      <c r="B110" s="83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92"/>
      <c r="BA110" s="2"/>
      <c r="BB110" s="2"/>
      <c r="BC110" s="2"/>
      <c r="BD110" s="2"/>
      <c r="BE110" s="2"/>
      <c r="BF110" s="2"/>
      <c r="BG110" s="14"/>
      <c r="BH110" s="2"/>
      <c r="BI110" s="2"/>
      <c r="BJ110" s="2"/>
      <c r="BK110" s="14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93"/>
      <c r="BW110" s="2"/>
      <c r="BX110" s="2"/>
      <c r="BY110" s="2"/>
      <c r="BZ110" s="2"/>
      <c r="CA110" s="2"/>
      <c r="CB110" s="2"/>
      <c r="CC110" s="2"/>
      <c r="CD110" s="2"/>
      <c r="CE110" s="14"/>
      <c r="CF110" s="2"/>
      <c r="CG110" s="2"/>
      <c r="CH110" s="2"/>
      <c r="CI110" s="2"/>
      <c r="CJ110" s="2"/>
      <c r="CK110" s="93"/>
      <c r="CL110" s="93"/>
      <c r="CM110" s="93"/>
      <c r="CN110" s="93"/>
      <c r="CO110" s="12"/>
      <c r="CP110" s="11"/>
      <c r="CQ110" s="11"/>
    </row>
    <row r="111" spans="1:95" ht="15" customHeight="1">
      <c r="A111" s="2"/>
      <c r="B111" s="83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92"/>
      <c r="BA111" s="2"/>
      <c r="BB111" s="2"/>
      <c r="BC111" s="2"/>
      <c r="BD111" s="2"/>
      <c r="BE111" s="2"/>
      <c r="BF111" s="2"/>
      <c r="BG111" s="14"/>
      <c r="BH111" s="2"/>
      <c r="BI111" s="2"/>
      <c r="BJ111" s="2"/>
      <c r="BK111" s="14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93"/>
      <c r="BW111" s="2"/>
      <c r="BX111" s="2"/>
      <c r="BY111" s="2"/>
      <c r="BZ111" s="2"/>
      <c r="CA111" s="2"/>
      <c r="CB111" s="2"/>
      <c r="CC111" s="2"/>
      <c r="CD111" s="2"/>
      <c r="CE111" s="14"/>
      <c r="CF111" s="2"/>
      <c r="CG111" s="2"/>
      <c r="CH111" s="2"/>
      <c r="CI111" s="2"/>
      <c r="CJ111" s="2"/>
      <c r="CK111" s="93"/>
      <c r="CL111" s="93"/>
      <c r="CM111" s="93"/>
      <c r="CN111" s="93"/>
      <c r="CO111" s="12"/>
      <c r="CP111" s="11"/>
      <c r="CQ111" s="11"/>
    </row>
    <row r="112" spans="1:95" ht="15" customHeight="1">
      <c r="A112" s="2"/>
      <c r="B112" s="83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92"/>
      <c r="BA112" s="2"/>
      <c r="BB112" s="2"/>
      <c r="BC112" s="2"/>
      <c r="BD112" s="2"/>
      <c r="BE112" s="2"/>
      <c r="BF112" s="2"/>
      <c r="BG112" s="14"/>
      <c r="BH112" s="2"/>
      <c r="BI112" s="2"/>
      <c r="BJ112" s="2"/>
      <c r="BK112" s="14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93"/>
      <c r="BW112" s="2"/>
      <c r="BX112" s="2"/>
      <c r="BY112" s="2"/>
      <c r="BZ112" s="2"/>
      <c r="CA112" s="2"/>
      <c r="CB112" s="2"/>
      <c r="CC112" s="2"/>
      <c r="CD112" s="2"/>
      <c r="CE112" s="14"/>
      <c r="CF112" s="2"/>
      <c r="CG112" s="2"/>
      <c r="CH112" s="2"/>
      <c r="CI112" s="2"/>
      <c r="CJ112" s="2"/>
      <c r="CK112" s="93"/>
      <c r="CL112" s="93"/>
      <c r="CM112" s="93"/>
      <c r="CN112" s="93"/>
      <c r="CO112" s="12"/>
      <c r="CP112" s="11"/>
      <c r="CQ112" s="11"/>
    </row>
    <row r="113" spans="1:95" ht="15" customHeight="1">
      <c r="A113" s="2"/>
      <c r="B113" s="83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92"/>
      <c r="BA113" s="2"/>
      <c r="BB113" s="2"/>
      <c r="BC113" s="2"/>
      <c r="BD113" s="2"/>
      <c r="BE113" s="2"/>
      <c r="BF113" s="2"/>
      <c r="BG113" s="14"/>
      <c r="BH113" s="2"/>
      <c r="BI113" s="2"/>
      <c r="BJ113" s="2"/>
      <c r="BK113" s="14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93"/>
      <c r="BW113" s="2"/>
      <c r="BX113" s="2"/>
      <c r="BY113" s="2"/>
      <c r="BZ113" s="2"/>
      <c r="CA113" s="2"/>
      <c r="CB113" s="2"/>
      <c r="CC113" s="2"/>
      <c r="CD113" s="2"/>
      <c r="CE113" s="14"/>
      <c r="CF113" s="2"/>
      <c r="CG113" s="2"/>
      <c r="CH113" s="2"/>
      <c r="CI113" s="2"/>
      <c r="CJ113" s="2"/>
      <c r="CK113" s="93"/>
      <c r="CL113" s="93"/>
      <c r="CM113" s="93"/>
      <c r="CN113" s="93"/>
      <c r="CO113" s="12"/>
      <c r="CP113" s="11"/>
      <c r="CQ113" s="11"/>
    </row>
    <row r="114" spans="1:95" ht="15" customHeight="1">
      <c r="A114" s="2"/>
      <c r="B114" s="83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92"/>
      <c r="BA114" s="2"/>
      <c r="BB114" s="2"/>
      <c r="BC114" s="2"/>
      <c r="BD114" s="2"/>
      <c r="BE114" s="2"/>
      <c r="BF114" s="2"/>
      <c r="BG114" s="14"/>
      <c r="BH114" s="2"/>
      <c r="BI114" s="2"/>
      <c r="BJ114" s="2"/>
      <c r="BK114" s="14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93"/>
      <c r="BW114" s="2"/>
      <c r="BX114" s="2"/>
      <c r="BY114" s="2"/>
      <c r="BZ114" s="2"/>
      <c r="CA114" s="2"/>
      <c r="CB114" s="2"/>
      <c r="CC114" s="2"/>
      <c r="CD114" s="2"/>
      <c r="CE114" s="14"/>
      <c r="CF114" s="2"/>
      <c r="CG114" s="2"/>
      <c r="CH114" s="2"/>
      <c r="CI114" s="2"/>
      <c r="CJ114" s="2"/>
      <c r="CK114" s="93"/>
      <c r="CL114" s="93"/>
      <c r="CM114" s="93"/>
      <c r="CN114" s="93"/>
      <c r="CO114" s="12"/>
      <c r="CP114" s="11"/>
      <c r="CQ114" s="11"/>
    </row>
    <row r="115" spans="1:95" ht="15" customHeight="1">
      <c r="A115" s="2"/>
      <c r="B115" s="83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92"/>
      <c r="BA115" s="2"/>
      <c r="BB115" s="2"/>
      <c r="BC115" s="2"/>
      <c r="BD115" s="2"/>
      <c r="BE115" s="2"/>
      <c r="BF115" s="2"/>
      <c r="BG115" s="14"/>
      <c r="BH115" s="2"/>
      <c r="BI115" s="2"/>
      <c r="BJ115" s="2"/>
      <c r="BK115" s="14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93"/>
      <c r="BW115" s="2"/>
      <c r="BX115" s="2"/>
      <c r="BY115" s="2"/>
      <c r="BZ115" s="2"/>
      <c r="CA115" s="2"/>
      <c r="CB115" s="2"/>
      <c r="CC115" s="2"/>
      <c r="CD115" s="2"/>
      <c r="CE115" s="14"/>
      <c r="CF115" s="2"/>
      <c r="CG115" s="2"/>
      <c r="CH115" s="2"/>
      <c r="CI115" s="2"/>
      <c r="CJ115" s="2"/>
      <c r="CK115" s="93"/>
      <c r="CL115" s="93"/>
      <c r="CM115" s="93"/>
      <c r="CN115" s="93"/>
      <c r="CO115" s="12"/>
      <c r="CP115" s="11"/>
      <c r="CQ115" s="11"/>
    </row>
    <row r="116" spans="1:95" ht="15" customHeight="1">
      <c r="A116" s="2"/>
      <c r="B116" s="83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92"/>
      <c r="BA116" s="2"/>
      <c r="BB116" s="2"/>
      <c r="BC116" s="2"/>
      <c r="BD116" s="2"/>
      <c r="BE116" s="2"/>
      <c r="BF116" s="2"/>
      <c r="BG116" s="14"/>
      <c r="BH116" s="2"/>
      <c r="BI116" s="2"/>
      <c r="BJ116" s="2"/>
      <c r="BK116" s="14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93"/>
      <c r="BW116" s="2"/>
      <c r="BX116" s="2"/>
      <c r="BY116" s="2"/>
      <c r="BZ116" s="2"/>
      <c r="CA116" s="2"/>
      <c r="CB116" s="2"/>
      <c r="CC116" s="2"/>
      <c r="CD116" s="2"/>
      <c r="CE116" s="14"/>
      <c r="CF116" s="2"/>
      <c r="CG116" s="2"/>
      <c r="CH116" s="2"/>
      <c r="CI116" s="2"/>
      <c r="CJ116" s="2"/>
      <c r="CK116" s="93"/>
      <c r="CL116" s="93"/>
      <c r="CM116" s="93"/>
      <c r="CN116" s="93"/>
      <c r="CO116" s="12"/>
      <c r="CP116" s="11"/>
      <c r="CQ116" s="11"/>
    </row>
    <row r="117" spans="1:95" ht="15" customHeight="1">
      <c r="A117" s="2"/>
      <c r="B117" s="83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92"/>
      <c r="BA117" s="2"/>
      <c r="BB117" s="2"/>
      <c r="BC117" s="2"/>
      <c r="BD117" s="2"/>
      <c r="BE117" s="2"/>
      <c r="BF117" s="2"/>
      <c r="BG117" s="14"/>
      <c r="BH117" s="2"/>
      <c r="BI117" s="2"/>
      <c r="BJ117" s="2"/>
      <c r="BK117" s="14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93"/>
      <c r="BW117" s="2"/>
      <c r="BX117" s="2"/>
      <c r="BY117" s="2"/>
      <c r="BZ117" s="2"/>
      <c r="CA117" s="2"/>
      <c r="CB117" s="2"/>
      <c r="CC117" s="2"/>
      <c r="CD117" s="2"/>
      <c r="CE117" s="14"/>
      <c r="CF117" s="2"/>
      <c r="CG117" s="2"/>
      <c r="CH117" s="2"/>
      <c r="CI117" s="2"/>
      <c r="CJ117" s="2"/>
      <c r="CK117" s="93"/>
      <c r="CL117" s="93"/>
      <c r="CM117" s="93"/>
      <c r="CN117" s="93"/>
      <c r="CO117" s="12"/>
      <c r="CP117" s="11"/>
      <c r="CQ117" s="11"/>
    </row>
    <row r="118" spans="1:95" ht="15" customHeight="1">
      <c r="A118" s="2"/>
      <c r="B118" s="83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92"/>
      <c r="BA118" s="2"/>
      <c r="BB118" s="2"/>
      <c r="BC118" s="2"/>
      <c r="BD118" s="2"/>
      <c r="BE118" s="2"/>
      <c r="BF118" s="2"/>
      <c r="BG118" s="14"/>
      <c r="BH118" s="2"/>
      <c r="BI118" s="2"/>
      <c r="BJ118" s="2"/>
      <c r="BK118" s="14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93"/>
      <c r="BW118" s="2"/>
      <c r="BX118" s="2"/>
      <c r="BY118" s="2"/>
      <c r="BZ118" s="2"/>
      <c r="CA118" s="2"/>
      <c r="CB118" s="2"/>
      <c r="CC118" s="2"/>
      <c r="CD118" s="2"/>
      <c r="CE118" s="14"/>
      <c r="CF118" s="2"/>
      <c r="CG118" s="2"/>
      <c r="CH118" s="2"/>
      <c r="CI118" s="2"/>
      <c r="CJ118" s="2"/>
      <c r="CK118" s="93"/>
      <c r="CL118" s="93"/>
      <c r="CM118" s="93"/>
      <c r="CN118" s="93"/>
      <c r="CO118" s="12"/>
      <c r="CP118" s="11"/>
      <c r="CQ118" s="11"/>
    </row>
    <row r="119" spans="1:95" ht="15" customHeight="1">
      <c r="A119" s="2"/>
      <c r="B119" s="83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92"/>
      <c r="BA119" s="2"/>
      <c r="BB119" s="2"/>
      <c r="BC119" s="2"/>
      <c r="BD119" s="2"/>
      <c r="BE119" s="2"/>
      <c r="BF119" s="2"/>
      <c r="BG119" s="14"/>
      <c r="BH119" s="2"/>
      <c r="BI119" s="2"/>
      <c r="BJ119" s="2"/>
      <c r="BK119" s="14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93"/>
      <c r="BW119" s="2"/>
      <c r="BX119" s="2"/>
      <c r="BY119" s="2"/>
      <c r="BZ119" s="2"/>
      <c r="CA119" s="2"/>
      <c r="CB119" s="2"/>
      <c r="CC119" s="2"/>
      <c r="CD119" s="2"/>
      <c r="CE119" s="14"/>
      <c r="CF119" s="2"/>
      <c r="CG119" s="2"/>
      <c r="CH119" s="2"/>
      <c r="CI119" s="2"/>
      <c r="CJ119" s="2"/>
      <c r="CK119" s="93"/>
      <c r="CL119" s="93"/>
      <c r="CM119" s="93"/>
      <c r="CN119" s="93"/>
      <c r="CO119" s="12"/>
      <c r="CP119" s="11"/>
      <c r="CQ119" s="11"/>
    </row>
    <row r="120" spans="1:95" ht="15" customHeight="1">
      <c r="A120" s="2"/>
      <c r="B120" s="83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92"/>
      <c r="BA120" s="2"/>
      <c r="BB120" s="2"/>
      <c r="BC120" s="2"/>
      <c r="BD120" s="2"/>
      <c r="BE120" s="2"/>
      <c r="BF120" s="2"/>
      <c r="BG120" s="14"/>
      <c r="BH120" s="2"/>
      <c r="BI120" s="2"/>
      <c r="BJ120" s="2"/>
      <c r="BK120" s="14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93"/>
      <c r="BW120" s="2"/>
      <c r="BX120" s="2"/>
      <c r="BY120" s="2"/>
      <c r="BZ120" s="2"/>
      <c r="CA120" s="2"/>
      <c r="CB120" s="2"/>
      <c r="CC120" s="2"/>
      <c r="CD120" s="2"/>
      <c r="CE120" s="14"/>
      <c r="CF120" s="2"/>
      <c r="CG120" s="2"/>
      <c r="CH120" s="2"/>
      <c r="CI120" s="2"/>
      <c r="CJ120" s="2"/>
      <c r="CK120" s="93"/>
      <c r="CL120" s="93"/>
      <c r="CM120" s="93"/>
      <c r="CN120" s="93"/>
      <c r="CO120" s="12"/>
      <c r="CP120" s="11"/>
      <c r="CQ120" s="11"/>
    </row>
    <row r="121" spans="1:95" ht="15" customHeight="1">
      <c r="A121" s="2"/>
      <c r="B121" s="83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92"/>
      <c r="BA121" s="2"/>
      <c r="BB121" s="2"/>
      <c r="BC121" s="2"/>
      <c r="BD121" s="2"/>
      <c r="BE121" s="2"/>
      <c r="BF121" s="2"/>
      <c r="BG121" s="14"/>
      <c r="BH121" s="2"/>
      <c r="BI121" s="2"/>
      <c r="BJ121" s="2"/>
      <c r="BK121" s="14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93"/>
      <c r="BW121" s="2"/>
      <c r="BX121" s="2"/>
      <c r="BY121" s="2"/>
      <c r="BZ121" s="2"/>
      <c r="CA121" s="2"/>
      <c r="CB121" s="2"/>
      <c r="CC121" s="2"/>
      <c r="CD121" s="2"/>
      <c r="CE121" s="14"/>
      <c r="CF121" s="2"/>
      <c r="CG121" s="2"/>
      <c r="CH121" s="2"/>
      <c r="CI121" s="2"/>
      <c r="CJ121" s="2"/>
      <c r="CK121" s="93"/>
      <c r="CL121" s="93"/>
      <c r="CM121" s="93"/>
      <c r="CN121" s="93"/>
      <c r="CO121" s="12"/>
      <c r="CP121" s="11"/>
      <c r="CQ121" s="11"/>
    </row>
    <row r="122" spans="1:95" ht="15" customHeight="1">
      <c r="A122" s="2"/>
      <c r="B122" s="83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92"/>
      <c r="BA122" s="2"/>
      <c r="BB122" s="2"/>
      <c r="BC122" s="2"/>
      <c r="BD122" s="2"/>
      <c r="BE122" s="2"/>
      <c r="BF122" s="2"/>
      <c r="BG122" s="14"/>
      <c r="BH122" s="2"/>
      <c r="BI122" s="2"/>
      <c r="BJ122" s="2"/>
      <c r="BK122" s="14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93"/>
      <c r="BW122" s="2"/>
      <c r="BX122" s="2"/>
      <c r="BY122" s="2"/>
      <c r="BZ122" s="2"/>
      <c r="CA122" s="2"/>
      <c r="CB122" s="2"/>
      <c r="CC122" s="2"/>
      <c r="CD122" s="2"/>
      <c r="CE122" s="14"/>
      <c r="CF122" s="2"/>
      <c r="CG122" s="2"/>
      <c r="CH122" s="2"/>
      <c r="CI122" s="2"/>
      <c r="CJ122" s="2"/>
      <c r="CK122" s="93"/>
      <c r="CL122" s="93"/>
      <c r="CM122" s="93"/>
      <c r="CN122" s="93"/>
      <c r="CO122" s="12"/>
      <c r="CP122" s="11"/>
      <c r="CQ122" s="11"/>
    </row>
    <row r="123" spans="1:95" ht="15" customHeight="1">
      <c r="A123" s="2"/>
      <c r="B123" s="83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92"/>
      <c r="BA123" s="2"/>
      <c r="BB123" s="2"/>
      <c r="BC123" s="2"/>
      <c r="BD123" s="2"/>
      <c r="BE123" s="2"/>
      <c r="BF123" s="2"/>
      <c r="BG123" s="14"/>
      <c r="BH123" s="2"/>
      <c r="BI123" s="2"/>
      <c r="BJ123" s="2"/>
      <c r="BK123" s="14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93"/>
      <c r="BW123" s="2"/>
      <c r="BX123" s="2"/>
      <c r="BY123" s="2"/>
      <c r="BZ123" s="2"/>
      <c r="CA123" s="2"/>
      <c r="CB123" s="2"/>
      <c r="CC123" s="2"/>
      <c r="CD123" s="2"/>
      <c r="CE123" s="14"/>
      <c r="CF123" s="2"/>
      <c r="CG123" s="2"/>
      <c r="CH123" s="2"/>
      <c r="CI123" s="2"/>
      <c r="CJ123" s="2"/>
      <c r="CK123" s="93"/>
      <c r="CL123" s="93"/>
      <c r="CM123" s="93"/>
      <c r="CN123" s="93"/>
      <c r="CO123" s="12"/>
      <c r="CP123" s="11"/>
      <c r="CQ123" s="11"/>
    </row>
    <row r="124" spans="1:95" ht="15" customHeight="1">
      <c r="A124" s="2"/>
      <c r="B124" s="83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92"/>
      <c r="BA124" s="2"/>
      <c r="BB124" s="2"/>
      <c r="BC124" s="2"/>
      <c r="BD124" s="2"/>
      <c r="BE124" s="2"/>
      <c r="BF124" s="2"/>
      <c r="BG124" s="14"/>
      <c r="BH124" s="2"/>
      <c r="BI124" s="2"/>
      <c r="BJ124" s="2"/>
      <c r="BK124" s="14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93"/>
      <c r="BW124" s="2"/>
      <c r="BX124" s="2"/>
      <c r="BY124" s="2"/>
      <c r="BZ124" s="2"/>
      <c r="CA124" s="2"/>
      <c r="CB124" s="2"/>
      <c r="CC124" s="2"/>
      <c r="CD124" s="2"/>
      <c r="CE124" s="14"/>
      <c r="CF124" s="2"/>
      <c r="CG124" s="2"/>
      <c r="CH124" s="2"/>
      <c r="CI124" s="2"/>
      <c r="CJ124" s="2"/>
      <c r="CK124" s="93"/>
      <c r="CL124" s="93"/>
      <c r="CM124" s="93"/>
      <c r="CN124" s="93"/>
      <c r="CO124" s="12"/>
      <c r="CP124" s="11"/>
      <c r="CQ124" s="11"/>
    </row>
    <row r="125" spans="1:95" ht="15" customHeight="1">
      <c r="A125" s="2"/>
      <c r="B125" s="83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92"/>
      <c r="BA125" s="2"/>
      <c r="BB125" s="2"/>
      <c r="BC125" s="2"/>
      <c r="BD125" s="2"/>
      <c r="BE125" s="2"/>
      <c r="BF125" s="2"/>
      <c r="BG125" s="14"/>
      <c r="BH125" s="2"/>
      <c r="BI125" s="2"/>
      <c r="BJ125" s="2"/>
      <c r="BK125" s="14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93"/>
      <c r="BW125" s="2"/>
      <c r="BX125" s="2"/>
      <c r="BY125" s="2"/>
      <c r="BZ125" s="2"/>
      <c r="CA125" s="2"/>
      <c r="CB125" s="2"/>
      <c r="CC125" s="2"/>
      <c r="CD125" s="2"/>
      <c r="CE125" s="14"/>
      <c r="CF125" s="2"/>
      <c r="CG125" s="2"/>
      <c r="CH125" s="2"/>
      <c r="CI125" s="2"/>
      <c r="CJ125" s="2"/>
      <c r="CK125" s="93"/>
      <c r="CL125" s="93"/>
      <c r="CM125" s="93"/>
      <c r="CN125" s="93"/>
      <c r="CO125" s="12"/>
      <c r="CP125" s="11"/>
      <c r="CQ125" s="11"/>
    </row>
    <row r="126" spans="1:95" ht="15" customHeight="1">
      <c r="A126" s="2"/>
      <c r="B126" s="83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92"/>
      <c r="BA126" s="2"/>
      <c r="BB126" s="2"/>
      <c r="BC126" s="2"/>
      <c r="BD126" s="2"/>
      <c r="BE126" s="2"/>
      <c r="BF126" s="2"/>
      <c r="BG126" s="14"/>
      <c r="BH126" s="2"/>
      <c r="BI126" s="2"/>
      <c r="BJ126" s="2"/>
      <c r="BK126" s="14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93"/>
      <c r="BW126" s="2"/>
      <c r="BX126" s="2"/>
      <c r="BY126" s="2"/>
      <c r="BZ126" s="2"/>
      <c r="CA126" s="2"/>
      <c r="CB126" s="2"/>
      <c r="CC126" s="2"/>
      <c r="CD126" s="2"/>
      <c r="CE126" s="14"/>
      <c r="CF126" s="2"/>
      <c r="CG126" s="2"/>
      <c r="CH126" s="2"/>
      <c r="CI126" s="2"/>
      <c r="CJ126" s="2"/>
      <c r="CK126" s="93"/>
      <c r="CL126" s="93"/>
      <c r="CM126" s="93"/>
      <c r="CN126" s="93"/>
      <c r="CO126" s="12"/>
      <c r="CP126" s="11"/>
      <c r="CQ126" s="11"/>
    </row>
    <row r="127" spans="1:95" ht="15" customHeight="1">
      <c r="A127" s="2"/>
      <c r="B127" s="83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92"/>
      <c r="BA127" s="2"/>
      <c r="BB127" s="2"/>
      <c r="BC127" s="2"/>
      <c r="BD127" s="2"/>
      <c r="BE127" s="2"/>
      <c r="BF127" s="2"/>
      <c r="BG127" s="14"/>
      <c r="BH127" s="2"/>
      <c r="BI127" s="2"/>
      <c r="BJ127" s="2"/>
      <c r="BK127" s="14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93"/>
      <c r="BW127" s="2"/>
      <c r="BX127" s="2"/>
      <c r="BY127" s="2"/>
      <c r="BZ127" s="2"/>
      <c r="CA127" s="2"/>
      <c r="CB127" s="2"/>
      <c r="CC127" s="2"/>
      <c r="CD127" s="2"/>
      <c r="CE127" s="14"/>
      <c r="CF127" s="2"/>
      <c r="CG127" s="2"/>
      <c r="CH127" s="2"/>
      <c r="CI127" s="2"/>
      <c r="CJ127" s="2"/>
      <c r="CK127" s="93"/>
      <c r="CL127" s="93"/>
      <c r="CM127" s="93"/>
      <c r="CN127" s="93"/>
      <c r="CO127" s="12"/>
      <c r="CP127" s="11"/>
      <c r="CQ127" s="11"/>
    </row>
    <row r="128" spans="1:95" ht="15" customHeight="1">
      <c r="A128" s="2"/>
      <c r="B128" s="83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92"/>
      <c r="BA128" s="2"/>
      <c r="BB128" s="2"/>
      <c r="BC128" s="2"/>
      <c r="BD128" s="2"/>
      <c r="BE128" s="2"/>
      <c r="BF128" s="2"/>
      <c r="BG128" s="14"/>
      <c r="BH128" s="2"/>
      <c r="BI128" s="2"/>
      <c r="BJ128" s="2"/>
      <c r="BK128" s="14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93"/>
      <c r="BW128" s="2"/>
      <c r="BX128" s="2"/>
      <c r="BY128" s="2"/>
      <c r="BZ128" s="2"/>
      <c r="CA128" s="2"/>
      <c r="CB128" s="2"/>
      <c r="CC128" s="2"/>
      <c r="CD128" s="2"/>
      <c r="CE128" s="14"/>
      <c r="CF128" s="2"/>
      <c r="CG128" s="2"/>
      <c r="CH128" s="2"/>
      <c r="CI128" s="2"/>
      <c r="CJ128" s="2"/>
      <c r="CK128" s="93"/>
      <c r="CL128" s="93"/>
      <c r="CM128" s="93"/>
      <c r="CN128" s="93"/>
      <c r="CO128" s="12"/>
      <c r="CP128" s="11"/>
      <c r="CQ128" s="11"/>
    </row>
    <row r="129" spans="1:95" ht="15" customHeight="1">
      <c r="A129" s="2"/>
      <c r="B129" s="83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92"/>
      <c r="BA129" s="2"/>
      <c r="BB129" s="2"/>
      <c r="BC129" s="2"/>
      <c r="BD129" s="2"/>
      <c r="BE129" s="2"/>
      <c r="BF129" s="2"/>
      <c r="BG129" s="14"/>
      <c r="BH129" s="2"/>
      <c r="BI129" s="2"/>
      <c r="BJ129" s="2"/>
      <c r="BK129" s="14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93"/>
      <c r="BW129" s="2"/>
      <c r="BX129" s="2"/>
      <c r="BY129" s="2"/>
      <c r="BZ129" s="2"/>
      <c r="CA129" s="2"/>
      <c r="CB129" s="2"/>
      <c r="CC129" s="2"/>
      <c r="CD129" s="2"/>
      <c r="CE129" s="14"/>
      <c r="CF129" s="2"/>
      <c r="CG129" s="2"/>
      <c r="CH129" s="2"/>
      <c r="CI129" s="2"/>
      <c r="CJ129" s="2"/>
      <c r="CK129" s="93"/>
      <c r="CL129" s="93"/>
      <c r="CM129" s="93"/>
      <c r="CN129" s="93"/>
      <c r="CO129" s="12"/>
      <c r="CP129" s="11"/>
      <c r="CQ129" s="11"/>
    </row>
    <row r="130" spans="1:95" ht="15" customHeight="1">
      <c r="A130" s="2"/>
      <c r="B130" s="83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92"/>
      <c r="BA130" s="2"/>
      <c r="BB130" s="2"/>
      <c r="BC130" s="2"/>
      <c r="BD130" s="2"/>
      <c r="BE130" s="2"/>
      <c r="BF130" s="2"/>
      <c r="BG130" s="14"/>
      <c r="BH130" s="2"/>
      <c r="BI130" s="2"/>
      <c r="BJ130" s="2"/>
      <c r="BK130" s="14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93"/>
      <c r="BW130" s="2"/>
      <c r="BX130" s="2"/>
      <c r="BY130" s="2"/>
      <c r="BZ130" s="2"/>
      <c r="CA130" s="2"/>
      <c r="CB130" s="2"/>
      <c r="CC130" s="2"/>
      <c r="CD130" s="2"/>
      <c r="CE130" s="14"/>
      <c r="CF130" s="2"/>
      <c r="CG130" s="2"/>
      <c r="CH130" s="2"/>
      <c r="CI130" s="2"/>
      <c r="CJ130" s="2"/>
      <c r="CK130" s="93"/>
      <c r="CL130" s="93"/>
      <c r="CM130" s="93"/>
      <c r="CN130" s="93"/>
      <c r="CO130" s="12"/>
      <c r="CP130" s="11"/>
      <c r="CQ130" s="11"/>
    </row>
    <row r="131" spans="1:95" ht="15" customHeight="1">
      <c r="A131" s="2"/>
      <c r="B131" s="83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92"/>
      <c r="BA131" s="2"/>
      <c r="BB131" s="2"/>
      <c r="BC131" s="2"/>
      <c r="BD131" s="2"/>
      <c r="BE131" s="2"/>
      <c r="BF131" s="2"/>
      <c r="BG131" s="14"/>
      <c r="BH131" s="2"/>
      <c r="BI131" s="2"/>
      <c r="BJ131" s="2"/>
      <c r="BK131" s="14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93"/>
      <c r="BW131" s="2"/>
      <c r="BX131" s="2"/>
      <c r="BY131" s="2"/>
      <c r="BZ131" s="2"/>
      <c r="CA131" s="2"/>
      <c r="CB131" s="2"/>
      <c r="CC131" s="2"/>
      <c r="CD131" s="2"/>
      <c r="CE131" s="14"/>
      <c r="CF131" s="2"/>
      <c r="CG131" s="2"/>
      <c r="CH131" s="2"/>
      <c r="CI131" s="2"/>
      <c r="CJ131" s="2"/>
      <c r="CK131" s="93"/>
      <c r="CL131" s="93"/>
      <c r="CM131" s="93"/>
      <c r="CN131" s="93"/>
      <c r="CO131" s="12"/>
      <c r="CP131" s="11"/>
      <c r="CQ131" s="11"/>
    </row>
    <row r="132" spans="1:95" ht="15" customHeight="1">
      <c r="A132" s="2"/>
      <c r="B132" s="83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92"/>
      <c r="BA132" s="2"/>
      <c r="BB132" s="2"/>
      <c r="BC132" s="2"/>
      <c r="BD132" s="2"/>
      <c r="BE132" s="2"/>
      <c r="BF132" s="2"/>
      <c r="BG132" s="14"/>
      <c r="BH132" s="2"/>
      <c r="BI132" s="2"/>
      <c r="BJ132" s="2"/>
      <c r="BK132" s="14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93"/>
      <c r="BW132" s="2"/>
      <c r="BX132" s="2"/>
      <c r="BY132" s="2"/>
      <c r="BZ132" s="2"/>
      <c r="CA132" s="2"/>
      <c r="CB132" s="2"/>
      <c r="CC132" s="2"/>
      <c r="CD132" s="2"/>
      <c r="CE132" s="14"/>
      <c r="CF132" s="2"/>
      <c r="CG132" s="2"/>
      <c r="CH132" s="2"/>
      <c r="CI132" s="2"/>
      <c r="CJ132" s="2"/>
      <c r="CK132" s="93"/>
      <c r="CL132" s="93"/>
      <c r="CM132" s="93"/>
      <c r="CN132" s="93"/>
      <c r="CO132" s="12"/>
      <c r="CP132" s="11"/>
      <c r="CQ132" s="11"/>
    </row>
    <row r="133" spans="1:95" ht="15" customHeight="1">
      <c r="A133" s="2"/>
      <c r="B133" s="83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92"/>
      <c r="BA133" s="2"/>
      <c r="BB133" s="2"/>
      <c r="BC133" s="2"/>
      <c r="BD133" s="2"/>
      <c r="BE133" s="2"/>
      <c r="BF133" s="2"/>
      <c r="BG133" s="14"/>
      <c r="BH133" s="2"/>
      <c r="BI133" s="2"/>
      <c r="BJ133" s="2"/>
      <c r="BK133" s="14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93"/>
      <c r="BW133" s="2"/>
      <c r="BX133" s="2"/>
      <c r="BY133" s="2"/>
      <c r="BZ133" s="2"/>
      <c r="CA133" s="2"/>
      <c r="CB133" s="2"/>
      <c r="CC133" s="2"/>
      <c r="CD133" s="2"/>
      <c r="CE133" s="14"/>
      <c r="CF133" s="2"/>
      <c r="CG133" s="2"/>
      <c r="CH133" s="2"/>
      <c r="CI133" s="2"/>
      <c r="CJ133" s="2"/>
      <c r="CK133" s="93"/>
      <c r="CL133" s="93"/>
      <c r="CM133" s="93"/>
      <c r="CN133" s="93"/>
      <c r="CO133" s="12"/>
      <c r="CP133" s="11"/>
      <c r="CQ133" s="11"/>
    </row>
    <row r="134" spans="1:95" ht="15" customHeight="1">
      <c r="A134" s="2"/>
      <c r="B134" s="83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92"/>
      <c r="BA134" s="2"/>
      <c r="BB134" s="2"/>
      <c r="BC134" s="2"/>
      <c r="BD134" s="2"/>
      <c r="BE134" s="2"/>
      <c r="BF134" s="2"/>
      <c r="BG134" s="14"/>
      <c r="BH134" s="2"/>
      <c r="BI134" s="2"/>
      <c r="BJ134" s="2"/>
      <c r="BK134" s="14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93"/>
      <c r="BW134" s="2"/>
      <c r="BX134" s="2"/>
      <c r="BY134" s="2"/>
      <c r="BZ134" s="2"/>
      <c r="CA134" s="2"/>
      <c r="CB134" s="2"/>
      <c r="CC134" s="2"/>
      <c r="CD134" s="2"/>
      <c r="CE134" s="14"/>
      <c r="CF134" s="2"/>
      <c r="CG134" s="2"/>
      <c r="CH134" s="2"/>
      <c r="CI134" s="2"/>
      <c r="CJ134" s="2"/>
      <c r="CK134" s="93"/>
      <c r="CL134" s="93"/>
      <c r="CM134" s="93"/>
      <c r="CN134" s="93"/>
      <c r="CO134" s="12"/>
      <c r="CP134" s="11"/>
      <c r="CQ134" s="11"/>
    </row>
    <row r="135" spans="1:95" ht="15" customHeight="1">
      <c r="A135" s="2"/>
      <c r="B135" s="83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92"/>
      <c r="BA135" s="2"/>
      <c r="BB135" s="2"/>
      <c r="BC135" s="2"/>
      <c r="BD135" s="2"/>
      <c r="BE135" s="2"/>
      <c r="BF135" s="2"/>
      <c r="BG135" s="14"/>
      <c r="BH135" s="2"/>
      <c r="BI135" s="2"/>
      <c r="BJ135" s="2"/>
      <c r="BK135" s="14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93"/>
      <c r="BW135" s="2"/>
      <c r="BX135" s="2"/>
      <c r="BY135" s="2"/>
      <c r="BZ135" s="2"/>
      <c r="CA135" s="2"/>
      <c r="CB135" s="2"/>
      <c r="CC135" s="2"/>
      <c r="CD135" s="2"/>
      <c r="CE135" s="14"/>
      <c r="CF135" s="2"/>
      <c r="CG135" s="2"/>
      <c r="CH135" s="2"/>
      <c r="CI135" s="2"/>
      <c r="CJ135" s="2"/>
      <c r="CK135" s="93"/>
      <c r="CL135" s="93"/>
      <c r="CM135" s="93"/>
      <c r="CN135" s="93"/>
      <c r="CO135" s="12"/>
      <c r="CP135" s="11"/>
      <c r="CQ135" s="11"/>
    </row>
    <row r="136" spans="1:95" ht="15" customHeight="1">
      <c r="A136" s="2"/>
      <c r="B136" s="83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92"/>
      <c r="BA136" s="2"/>
      <c r="BB136" s="2"/>
      <c r="BC136" s="2"/>
      <c r="BD136" s="2"/>
      <c r="BE136" s="2"/>
      <c r="BF136" s="2"/>
      <c r="BG136" s="14"/>
      <c r="BH136" s="2"/>
      <c r="BI136" s="2"/>
      <c r="BJ136" s="2"/>
      <c r="BK136" s="14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93"/>
      <c r="BW136" s="2"/>
      <c r="BX136" s="2"/>
      <c r="BY136" s="2"/>
      <c r="BZ136" s="2"/>
      <c r="CA136" s="2"/>
      <c r="CB136" s="2"/>
      <c r="CC136" s="2"/>
      <c r="CD136" s="2"/>
      <c r="CE136" s="14"/>
      <c r="CF136" s="2"/>
      <c r="CG136" s="2"/>
      <c r="CH136" s="2"/>
      <c r="CI136" s="2"/>
      <c r="CJ136" s="2"/>
      <c r="CK136" s="93"/>
      <c r="CL136" s="93"/>
      <c r="CM136" s="93"/>
      <c r="CN136" s="93"/>
      <c r="CO136" s="12"/>
      <c r="CP136" s="11"/>
      <c r="CQ136" s="11"/>
    </row>
    <row r="137" spans="1:95" ht="15" customHeight="1">
      <c r="A137" s="2"/>
      <c r="B137" s="83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92"/>
      <c r="BA137" s="2"/>
      <c r="BB137" s="2"/>
      <c r="BC137" s="2"/>
      <c r="BD137" s="2"/>
      <c r="BE137" s="2"/>
      <c r="BF137" s="2"/>
      <c r="BG137" s="14"/>
      <c r="BH137" s="2"/>
      <c r="BI137" s="2"/>
      <c r="BJ137" s="2"/>
      <c r="BK137" s="14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93"/>
      <c r="BW137" s="2"/>
      <c r="BX137" s="2"/>
      <c r="BY137" s="2"/>
      <c r="BZ137" s="2"/>
      <c r="CA137" s="2"/>
      <c r="CB137" s="2"/>
      <c r="CC137" s="2"/>
      <c r="CD137" s="2"/>
      <c r="CE137" s="14"/>
      <c r="CF137" s="2"/>
      <c r="CG137" s="2"/>
      <c r="CH137" s="2"/>
      <c r="CI137" s="2"/>
      <c r="CJ137" s="2"/>
      <c r="CK137" s="93"/>
      <c r="CL137" s="93"/>
      <c r="CM137" s="93"/>
      <c r="CN137" s="93"/>
      <c r="CO137" s="12"/>
      <c r="CP137" s="11"/>
      <c r="CQ137" s="11"/>
    </row>
    <row r="138" spans="1:95" ht="15" customHeight="1">
      <c r="A138" s="2"/>
      <c r="B138" s="83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92"/>
      <c r="BA138" s="2"/>
      <c r="BB138" s="2"/>
      <c r="BC138" s="2"/>
      <c r="BD138" s="2"/>
      <c r="BE138" s="2"/>
      <c r="BF138" s="2"/>
      <c r="BG138" s="14"/>
      <c r="BH138" s="2"/>
      <c r="BI138" s="2"/>
      <c r="BJ138" s="2"/>
      <c r="BK138" s="14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93"/>
      <c r="BW138" s="2"/>
      <c r="BX138" s="2"/>
      <c r="BY138" s="2"/>
      <c r="BZ138" s="2"/>
      <c r="CA138" s="2"/>
      <c r="CB138" s="2"/>
      <c r="CC138" s="2"/>
      <c r="CD138" s="2"/>
      <c r="CE138" s="14"/>
      <c r="CF138" s="2"/>
      <c r="CG138" s="2"/>
      <c r="CH138" s="2"/>
      <c r="CI138" s="2"/>
      <c r="CJ138" s="2"/>
      <c r="CK138" s="93"/>
      <c r="CL138" s="93"/>
      <c r="CM138" s="93"/>
      <c r="CN138" s="93"/>
      <c r="CO138" s="12"/>
      <c r="CP138" s="11"/>
      <c r="CQ138" s="11"/>
    </row>
    <row r="139" spans="1:95" ht="15" customHeight="1">
      <c r="A139" s="2"/>
      <c r="B139" s="83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92"/>
      <c r="BA139" s="2"/>
      <c r="BB139" s="2"/>
      <c r="BC139" s="2"/>
      <c r="BD139" s="2"/>
      <c r="BE139" s="2"/>
      <c r="BF139" s="2"/>
      <c r="BG139" s="14"/>
      <c r="BH139" s="2"/>
      <c r="BI139" s="2"/>
      <c r="BJ139" s="2"/>
      <c r="BK139" s="14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93"/>
      <c r="BW139" s="2"/>
      <c r="BX139" s="2"/>
      <c r="BY139" s="2"/>
      <c r="BZ139" s="2"/>
      <c r="CA139" s="2"/>
      <c r="CB139" s="2"/>
      <c r="CC139" s="2"/>
      <c r="CD139" s="2"/>
      <c r="CE139" s="14"/>
      <c r="CF139" s="2"/>
      <c r="CG139" s="2"/>
      <c r="CH139" s="2"/>
      <c r="CI139" s="2"/>
      <c r="CJ139" s="2"/>
      <c r="CK139" s="93"/>
      <c r="CL139" s="93"/>
      <c r="CM139" s="93"/>
      <c r="CN139" s="93"/>
      <c r="CO139" s="12"/>
      <c r="CP139" s="11"/>
      <c r="CQ139" s="11"/>
    </row>
    <row r="140" spans="1:95" ht="15" customHeight="1">
      <c r="A140" s="2"/>
      <c r="B140" s="83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92"/>
      <c r="BA140" s="2"/>
      <c r="BB140" s="2"/>
      <c r="BC140" s="2"/>
      <c r="BD140" s="2"/>
      <c r="BE140" s="2"/>
      <c r="BF140" s="2"/>
      <c r="BG140" s="14"/>
      <c r="BH140" s="2"/>
      <c r="BI140" s="2"/>
      <c r="BJ140" s="2"/>
      <c r="BK140" s="14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93"/>
      <c r="BW140" s="2"/>
      <c r="BX140" s="2"/>
      <c r="BY140" s="2"/>
      <c r="BZ140" s="2"/>
      <c r="CA140" s="2"/>
      <c r="CB140" s="2"/>
      <c r="CC140" s="2"/>
      <c r="CD140" s="2"/>
      <c r="CE140" s="14"/>
      <c r="CF140" s="2"/>
      <c r="CG140" s="2"/>
      <c r="CH140" s="2"/>
      <c r="CI140" s="2"/>
      <c r="CJ140" s="2"/>
      <c r="CK140" s="93"/>
      <c r="CL140" s="93"/>
      <c r="CM140" s="93"/>
      <c r="CN140" s="93"/>
      <c r="CO140" s="12"/>
      <c r="CP140" s="11"/>
      <c r="CQ140" s="11"/>
    </row>
    <row r="141" spans="1:95" ht="15" customHeight="1">
      <c r="A141" s="2"/>
      <c r="B141" s="83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92"/>
      <c r="BA141" s="2"/>
      <c r="BB141" s="2"/>
      <c r="BC141" s="2"/>
      <c r="BD141" s="2"/>
      <c r="BE141" s="2"/>
      <c r="BF141" s="2"/>
      <c r="BG141" s="14"/>
      <c r="BH141" s="2"/>
      <c r="BI141" s="2"/>
      <c r="BJ141" s="2"/>
      <c r="BK141" s="14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93"/>
      <c r="BW141" s="2"/>
      <c r="BX141" s="2"/>
      <c r="BY141" s="2"/>
      <c r="BZ141" s="2"/>
      <c r="CA141" s="2"/>
      <c r="CB141" s="2"/>
      <c r="CC141" s="2"/>
      <c r="CD141" s="2"/>
      <c r="CE141" s="14"/>
      <c r="CF141" s="2"/>
      <c r="CG141" s="2"/>
      <c r="CH141" s="2"/>
      <c r="CI141" s="2"/>
      <c r="CJ141" s="2"/>
      <c r="CK141" s="93"/>
      <c r="CL141" s="93"/>
      <c r="CM141" s="93"/>
      <c r="CN141" s="93"/>
      <c r="CO141" s="12"/>
      <c r="CP141" s="11"/>
      <c r="CQ141" s="11"/>
    </row>
    <row r="142" spans="1:95" ht="15" customHeight="1">
      <c r="A142" s="2"/>
      <c r="B142" s="83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92"/>
      <c r="BA142" s="2"/>
      <c r="BB142" s="2"/>
      <c r="BC142" s="2"/>
      <c r="BD142" s="2"/>
      <c r="BE142" s="2"/>
      <c r="BF142" s="2"/>
      <c r="BG142" s="14"/>
      <c r="BH142" s="2"/>
      <c r="BI142" s="2"/>
      <c r="BJ142" s="2"/>
      <c r="BK142" s="14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93"/>
      <c r="BW142" s="2"/>
      <c r="BX142" s="2"/>
      <c r="BY142" s="2"/>
      <c r="BZ142" s="2"/>
      <c r="CA142" s="2"/>
      <c r="CB142" s="2"/>
      <c r="CC142" s="2"/>
      <c r="CD142" s="2"/>
      <c r="CE142" s="14"/>
      <c r="CF142" s="2"/>
      <c r="CG142" s="2"/>
      <c r="CH142" s="2"/>
      <c r="CI142" s="2"/>
      <c r="CJ142" s="2"/>
      <c r="CK142" s="93"/>
      <c r="CL142" s="93"/>
      <c r="CM142" s="93"/>
      <c r="CN142" s="93"/>
      <c r="CO142" s="12"/>
      <c r="CP142" s="11"/>
      <c r="CQ142" s="11"/>
    </row>
    <row r="143" spans="1:95" ht="15" customHeight="1">
      <c r="A143" s="2"/>
      <c r="B143" s="83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92"/>
      <c r="BA143" s="2"/>
      <c r="BB143" s="2"/>
      <c r="BC143" s="2"/>
      <c r="BD143" s="2"/>
      <c r="BE143" s="2"/>
      <c r="BF143" s="2"/>
      <c r="BG143" s="14"/>
      <c r="BH143" s="2"/>
      <c r="BI143" s="2"/>
      <c r="BJ143" s="2"/>
      <c r="BK143" s="14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93"/>
      <c r="BW143" s="2"/>
      <c r="BX143" s="2"/>
      <c r="BY143" s="2"/>
      <c r="BZ143" s="2"/>
      <c r="CA143" s="2"/>
      <c r="CB143" s="2"/>
      <c r="CC143" s="2"/>
      <c r="CD143" s="2"/>
      <c r="CE143" s="14"/>
      <c r="CF143" s="2"/>
      <c r="CG143" s="2"/>
      <c r="CH143" s="2"/>
      <c r="CI143" s="2"/>
      <c r="CJ143" s="2"/>
      <c r="CK143" s="93"/>
      <c r="CL143" s="93"/>
      <c r="CM143" s="93"/>
      <c r="CN143" s="93"/>
      <c r="CO143" s="12"/>
      <c r="CP143" s="11"/>
      <c r="CQ143" s="11"/>
    </row>
    <row r="144" spans="1:95" ht="15" customHeight="1">
      <c r="A144" s="2"/>
      <c r="B144" s="83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92"/>
      <c r="BA144" s="2"/>
      <c r="BB144" s="2"/>
      <c r="BC144" s="2"/>
      <c r="BD144" s="2"/>
      <c r="BE144" s="2"/>
      <c r="BF144" s="2"/>
      <c r="BG144" s="14"/>
      <c r="BH144" s="2"/>
      <c r="BI144" s="2"/>
      <c r="BJ144" s="2"/>
      <c r="BK144" s="14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93"/>
      <c r="BW144" s="2"/>
      <c r="BX144" s="2"/>
      <c r="BY144" s="2"/>
      <c r="BZ144" s="2"/>
      <c r="CA144" s="2"/>
      <c r="CB144" s="2"/>
      <c r="CC144" s="2"/>
      <c r="CD144" s="2"/>
      <c r="CE144" s="14"/>
      <c r="CF144" s="2"/>
      <c r="CG144" s="2"/>
      <c r="CH144" s="2"/>
      <c r="CI144" s="2"/>
      <c r="CJ144" s="2"/>
      <c r="CK144" s="93"/>
      <c r="CL144" s="93"/>
      <c r="CM144" s="93"/>
      <c r="CN144" s="93"/>
      <c r="CO144" s="12"/>
      <c r="CP144" s="11"/>
      <c r="CQ144" s="11"/>
    </row>
    <row r="145" spans="1:95" ht="15" customHeight="1">
      <c r="A145" s="2"/>
      <c r="B145" s="83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92"/>
      <c r="BA145" s="2"/>
      <c r="BB145" s="2"/>
      <c r="BC145" s="2"/>
      <c r="BD145" s="2"/>
      <c r="BE145" s="2"/>
      <c r="BF145" s="2"/>
      <c r="BG145" s="14"/>
      <c r="BH145" s="2"/>
      <c r="BI145" s="2"/>
      <c r="BJ145" s="2"/>
      <c r="BK145" s="14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93"/>
      <c r="BW145" s="2"/>
      <c r="BX145" s="2"/>
      <c r="BY145" s="2"/>
      <c r="BZ145" s="2"/>
      <c r="CA145" s="2"/>
      <c r="CB145" s="2"/>
      <c r="CC145" s="2"/>
      <c r="CD145" s="2"/>
      <c r="CE145" s="14"/>
      <c r="CF145" s="2"/>
      <c r="CG145" s="2"/>
      <c r="CH145" s="2"/>
      <c r="CI145" s="2"/>
      <c r="CJ145" s="2"/>
      <c r="CK145" s="93"/>
      <c r="CL145" s="93"/>
      <c r="CM145" s="93"/>
      <c r="CN145" s="93"/>
      <c r="CO145" s="12"/>
      <c r="CP145" s="11"/>
      <c r="CQ145" s="11"/>
    </row>
    <row r="146" spans="1:95" ht="15" customHeight="1">
      <c r="A146" s="2"/>
      <c r="B146" s="83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92"/>
      <c r="BA146" s="2"/>
      <c r="BB146" s="2"/>
      <c r="BC146" s="2"/>
      <c r="BD146" s="2"/>
      <c r="BE146" s="2"/>
      <c r="BF146" s="2"/>
      <c r="BG146" s="14"/>
      <c r="BH146" s="2"/>
      <c r="BI146" s="2"/>
      <c r="BJ146" s="2"/>
      <c r="BK146" s="14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93"/>
      <c r="BW146" s="2"/>
      <c r="BX146" s="2"/>
      <c r="BY146" s="2"/>
      <c r="BZ146" s="2"/>
      <c r="CA146" s="2"/>
      <c r="CB146" s="2"/>
      <c r="CC146" s="2"/>
      <c r="CD146" s="2"/>
      <c r="CE146" s="14"/>
      <c r="CF146" s="2"/>
      <c r="CG146" s="2"/>
      <c r="CH146" s="2"/>
      <c r="CI146" s="2"/>
      <c r="CJ146" s="2"/>
      <c r="CK146" s="93"/>
      <c r="CL146" s="93"/>
      <c r="CM146" s="93"/>
      <c r="CN146" s="93"/>
      <c r="CO146" s="12"/>
      <c r="CP146" s="11"/>
      <c r="CQ146" s="11"/>
    </row>
    <row r="147" spans="1:95" ht="15" customHeight="1">
      <c r="A147" s="2"/>
      <c r="B147" s="83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92"/>
      <c r="BA147" s="2"/>
      <c r="BB147" s="2"/>
      <c r="BC147" s="2"/>
      <c r="BD147" s="2"/>
      <c r="BE147" s="2"/>
      <c r="BF147" s="2"/>
      <c r="BG147" s="14"/>
      <c r="BH147" s="2"/>
      <c r="BI147" s="2"/>
      <c r="BJ147" s="2"/>
      <c r="BK147" s="14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93"/>
      <c r="BW147" s="2"/>
      <c r="BX147" s="2"/>
      <c r="BY147" s="2"/>
      <c r="BZ147" s="2"/>
      <c r="CA147" s="2"/>
      <c r="CB147" s="2"/>
      <c r="CC147" s="2"/>
      <c r="CD147" s="2"/>
      <c r="CE147" s="14"/>
      <c r="CF147" s="2"/>
      <c r="CG147" s="2"/>
      <c r="CH147" s="2"/>
      <c r="CI147" s="2"/>
      <c r="CJ147" s="2"/>
      <c r="CK147" s="93"/>
      <c r="CL147" s="93"/>
      <c r="CM147" s="93"/>
      <c r="CN147" s="93"/>
      <c r="CO147" s="12"/>
      <c r="CP147" s="11"/>
      <c r="CQ147" s="11"/>
    </row>
    <row r="148" spans="1:95" ht="15" customHeight="1">
      <c r="A148" s="2"/>
      <c r="B148" s="83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92"/>
      <c r="BA148" s="2"/>
      <c r="BB148" s="2"/>
      <c r="BC148" s="2"/>
      <c r="BD148" s="2"/>
      <c r="BE148" s="2"/>
      <c r="BF148" s="2"/>
      <c r="BG148" s="14"/>
      <c r="BH148" s="2"/>
      <c r="BI148" s="2"/>
      <c r="BJ148" s="2"/>
      <c r="BK148" s="14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93"/>
      <c r="BW148" s="2"/>
      <c r="BX148" s="2"/>
      <c r="BY148" s="2"/>
      <c r="BZ148" s="2"/>
      <c r="CA148" s="2"/>
      <c r="CB148" s="2"/>
      <c r="CC148" s="2"/>
      <c r="CD148" s="2"/>
      <c r="CE148" s="14"/>
      <c r="CF148" s="2"/>
      <c r="CG148" s="2"/>
      <c r="CH148" s="2"/>
      <c r="CI148" s="2"/>
      <c r="CJ148" s="2"/>
      <c r="CK148" s="93"/>
      <c r="CL148" s="93"/>
      <c r="CM148" s="93"/>
      <c r="CN148" s="93"/>
      <c r="CO148" s="12"/>
      <c r="CP148" s="11"/>
      <c r="CQ148" s="11"/>
    </row>
    <row r="149" spans="1:95" ht="15" customHeight="1">
      <c r="A149" s="2"/>
      <c r="B149" s="83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92"/>
      <c r="BA149" s="2"/>
      <c r="BB149" s="2"/>
      <c r="BC149" s="2"/>
      <c r="BD149" s="2"/>
      <c r="BE149" s="2"/>
      <c r="BF149" s="2"/>
      <c r="BG149" s="14"/>
      <c r="BH149" s="2"/>
      <c r="BI149" s="2"/>
      <c r="BJ149" s="2"/>
      <c r="BK149" s="14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93"/>
      <c r="BW149" s="2"/>
      <c r="BX149" s="2"/>
      <c r="BY149" s="2"/>
      <c r="BZ149" s="2"/>
      <c r="CA149" s="2"/>
      <c r="CB149" s="2"/>
      <c r="CC149" s="2"/>
      <c r="CD149" s="2"/>
      <c r="CE149" s="14"/>
      <c r="CF149" s="2"/>
      <c r="CG149" s="2"/>
      <c r="CH149" s="2"/>
      <c r="CI149" s="2"/>
      <c r="CJ149" s="2"/>
      <c r="CK149" s="93"/>
      <c r="CL149" s="93"/>
      <c r="CM149" s="93"/>
      <c r="CN149" s="93"/>
      <c r="CO149" s="12"/>
      <c r="CP149" s="11"/>
      <c r="CQ149" s="11"/>
    </row>
    <row r="150" spans="1:95" ht="15" customHeight="1">
      <c r="A150" s="2"/>
      <c r="B150" s="83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92"/>
      <c r="BA150" s="2"/>
      <c r="BB150" s="2"/>
      <c r="BC150" s="2"/>
      <c r="BD150" s="2"/>
      <c r="BE150" s="2"/>
      <c r="BF150" s="2"/>
      <c r="BG150" s="14"/>
      <c r="BH150" s="2"/>
      <c r="BI150" s="2"/>
      <c r="BJ150" s="2"/>
      <c r="BK150" s="14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93"/>
      <c r="BW150" s="2"/>
      <c r="BX150" s="2"/>
      <c r="BY150" s="2"/>
      <c r="BZ150" s="2"/>
      <c r="CA150" s="2"/>
      <c r="CB150" s="2"/>
      <c r="CC150" s="2"/>
      <c r="CD150" s="2"/>
      <c r="CE150" s="14"/>
      <c r="CF150" s="2"/>
      <c r="CG150" s="2"/>
      <c r="CH150" s="2"/>
      <c r="CI150" s="2"/>
      <c r="CJ150" s="2"/>
      <c r="CK150" s="93"/>
      <c r="CL150" s="93"/>
      <c r="CM150" s="93"/>
      <c r="CN150" s="93"/>
      <c r="CO150" s="12"/>
      <c r="CP150" s="11"/>
      <c r="CQ150" s="11"/>
    </row>
    <row r="151" spans="1:95" ht="15" customHeight="1">
      <c r="A151" s="2"/>
      <c r="B151" s="83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92"/>
      <c r="BA151" s="2"/>
      <c r="BB151" s="2"/>
      <c r="BC151" s="2"/>
      <c r="BD151" s="2"/>
      <c r="BE151" s="2"/>
      <c r="BF151" s="2"/>
      <c r="BG151" s="14"/>
      <c r="BH151" s="2"/>
      <c r="BI151" s="2"/>
      <c r="BJ151" s="2"/>
      <c r="BK151" s="14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93"/>
      <c r="BW151" s="2"/>
      <c r="BX151" s="2"/>
      <c r="BY151" s="2"/>
      <c r="BZ151" s="2"/>
      <c r="CA151" s="2"/>
      <c r="CB151" s="2"/>
      <c r="CC151" s="2"/>
      <c r="CD151" s="2"/>
      <c r="CE151" s="14"/>
      <c r="CF151" s="2"/>
      <c r="CG151" s="2"/>
      <c r="CH151" s="2"/>
      <c r="CI151" s="2"/>
      <c r="CJ151" s="2"/>
      <c r="CK151" s="93"/>
      <c r="CL151" s="93"/>
      <c r="CM151" s="93"/>
      <c r="CN151" s="93"/>
      <c r="CO151" s="12"/>
      <c r="CP151" s="11"/>
      <c r="CQ151" s="11"/>
    </row>
    <row r="152" spans="1:95" ht="15" customHeight="1">
      <c r="A152" s="2"/>
      <c r="B152" s="83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92"/>
      <c r="BA152" s="2"/>
      <c r="BB152" s="2"/>
      <c r="BC152" s="2"/>
      <c r="BD152" s="2"/>
      <c r="BE152" s="2"/>
      <c r="BF152" s="2"/>
      <c r="BG152" s="14"/>
      <c r="BH152" s="2"/>
      <c r="BI152" s="2"/>
      <c r="BJ152" s="2"/>
      <c r="BK152" s="14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93"/>
      <c r="BW152" s="2"/>
      <c r="BX152" s="2"/>
      <c r="BY152" s="2"/>
      <c r="BZ152" s="2"/>
      <c r="CA152" s="2"/>
      <c r="CB152" s="2"/>
      <c r="CC152" s="2"/>
      <c r="CD152" s="2"/>
      <c r="CE152" s="14"/>
      <c r="CF152" s="2"/>
      <c r="CG152" s="2"/>
      <c r="CH152" s="2"/>
      <c r="CI152" s="2"/>
      <c r="CJ152" s="2"/>
      <c r="CK152" s="93"/>
      <c r="CL152" s="93"/>
      <c r="CM152" s="93"/>
      <c r="CN152" s="93"/>
      <c r="CO152" s="12"/>
      <c r="CP152" s="11"/>
      <c r="CQ152" s="11"/>
    </row>
    <row r="153" spans="1:95" ht="15" customHeight="1">
      <c r="A153" s="2"/>
      <c r="B153" s="83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92"/>
      <c r="BA153" s="2"/>
      <c r="BB153" s="2"/>
      <c r="BC153" s="2"/>
      <c r="BD153" s="2"/>
      <c r="BE153" s="2"/>
      <c r="BF153" s="2"/>
      <c r="BG153" s="14"/>
      <c r="BH153" s="2"/>
      <c r="BI153" s="2"/>
      <c r="BJ153" s="2"/>
      <c r="BK153" s="14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93"/>
      <c r="BW153" s="2"/>
      <c r="BX153" s="2"/>
      <c r="BY153" s="2"/>
      <c r="BZ153" s="2"/>
      <c r="CA153" s="2"/>
      <c r="CB153" s="2"/>
      <c r="CC153" s="2"/>
      <c r="CD153" s="2"/>
      <c r="CE153" s="14"/>
      <c r="CF153" s="2"/>
      <c r="CG153" s="2"/>
      <c r="CH153" s="2"/>
      <c r="CI153" s="2"/>
      <c r="CJ153" s="2"/>
      <c r="CK153" s="93"/>
      <c r="CL153" s="93"/>
      <c r="CM153" s="93"/>
      <c r="CN153" s="93"/>
      <c r="CO153" s="12"/>
      <c r="CP153" s="11"/>
      <c r="CQ153" s="11"/>
    </row>
    <row r="154" spans="1:95" ht="15" customHeight="1">
      <c r="A154" s="2"/>
      <c r="B154" s="83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92"/>
      <c r="BA154" s="2"/>
      <c r="BB154" s="2"/>
      <c r="BC154" s="2"/>
      <c r="BD154" s="2"/>
      <c r="BE154" s="2"/>
      <c r="BF154" s="2"/>
      <c r="BG154" s="14"/>
      <c r="BH154" s="2"/>
      <c r="BI154" s="2"/>
      <c r="BJ154" s="2"/>
      <c r="BK154" s="14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93"/>
      <c r="BW154" s="2"/>
      <c r="BX154" s="2"/>
      <c r="BY154" s="2"/>
      <c r="BZ154" s="2"/>
      <c r="CA154" s="2"/>
      <c r="CB154" s="2"/>
      <c r="CC154" s="2"/>
      <c r="CD154" s="2"/>
      <c r="CE154" s="14"/>
      <c r="CF154" s="2"/>
      <c r="CG154" s="2"/>
      <c r="CH154" s="2"/>
      <c r="CI154" s="2"/>
      <c r="CJ154" s="2"/>
      <c r="CK154" s="93"/>
      <c r="CL154" s="93"/>
      <c r="CM154" s="93"/>
      <c r="CN154" s="93"/>
      <c r="CO154" s="12"/>
      <c r="CP154" s="11"/>
      <c r="CQ154" s="11"/>
    </row>
    <row r="155" spans="1:95" ht="15" customHeight="1">
      <c r="A155" s="2"/>
      <c r="B155" s="83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92"/>
      <c r="BA155" s="2"/>
      <c r="BB155" s="2"/>
      <c r="BC155" s="2"/>
      <c r="BD155" s="2"/>
      <c r="BE155" s="2"/>
      <c r="BF155" s="2"/>
      <c r="BG155" s="14"/>
      <c r="BH155" s="2"/>
      <c r="BI155" s="2"/>
      <c r="BJ155" s="2"/>
      <c r="BK155" s="14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93"/>
      <c r="BW155" s="2"/>
      <c r="BX155" s="2"/>
      <c r="BY155" s="2"/>
      <c r="BZ155" s="2"/>
      <c r="CA155" s="2"/>
      <c r="CB155" s="2"/>
      <c r="CC155" s="2"/>
      <c r="CD155" s="2"/>
      <c r="CE155" s="14"/>
      <c r="CF155" s="2"/>
      <c r="CG155" s="2"/>
      <c r="CH155" s="2"/>
      <c r="CI155" s="2"/>
      <c r="CJ155" s="2"/>
      <c r="CK155" s="93"/>
      <c r="CL155" s="93"/>
      <c r="CM155" s="93"/>
      <c r="CN155" s="93"/>
      <c r="CO155" s="12"/>
      <c r="CP155" s="11"/>
      <c r="CQ155" s="11"/>
    </row>
    <row r="156" spans="1:95" ht="15" customHeight="1">
      <c r="A156" s="2"/>
      <c r="B156" s="83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92"/>
      <c r="BA156" s="2"/>
      <c r="BB156" s="2"/>
      <c r="BC156" s="2"/>
      <c r="BD156" s="2"/>
      <c r="BE156" s="2"/>
      <c r="BF156" s="2"/>
      <c r="BG156" s="14"/>
      <c r="BH156" s="2"/>
      <c r="BI156" s="2"/>
      <c r="BJ156" s="2"/>
      <c r="BK156" s="14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93"/>
      <c r="BW156" s="2"/>
      <c r="BX156" s="2"/>
      <c r="BY156" s="2"/>
      <c r="BZ156" s="2"/>
      <c r="CA156" s="2"/>
      <c r="CB156" s="2"/>
      <c r="CC156" s="2"/>
      <c r="CD156" s="2"/>
      <c r="CE156" s="14"/>
      <c r="CF156" s="2"/>
      <c r="CG156" s="2"/>
      <c r="CH156" s="2"/>
      <c r="CI156" s="2"/>
      <c r="CJ156" s="2"/>
      <c r="CK156" s="93"/>
      <c r="CL156" s="93"/>
      <c r="CM156" s="93"/>
      <c r="CN156" s="93"/>
      <c r="CO156" s="12"/>
      <c r="CP156" s="11"/>
      <c r="CQ156" s="11"/>
    </row>
    <row r="157" spans="1:95" ht="15" customHeight="1">
      <c r="A157" s="2"/>
      <c r="B157" s="83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92"/>
      <c r="BA157" s="2"/>
      <c r="BB157" s="2"/>
      <c r="BC157" s="2"/>
      <c r="BD157" s="2"/>
      <c r="BE157" s="2"/>
      <c r="BF157" s="2"/>
      <c r="BG157" s="14"/>
      <c r="BH157" s="2"/>
      <c r="BI157" s="2"/>
      <c r="BJ157" s="2"/>
      <c r="BK157" s="14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93"/>
      <c r="BW157" s="2"/>
      <c r="BX157" s="2"/>
      <c r="BY157" s="2"/>
      <c r="BZ157" s="2"/>
      <c r="CA157" s="2"/>
      <c r="CB157" s="2"/>
      <c r="CC157" s="2"/>
      <c r="CD157" s="2"/>
      <c r="CE157" s="14"/>
      <c r="CF157" s="2"/>
      <c r="CG157" s="2"/>
      <c r="CH157" s="2"/>
      <c r="CI157" s="2"/>
      <c r="CJ157" s="2"/>
      <c r="CK157" s="93"/>
      <c r="CL157" s="93"/>
      <c r="CM157" s="93"/>
      <c r="CN157" s="93"/>
      <c r="CO157" s="12"/>
      <c r="CP157" s="11"/>
      <c r="CQ157" s="11"/>
    </row>
    <row r="158" spans="1:95" ht="15" customHeight="1">
      <c r="A158" s="2"/>
      <c r="B158" s="83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92"/>
      <c r="BA158" s="2"/>
      <c r="BB158" s="2"/>
      <c r="BC158" s="2"/>
      <c r="BD158" s="2"/>
      <c r="BE158" s="2"/>
      <c r="BF158" s="2"/>
      <c r="BG158" s="14"/>
      <c r="BH158" s="2"/>
      <c r="BI158" s="2"/>
      <c r="BJ158" s="2"/>
      <c r="BK158" s="14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93"/>
      <c r="BW158" s="2"/>
      <c r="BX158" s="2"/>
      <c r="BY158" s="2"/>
      <c r="BZ158" s="2"/>
      <c r="CA158" s="2"/>
      <c r="CB158" s="2"/>
      <c r="CC158" s="2"/>
      <c r="CD158" s="2"/>
      <c r="CE158" s="14"/>
      <c r="CF158" s="2"/>
      <c r="CG158" s="2"/>
      <c r="CH158" s="2"/>
      <c r="CI158" s="2"/>
      <c r="CJ158" s="2"/>
      <c r="CK158" s="93"/>
      <c r="CL158" s="93"/>
      <c r="CM158" s="93"/>
      <c r="CN158" s="93"/>
      <c r="CO158" s="12"/>
      <c r="CP158" s="11"/>
      <c r="CQ158" s="11"/>
    </row>
    <row r="159" spans="1:95" ht="15" customHeight="1">
      <c r="A159" s="2"/>
      <c r="B159" s="83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92"/>
      <c r="BA159" s="2"/>
      <c r="BB159" s="2"/>
      <c r="BC159" s="2"/>
      <c r="BD159" s="2"/>
      <c r="BE159" s="2"/>
      <c r="BF159" s="2"/>
      <c r="BG159" s="14"/>
      <c r="BH159" s="2"/>
      <c r="BI159" s="2"/>
      <c r="BJ159" s="2"/>
      <c r="BK159" s="14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93"/>
      <c r="BW159" s="2"/>
      <c r="BX159" s="2"/>
      <c r="BY159" s="2"/>
      <c r="BZ159" s="2"/>
      <c r="CA159" s="2"/>
      <c r="CB159" s="2"/>
      <c r="CC159" s="2"/>
      <c r="CD159" s="2"/>
      <c r="CE159" s="14"/>
      <c r="CF159" s="2"/>
      <c r="CG159" s="2"/>
      <c r="CH159" s="2"/>
      <c r="CI159" s="2"/>
      <c r="CJ159" s="2"/>
      <c r="CK159" s="93"/>
      <c r="CL159" s="93"/>
      <c r="CM159" s="93"/>
      <c r="CN159" s="93"/>
      <c r="CO159" s="12"/>
      <c r="CP159" s="11"/>
      <c r="CQ159" s="11"/>
    </row>
    <row r="160" spans="1:95" ht="15" customHeight="1">
      <c r="A160" s="2"/>
      <c r="B160" s="83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92"/>
      <c r="BA160" s="2"/>
      <c r="BB160" s="2"/>
      <c r="BC160" s="2"/>
      <c r="BD160" s="2"/>
      <c r="BE160" s="2"/>
      <c r="BF160" s="2"/>
      <c r="BG160" s="14"/>
      <c r="BH160" s="2"/>
      <c r="BI160" s="2"/>
      <c r="BJ160" s="2"/>
      <c r="BK160" s="14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93"/>
      <c r="BW160" s="2"/>
      <c r="BX160" s="2"/>
      <c r="BY160" s="2"/>
      <c r="BZ160" s="2"/>
      <c r="CA160" s="2"/>
      <c r="CB160" s="2"/>
      <c r="CC160" s="2"/>
      <c r="CD160" s="2"/>
      <c r="CE160" s="14"/>
      <c r="CF160" s="2"/>
      <c r="CG160" s="2"/>
      <c r="CH160" s="2"/>
      <c r="CI160" s="2"/>
      <c r="CJ160" s="2"/>
      <c r="CK160" s="93"/>
      <c r="CL160" s="93"/>
      <c r="CM160" s="93"/>
      <c r="CN160" s="93"/>
      <c r="CO160" s="12"/>
      <c r="CP160" s="11"/>
      <c r="CQ160" s="11"/>
    </row>
    <row r="161" spans="1:95" ht="15" customHeight="1">
      <c r="A161" s="2"/>
      <c r="B161" s="83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92"/>
      <c r="BA161" s="2"/>
      <c r="BB161" s="2"/>
      <c r="BC161" s="2"/>
      <c r="BD161" s="2"/>
      <c r="BE161" s="2"/>
      <c r="BF161" s="2"/>
      <c r="BG161" s="14"/>
      <c r="BH161" s="2"/>
      <c r="BI161" s="2"/>
      <c r="BJ161" s="2"/>
      <c r="BK161" s="14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93"/>
      <c r="BW161" s="2"/>
      <c r="BX161" s="2"/>
      <c r="BY161" s="2"/>
      <c r="BZ161" s="2"/>
      <c r="CA161" s="2"/>
      <c r="CB161" s="2"/>
      <c r="CC161" s="2"/>
      <c r="CD161" s="2"/>
      <c r="CE161" s="14"/>
      <c r="CF161" s="2"/>
      <c r="CG161" s="2"/>
      <c r="CH161" s="2"/>
      <c r="CI161" s="2"/>
      <c r="CJ161" s="2"/>
      <c r="CK161" s="93"/>
      <c r="CL161" s="93"/>
      <c r="CM161" s="93"/>
      <c r="CN161" s="93"/>
      <c r="CO161" s="12"/>
      <c r="CP161" s="11"/>
      <c r="CQ161" s="11"/>
    </row>
    <row r="162" spans="1:95" ht="15" customHeight="1">
      <c r="A162" s="2"/>
      <c r="B162" s="83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92"/>
      <c r="BA162" s="2"/>
      <c r="BB162" s="2"/>
      <c r="BC162" s="2"/>
      <c r="BD162" s="2"/>
      <c r="BE162" s="2"/>
      <c r="BF162" s="2"/>
      <c r="BG162" s="14"/>
      <c r="BH162" s="2"/>
      <c r="BI162" s="2"/>
      <c r="BJ162" s="2"/>
      <c r="BK162" s="14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93"/>
      <c r="BW162" s="2"/>
      <c r="BX162" s="2"/>
      <c r="BY162" s="2"/>
      <c r="BZ162" s="2"/>
      <c r="CA162" s="2"/>
      <c r="CB162" s="2"/>
      <c r="CC162" s="2"/>
      <c r="CD162" s="2"/>
      <c r="CE162" s="14"/>
      <c r="CF162" s="2"/>
      <c r="CG162" s="2"/>
      <c r="CH162" s="2"/>
      <c r="CI162" s="2"/>
      <c r="CJ162" s="2"/>
      <c r="CK162" s="93"/>
      <c r="CL162" s="93"/>
      <c r="CM162" s="93"/>
      <c r="CN162" s="93"/>
      <c r="CO162" s="12"/>
      <c r="CP162" s="11"/>
      <c r="CQ162" s="11"/>
    </row>
    <row r="163" spans="1:95" ht="15" customHeight="1">
      <c r="A163" s="2"/>
      <c r="B163" s="83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92"/>
      <c r="BA163" s="2"/>
      <c r="BB163" s="2"/>
      <c r="BC163" s="2"/>
      <c r="BD163" s="2"/>
      <c r="BE163" s="2"/>
      <c r="BF163" s="2"/>
      <c r="BG163" s="14"/>
      <c r="BH163" s="2"/>
      <c r="BI163" s="2"/>
      <c r="BJ163" s="2"/>
      <c r="BK163" s="14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93"/>
      <c r="BW163" s="2"/>
      <c r="BX163" s="2"/>
      <c r="BY163" s="2"/>
      <c r="BZ163" s="2"/>
      <c r="CA163" s="2"/>
      <c r="CB163" s="2"/>
      <c r="CC163" s="2"/>
      <c r="CD163" s="2"/>
      <c r="CE163" s="14"/>
      <c r="CF163" s="2"/>
      <c r="CG163" s="2"/>
      <c r="CH163" s="2"/>
      <c r="CI163" s="2"/>
      <c r="CJ163" s="2"/>
      <c r="CK163" s="93"/>
      <c r="CL163" s="93"/>
      <c r="CM163" s="93"/>
      <c r="CN163" s="93"/>
      <c r="CO163" s="12"/>
      <c r="CP163" s="11"/>
      <c r="CQ163" s="11"/>
    </row>
    <row r="164" spans="1:95" ht="15" customHeight="1">
      <c r="A164" s="2"/>
      <c r="B164" s="83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92"/>
      <c r="BA164" s="2"/>
      <c r="BB164" s="2"/>
      <c r="BC164" s="2"/>
      <c r="BD164" s="2"/>
      <c r="BE164" s="2"/>
      <c r="BF164" s="2"/>
      <c r="BG164" s="14"/>
      <c r="BH164" s="2"/>
      <c r="BI164" s="2"/>
      <c r="BJ164" s="2"/>
      <c r="BK164" s="14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93"/>
      <c r="BW164" s="2"/>
      <c r="BX164" s="2"/>
      <c r="BY164" s="2"/>
      <c r="BZ164" s="2"/>
      <c r="CA164" s="2"/>
      <c r="CB164" s="2"/>
      <c r="CC164" s="2"/>
      <c r="CD164" s="2"/>
      <c r="CE164" s="14"/>
      <c r="CF164" s="2"/>
      <c r="CG164" s="2"/>
      <c r="CH164" s="2"/>
      <c r="CI164" s="2"/>
      <c r="CJ164" s="2"/>
      <c r="CK164" s="93"/>
      <c r="CL164" s="93"/>
      <c r="CM164" s="93"/>
      <c r="CN164" s="93"/>
      <c r="CO164" s="12"/>
      <c r="CP164" s="11"/>
      <c r="CQ164" s="11"/>
    </row>
    <row r="165" spans="1:95" ht="15" customHeight="1">
      <c r="A165" s="2"/>
      <c r="B165" s="83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92"/>
      <c r="BA165" s="2"/>
      <c r="BB165" s="2"/>
      <c r="BC165" s="2"/>
      <c r="BD165" s="2"/>
      <c r="BE165" s="2"/>
      <c r="BF165" s="2"/>
      <c r="BG165" s="14"/>
      <c r="BH165" s="2"/>
      <c r="BI165" s="2"/>
      <c r="BJ165" s="2"/>
      <c r="BK165" s="14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93"/>
      <c r="BW165" s="2"/>
      <c r="BX165" s="2"/>
      <c r="BY165" s="2"/>
      <c r="BZ165" s="2"/>
      <c r="CA165" s="2"/>
      <c r="CB165" s="2"/>
      <c r="CC165" s="2"/>
      <c r="CD165" s="2"/>
      <c r="CE165" s="14"/>
      <c r="CF165" s="2"/>
      <c r="CG165" s="2"/>
      <c r="CH165" s="2"/>
      <c r="CI165" s="2"/>
      <c r="CJ165" s="2"/>
      <c r="CK165" s="93"/>
      <c r="CL165" s="93"/>
      <c r="CM165" s="93"/>
      <c r="CN165" s="93"/>
      <c r="CO165" s="12"/>
      <c r="CP165" s="11"/>
      <c r="CQ165" s="11"/>
    </row>
    <row r="166" spans="1:95" ht="15" customHeight="1">
      <c r="A166" s="2"/>
      <c r="B166" s="83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92"/>
      <c r="BA166" s="2"/>
      <c r="BB166" s="2"/>
      <c r="BC166" s="2"/>
      <c r="BD166" s="2"/>
      <c r="BE166" s="2"/>
      <c r="BF166" s="2"/>
      <c r="BG166" s="14"/>
      <c r="BH166" s="2"/>
      <c r="BI166" s="2"/>
      <c r="BJ166" s="2"/>
      <c r="BK166" s="14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93"/>
      <c r="BW166" s="2"/>
      <c r="BX166" s="2"/>
      <c r="BY166" s="2"/>
      <c r="BZ166" s="2"/>
      <c r="CA166" s="2"/>
      <c r="CB166" s="2"/>
      <c r="CC166" s="2"/>
      <c r="CD166" s="2"/>
      <c r="CE166" s="14"/>
      <c r="CF166" s="2"/>
      <c r="CG166" s="2"/>
      <c r="CH166" s="2"/>
      <c r="CI166" s="2"/>
      <c r="CJ166" s="2"/>
      <c r="CK166" s="93"/>
      <c r="CL166" s="93"/>
      <c r="CM166" s="93"/>
      <c r="CN166" s="93"/>
      <c r="CO166" s="12"/>
      <c r="CP166" s="11"/>
      <c r="CQ166" s="11"/>
    </row>
    <row r="167" spans="1:95" ht="15" customHeight="1">
      <c r="A167" s="2"/>
      <c r="B167" s="83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92"/>
      <c r="BA167" s="2"/>
      <c r="BB167" s="2"/>
      <c r="BC167" s="2"/>
      <c r="BD167" s="2"/>
      <c r="BE167" s="2"/>
      <c r="BF167" s="2"/>
      <c r="BG167" s="14"/>
      <c r="BH167" s="2"/>
      <c r="BI167" s="2"/>
      <c r="BJ167" s="2"/>
      <c r="BK167" s="14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93"/>
      <c r="BW167" s="2"/>
      <c r="BX167" s="2"/>
      <c r="BY167" s="2"/>
      <c r="BZ167" s="2"/>
      <c r="CA167" s="2"/>
      <c r="CB167" s="2"/>
      <c r="CC167" s="2"/>
      <c r="CD167" s="2"/>
      <c r="CE167" s="14"/>
      <c r="CF167" s="2"/>
      <c r="CG167" s="2"/>
      <c r="CH167" s="2"/>
      <c r="CI167" s="2"/>
      <c r="CJ167" s="2"/>
      <c r="CK167" s="93"/>
      <c r="CL167" s="93"/>
      <c r="CM167" s="93"/>
      <c r="CN167" s="93"/>
      <c r="CO167" s="12"/>
      <c r="CP167" s="11"/>
      <c r="CQ167" s="11"/>
    </row>
    <row r="168" spans="1:95" ht="15" customHeight="1">
      <c r="A168" s="2"/>
      <c r="B168" s="83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92"/>
      <c r="BA168" s="2"/>
      <c r="BB168" s="2"/>
      <c r="BC168" s="2"/>
      <c r="BD168" s="2"/>
      <c r="BE168" s="2"/>
      <c r="BF168" s="2"/>
      <c r="BG168" s="14"/>
      <c r="BH168" s="2"/>
      <c r="BI168" s="2"/>
      <c r="BJ168" s="2"/>
      <c r="BK168" s="14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93"/>
      <c r="BW168" s="2"/>
      <c r="BX168" s="2"/>
      <c r="BY168" s="2"/>
      <c r="BZ168" s="2"/>
      <c r="CA168" s="2"/>
      <c r="CB168" s="2"/>
      <c r="CC168" s="2"/>
      <c r="CD168" s="2"/>
      <c r="CE168" s="14"/>
      <c r="CF168" s="2"/>
      <c r="CG168" s="2"/>
      <c r="CH168" s="2"/>
      <c r="CI168" s="2"/>
      <c r="CJ168" s="2"/>
      <c r="CK168" s="93"/>
      <c r="CL168" s="93"/>
      <c r="CM168" s="93"/>
      <c r="CN168" s="93"/>
      <c r="CO168" s="12"/>
      <c r="CP168" s="11"/>
      <c r="CQ168" s="11"/>
    </row>
    <row r="169" spans="1:95" ht="15" customHeight="1">
      <c r="A169" s="2"/>
      <c r="B169" s="83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92"/>
      <c r="BA169" s="2"/>
      <c r="BB169" s="2"/>
      <c r="BC169" s="2"/>
      <c r="BD169" s="2"/>
      <c r="BE169" s="2"/>
      <c r="BF169" s="2"/>
      <c r="BG169" s="14"/>
      <c r="BH169" s="2"/>
      <c r="BI169" s="2"/>
      <c r="BJ169" s="2"/>
      <c r="BK169" s="14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93"/>
      <c r="BW169" s="2"/>
      <c r="BX169" s="2"/>
      <c r="BY169" s="2"/>
      <c r="BZ169" s="2"/>
      <c r="CA169" s="2"/>
      <c r="CB169" s="2"/>
      <c r="CC169" s="2"/>
      <c r="CD169" s="2"/>
      <c r="CE169" s="14"/>
      <c r="CF169" s="2"/>
      <c r="CG169" s="2"/>
      <c r="CH169" s="2"/>
      <c r="CI169" s="2"/>
      <c r="CJ169" s="2"/>
      <c r="CK169" s="93"/>
      <c r="CL169" s="93"/>
      <c r="CM169" s="93"/>
      <c r="CN169" s="93"/>
      <c r="CO169" s="12"/>
      <c r="CP169" s="11"/>
      <c r="CQ169" s="11"/>
    </row>
    <row r="170" spans="1:95" ht="15" customHeight="1">
      <c r="A170" s="2"/>
      <c r="B170" s="83"/>
      <c r="C170" s="2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92"/>
      <c r="BA170" s="2"/>
      <c r="BB170" s="2"/>
      <c r="BC170" s="2"/>
      <c r="BD170" s="2"/>
      <c r="BE170" s="2"/>
      <c r="BF170" s="2"/>
      <c r="BG170" s="14"/>
      <c r="BH170" s="2"/>
      <c r="BI170" s="2"/>
      <c r="BJ170" s="2"/>
      <c r="BK170" s="14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93"/>
      <c r="BW170" s="2"/>
      <c r="BX170" s="2"/>
      <c r="BY170" s="2"/>
      <c r="BZ170" s="2"/>
      <c r="CA170" s="2"/>
      <c r="CB170" s="2"/>
      <c r="CC170" s="2"/>
      <c r="CD170" s="2"/>
      <c r="CE170" s="14"/>
      <c r="CF170" s="2"/>
      <c r="CG170" s="2"/>
      <c r="CH170" s="2"/>
      <c r="CI170" s="2"/>
      <c r="CJ170" s="2"/>
      <c r="CK170" s="93"/>
      <c r="CL170" s="93"/>
      <c r="CM170" s="93"/>
      <c r="CN170" s="93"/>
      <c r="CO170" s="12"/>
      <c r="CP170" s="11"/>
      <c r="CQ170" s="11"/>
    </row>
    <row r="171" spans="1:95" ht="15" customHeight="1">
      <c r="A171" s="2"/>
      <c r="B171" s="83"/>
      <c r="C171" s="2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92"/>
      <c r="BA171" s="2"/>
      <c r="BB171" s="2"/>
      <c r="BC171" s="2"/>
      <c r="BD171" s="2"/>
      <c r="BE171" s="2"/>
      <c r="BF171" s="2"/>
      <c r="BG171" s="14"/>
      <c r="BH171" s="2"/>
      <c r="BI171" s="2"/>
      <c r="BJ171" s="2"/>
      <c r="BK171" s="14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93"/>
      <c r="BW171" s="2"/>
      <c r="BX171" s="2"/>
      <c r="BY171" s="2"/>
      <c r="BZ171" s="2"/>
      <c r="CA171" s="2"/>
      <c r="CB171" s="2"/>
      <c r="CC171" s="2"/>
      <c r="CD171" s="2"/>
      <c r="CE171" s="14"/>
      <c r="CF171" s="2"/>
      <c r="CG171" s="2"/>
      <c r="CH171" s="2"/>
      <c r="CI171" s="2"/>
      <c r="CJ171" s="2"/>
      <c r="CK171" s="93"/>
      <c r="CL171" s="93"/>
      <c r="CM171" s="93"/>
      <c r="CN171" s="93"/>
      <c r="CO171" s="12"/>
      <c r="CP171" s="11"/>
      <c r="CQ171" s="11"/>
    </row>
    <row r="172" spans="1:95" ht="15" customHeight="1">
      <c r="A172" s="2"/>
      <c r="B172" s="83"/>
      <c r="C172" s="2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92"/>
      <c r="BA172" s="2"/>
      <c r="BB172" s="2"/>
      <c r="BC172" s="2"/>
      <c r="BD172" s="2"/>
      <c r="BE172" s="2"/>
      <c r="BF172" s="2"/>
      <c r="BG172" s="14"/>
      <c r="BH172" s="2"/>
      <c r="BI172" s="2"/>
      <c r="BJ172" s="2"/>
      <c r="BK172" s="14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93"/>
      <c r="BW172" s="2"/>
      <c r="BX172" s="2"/>
      <c r="BY172" s="2"/>
      <c r="BZ172" s="2"/>
      <c r="CA172" s="2"/>
      <c r="CB172" s="2"/>
      <c r="CC172" s="2"/>
      <c r="CD172" s="2"/>
      <c r="CE172" s="14"/>
      <c r="CF172" s="2"/>
      <c r="CG172" s="2"/>
      <c r="CH172" s="2"/>
      <c r="CI172" s="2"/>
      <c r="CJ172" s="2"/>
      <c r="CK172" s="93"/>
      <c r="CL172" s="93"/>
      <c r="CM172" s="93"/>
      <c r="CN172" s="93"/>
      <c r="CO172" s="12"/>
      <c r="CP172" s="11"/>
      <c r="CQ172" s="11"/>
    </row>
    <row r="173" spans="1:95" ht="15" customHeight="1">
      <c r="A173" s="2"/>
      <c r="B173" s="83"/>
      <c r="C173" s="2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92"/>
      <c r="BA173" s="2"/>
      <c r="BB173" s="2"/>
      <c r="BC173" s="2"/>
      <c r="BD173" s="2"/>
      <c r="BE173" s="2"/>
      <c r="BF173" s="2"/>
      <c r="BG173" s="14"/>
      <c r="BH173" s="2"/>
      <c r="BI173" s="2"/>
      <c r="BJ173" s="2"/>
      <c r="BK173" s="14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93"/>
      <c r="BW173" s="2"/>
      <c r="BX173" s="2"/>
      <c r="BY173" s="2"/>
      <c r="BZ173" s="2"/>
      <c r="CA173" s="2"/>
      <c r="CB173" s="2"/>
      <c r="CC173" s="2"/>
      <c r="CD173" s="2"/>
      <c r="CE173" s="14"/>
      <c r="CF173" s="2"/>
      <c r="CG173" s="2"/>
      <c r="CH173" s="2"/>
      <c r="CI173" s="2"/>
      <c r="CJ173" s="2"/>
      <c r="CK173" s="93"/>
      <c r="CL173" s="93"/>
      <c r="CM173" s="93"/>
      <c r="CN173" s="93"/>
      <c r="CO173" s="12"/>
      <c r="CP173" s="11"/>
      <c r="CQ173" s="11"/>
    </row>
    <row r="174" spans="1:95" ht="15" customHeight="1">
      <c r="A174" s="2"/>
      <c r="B174" s="83"/>
      <c r="C174" s="2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92"/>
      <c r="BA174" s="2"/>
      <c r="BB174" s="2"/>
      <c r="BC174" s="2"/>
      <c r="BD174" s="2"/>
      <c r="BE174" s="2"/>
      <c r="BF174" s="2"/>
      <c r="BG174" s="14"/>
      <c r="BH174" s="2"/>
      <c r="BI174" s="2"/>
      <c r="BJ174" s="2"/>
      <c r="BK174" s="14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93"/>
      <c r="BW174" s="2"/>
      <c r="BX174" s="2"/>
      <c r="BY174" s="2"/>
      <c r="BZ174" s="2"/>
      <c r="CA174" s="2"/>
      <c r="CB174" s="2"/>
      <c r="CC174" s="2"/>
      <c r="CD174" s="2"/>
      <c r="CE174" s="14"/>
      <c r="CF174" s="2"/>
      <c r="CG174" s="2"/>
      <c r="CH174" s="2"/>
      <c r="CI174" s="2"/>
      <c r="CJ174" s="2"/>
      <c r="CK174" s="93"/>
      <c r="CL174" s="93"/>
      <c r="CM174" s="93"/>
      <c r="CN174" s="93"/>
      <c r="CO174" s="12"/>
      <c r="CP174" s="11"/>
      <c r="CQ174" s="11"/>
    </row>
    <row r="175" spans="1:95" ht="15" customHeight="1">
      <c r="A175" s="2"/>
      <c r="B175" s="83"/>
      <c r="C175" s="2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92"/>
      <c r="BA175" s="2"/>
      <c r="BB175" s="2"/>
      <c r="BC175" s="2"/>
      <c r="BD175" s="2"/>
      <c r="BE175" s="2"/>
      <c r="BF175" s="2"/>
      <c r="BG175" s="14"/>
      <c r="BH175" s="2"/>
      <c r="BI175" s="2"/>
      <c r="BJ175" s="2"/>
      <c r="BK175" s="14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93"/>
      <c r="BW175" s="2"/>
      <c r="BX175" s="2"/>
      <c r="BY175" s="2"/>
      <c r="BZ175" s="2"/>
      <c r="CA175" s="2"/>
      <c r="CB175" s="2"/>
      <c r="CC175" s="2"/>
      <c r="CD175" s="2"/>
      <c r="CE175" s="14"/>
      <c r="CF175" s="2"/>
      <c r="CG175" s="2"/>
      <c r="CH175" s="2"/>
      <c r="CI175" s="2"/>
      <c r="CJ175" s="2"/>
      <c r="CK175" s="93"/>
      <c r="CL175" s="93"/>
      <c r="CM175" s="93"/>
      <c r="CN175" s="93"/>
      <c r="CO175" s="12"/>
      <c r="CP175" s="11"/>
      <c r="CQ175" s="11"/>
    </row>
    <row r="176" spans="1:95" ht="15" customHeight="1">
      <c r="A176" s="2"/>
      <c r="B176" s="83"/>
      <c r="C176" s="2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92"/>
      <c r="BA176" s="2"/>
      <c r="BB176" s="2"/>
      <c r="BC176" s="2"/>
      <c r="BD176" s="2"/>
      <c r="BE176" s="2"/>
      <c r="BF176" s="2"/>
      <c r="BG176" s="14"/>
      <c r="BH176" s="2"/>
      <c r="BI176" s="2"/>
      <c r="BJ176" s="2"/>
      <c r="BK176" s="14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93"/>
      <c r="BW176" s="2"/>
      <c r="BX176" s="2"/>
      <c r="BY176" s="2"/>
      <c r="BZ176" s="2"/>
      <c r="CA176" s="2"/>
      <c r="CB176" s="2"/>
      <c r="CC176" s="2"/>
      <c r="CD176" s="2"/>
      <c r="CE176" s="14"/>
      <c r="CF176" s="2"/>
      <c r="CG176" s="2"/>
      <c r="CH176" s="2"/>
      <c r="CI176" s="2"/>
      <c r="CJ176" s="2"/>
      <c r="CK176" s="93"/>
      <c r="CL176" s="93"/>
      <c r="CM176" s="93"/>
      <c r="CN176" s="93"/>
      <c r="CO176" s="12"/>
      <c r="CP176" s="11"/>
      <c r="CQ176" s="11"/>
    </row>
    <row r="177" spans="1:95" ht="15" customHeight="1">
      <c r="A177" s="2"/>
      <c r="B177" s="83"/>
      <c r="C177" s="2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92"/>
      <c r="BA177" s="2"/>
      <c r="BB177" s="2"/>
      <c r="BC177" s="2"/>
      <c r="BD177" s="2"/>
      <c r="BE177" s="2"/>
      <c r="BF177" s="2"/>
      <c r="BG177" s="14"/>
      <c r="BH177" s="2"/>
      <c r="BI177" s="2"/>
      <c r="BJ177" s="2"/>
      <c r="BK177" s="14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93"/>
      <c r="BW177" s="2"/>
      <c r="BX177" s="2"/>
      <c r="BY177" s="2"/>
      <c r="BZ177" s="2"/>
      <c r="CA177" s="2"/>
      <c r="CB177" s="2"/>
      <c r="CC177" s="2"/>
      <c r="CD177" s="2"/>
      <c r="CE177" s="14"/>
      <c r="CF177" s="2"/>
      <c r="CG177" s="2"/>
      <c r="CH177" s="2"/>
      <c r="CI177" s="2"/>
      <c r="CJ177" s="2"/>
      <c r="CK177" s="93"/>
      <c r="CL177" s="93"/>
      <c r="CM177" s="93"/>
      <c r="CN177" s="93"/>
      <c r="CO177" s="12"/>
      <c r="CP177" s="11"/>
      <c r="CQ177" s="11"/>
    </row>
    <row r="178" spans="1:95" ht="15" customHeight="1">
      <c r="A178" s="2"/>
      <c r="B178" s="83"/>
      <c r="C178" s="2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92"/>
      <c r="BA178" s="2"/>
      <c r="BB178" s="2"/>
      <c r="BC178" s="2"/>
      <c r="BD178" s="2"/>
      <c r="BE178" s="2"/>
      <c r="BF178" s="2"/>
      <c r="BG178" s="14"/>
      <c r="BH178" s="2"/>
      <c r="BI178" s="2"/>
      <c r="BJ178" s="2"/>
      <c r="BK178" s="14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93"/>
      <c r="BW178" s="2"/>
      <c r="BX178" s="2"/>
      <c r="BY178" s="2"/>
      <c r="BZ178" s="2"/>
      <c r="CA178" s="2"/>
      <c r="CB178" s="2"/>
      <c r="CC178" s="2"/>
      <c r="CD178" s="2"/>
      <c r="CE178" s="14"/>
      <c r="CF178" s="2"/>
      <c r="CG178" s="2"/>
      <c r="CH178" s="2"/>
      <c r="CI178" s="2"/>
      <c r="CJ178" s="2"/>
      <c r="CK178" s="93"/>
      <c r="CL178" s="93"/>
      <c r="CM178" s="93"/>
      <c r="CN178" s="93"/>
      <c r="CO178" s="12"/>
      <c r="CP178" s="11"/>
      <c r="CQ178" s="11"/>
    </row>
    <row r="179" spans="1:95" ht="15" customHeight="1">
      <c r="A179" s="2"/>
      <c r="B179" s="83"/>
      <c r="C179" s="2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92"/>
      <c r="BA179" s="2"/>
      <c r="BB179" s="2"/>
      <c r="BC179" s="2"/>
      <c r="BD179" s="2"/>
      <c r="BE179" s="2"/>
      <c r="BF179" s="2"/>
      <c r="BG179" s="14"/>
      <c r="BH179" s="2"/>
      <c r="BI179" s="2"/>
      <c r="BJ179" s="2"/>
      <c r="BK179" s="14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93"/>
      <c r="BW179" s="2"/>
      <c r="BX179" s="2"/>
      <c r="BY179" s="2"/>
      <c r="BZ179" s="2"/>
      <c r="CA179" s="2"/>
      <c r="CB179" s="2"/>
      <c r="CC179" s="2"/>
      <c r="CD179" s="2"/>
      <c r="CE179" s="14"/>
      <c r="CF179" s="2"/>
      <c r="CG179" s="2"/>
      <c r="CH179" s="2"/>
      <c r="CI179" s="2"/>
      <c r="CJ179" s="2"/>
      <c r="CK179" s="93"/>
      <c r="CL179" s="93"/>
      <c r="CM179" s="93"/>
      <c r="CN179" s="93"/>
      <c r="CO179" s="12"/>
      <c r="CP179" s="11"/>
      <c r="CQ179" s="11"/>
    </row>
    <row r="180" spans="1:95" ht="15" customHeight="1">
      <c r="A180" s="2"/>
      <c r="B180" s="83"/>
      <c r="C180" s="2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92"/>
      <c r="BA180" s="2"/>
      <c r="BB180" s="2"/>
      <c r="BC180" s="2"/>
      <c r="BD180" s="2"/>
      <c r="BE180" s="2"/>
      <c r="BF180" s="2"/>
      <c r="BG180" s="14"/>
      <c r="BH180" s="2"/>
      <c r="BI180" s="2"/>
      <c r="BJ180" s="2"/>
      <c r="BK180" s="14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93"/>
      <c r="BW180" s="2"/>
      <c r="BX180" s="2"/>
      <c r="BY180" s="2"/>
      <c r="BZ180" s="2"/>
      <c r="CA180" s="2"/>
      <c r="CB180" s="2"/>
      <c r="CC180" s="2"/>
      <c r="CD180" s="2"/>
      <c r="CE180" s="14"/>
      <c r="CF180" s="2"/>
      <c r="CG180" s="2"/>
      <c r="CH180" s="2"/>
      <c r="CI180" s="2"/>
      <c r="CJ180" s="2"/>
      <c r="CK180" s="93"/>
      <c r="CL180" s="93"/>
      <c r="CM180" s="93"/>
      <c r="CN180" s="93"/>
      <c r="CO180" s="12"/>
      <c r="CP180" s="11"/>
      <c r="CQ180" s="11"/>
    </row>
    <row r="181" spans="1:95" ht="15" customHeight="1">
      <c r="A181" s="2"/>
      <c r="B181" s="83"/>
      <c r="C181" s="2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92"/>
      <c r="BA181" s="2"/>
      <c r="BB181" s="2"/>
      <c r="BC181" s="2"/>
      <c r="BD181" s="2"/>
      <c r="BE181" s="2"/>
      <c r="BF181" s="2"/>
      <c r="BG181" s="14"/>
      <c r="BH181" s="2"/>
      <c r="BI181" s="2"/>
      <c r="BJ181" s="2"/>
      <c r="BK181" s="14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93"/>
      <c r="BW181" s="2"/>
      <c r="BX181" s="2"/>
      <c r="BY181" s="2"/>
      <c r="BZ181" s="2"/>
      <c r="CA181" s="2"/>
      <c r="CB181" s="2"/>
      <c r="CC181" s="2"/>
      <c r="CD181" s="2"/>
      <c r="CE181" s="14"/>
      <c r="CF181" s="2"/>
      <c r="CG181" s="2"/>
      <c r="CH181" s="2"/>
      <c r="CI181" s="2"/>
      <c r="CJ181" s="2"/>
      <c r="CK181" s="93"/>
      <c r="CL181" s="93"/>
      <c r="CM181" s="93"/>
      <c r="CN181" s="93"/>
      <c r="CO181" s="12"/>
      <c r="CP181" s="11"/>
      <c r="CQ181" s="11"/>
    </row>
    <row r="182" spans="1:95" ht="15" customHeight="1">
      <c r="A182" s="2"/>
      <c r="B182" s="83"/>
      <c r="C182" s="2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92"/>
      <c r="BA182" s="2"/>
      <c r="BB182" s="2"/>
      <c r="BC182" s="2"/>
      <c r="BD182" s="2"/>
      <c r="BE182" s="2"/>
      <c r="BF182" s="2"/>
      <c r="BG182" s="14"/>
      <c r="BH182" s="2"/>
      <c r="BI182" s="2"/>
      <c r="BJ182" s="2"/>
      <c r="BK182" s="14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93"/>
      <c r="BW182" s="2"/>
      <c r="BX182" s="2"/>
      <c r="BY182" s="2"/>
      <c r="BZ182" s="2"/>
      <c r="CA182" s="2"/>
      <c r="CB182" s="2"/>
      <c r="CC182" s="2"/>
      <c r="CD182" s="2"/>
      <c r="CE182" s="14"/>
      <c r="CF182" s="2"/>
      <c r="CG182" s="2"/>
      <c r="CH182" s="2"/>
      <c r="CI182" s="2"/>
      <c r="CJ182" s="2"/>
      <c r="CK182" s="93"/>
      <c r="CL182" s="93"/>
      <c r="CM182" s="93"/>
      <c r="CN182" s="93"/>
      <c r="CO182" s="12"/>
      <c r="CP182" s="11"/>
      <c r="CQ182" s="11"/>
    </row>
    <row r="183" spans="1:95" ht="15" customHeight="1">
      <c r="A183" s="2"/>
      <c r="B183" s="83"/>
      <c r="C183" s="2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92"/>
      <c r="BA183" s="2"/>
      <c r="BB183" s="2"/>
      <c r="BC183" s="2"/>
      <c r="BD183" s="2"/>
      <c r="BE183" s="2"/>
      <c r="BF183" s="2"/>
      <c r="BG183" s="14"/>
      <c r="BH183" s="2"/>
      <c r="BI183" s="2"/>
      <c r="BJ183" s="2"/>
      <c r="BK183" s="14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93"/>
      <c r="BW183" s="2"/>
      <c r="BX183" s="2"/>
      <c r="BY183" s="2"/>
      <c r="BZ183" s="2"/>
      <c r="CA183" s="2"/>
      <c r="CB183" s="2"/>
      <c r="CC183" s="2"/>
      <c r="CD183" s="2"/>
      <c r="CE183" s="14"/>
      <c r="CF183" s="2"/>
      <c r="CG183" s="2"/>
      <c r="CH183" s="2"/>
      <c r="CI183" s="2"/>
      <c r="CJ183" s="2"/>
      <c r="CK183" s="93"/>
      <c r="CL183" s="93"/>
      <c r="CM183" s="93"/>
      <c r="CN183" s="93"/>
      <c r="CO183" s="12"/>
      <c r="CP183" s="11"/>
      <c r="CQ183" s="11"/>
    </row>
    <row r="184" spans="1:95" ht="15" customHeight="1">
      <c r="A184" s="2"/>
      <c r="B184" s="83"/>
      <c r="C184" s="2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92"/>
      <c r="BA184" s="2"/>
      <c r="BB184" s="2"/>
      <c r="BC184" s="2"/>
      <c r="BD184" s="2"/>
      <c r="BE184" s="2"/>
      <c r="BF184" s="2"/>
      <c r="BG184" s="14"/>
      <c r="BH184" s="2"/>
      <c r="BI184" s="2"/>
      <c r="BJ184" s="2"/>
      <c r="BK184" s="14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93"/>
      <c r="BW184" s="2"/>
      <c r="BX184" s="2"/>
      <c r="BY184" s="2"/>
      <c r="BZ184" s="2"/>
      <c r="CA184" s="2"/>
      <c r="CB184" s="2"/>
      <c r="CC184" s="2"/>
      <c r="CD184" s="2"/>
      <c r="CE184" s="14"/>
      <c r="CF184" s="2"/>
      <c r="CG184" s="2"/>
      <c r="CH184" s="2"/>
      <c r="CI184" s="2"/>
      <c r="CJ184" s="2"/>
      <c r="CK184" s="93"/>
      <c r="CL184" s="93"/>
      <c r="CM184" s="93"/>
      <c r="CN184" s="93"/>
      <c r="CO184" s="12"/>
      <c r="CP184" s="11"/>
      <c r="CQ184" s="11"/>
    </row>
    <row r="185" spans="1:95" ht="15" customHeight="1">
      <c r="A185" s="2"/>
      <c r="B185" s="83"/>
      <c r="C185" s="2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92"/>
      <c r="BA185" s="2"/>
      <c r="BB185" s="2"/>
      <c r="BC185" s="2"/>
      <c r="BD185" s="2"/>
      <c r="BE185" s="2"/>
      <c r="BF185" s="2"/>
      <c r="BG185" s="14"/>
      <c r="BH185" s="2"/>
      <c r="BI185" s="2"/>
      <c r="BJ185" s="2"/>
      <c r="BK185" s="14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93"/>
      <c r="BW185" s="2"/>
      <c r="BX185" s="2"/>
      <c r="BY185" s="2"/>
      <c r="BZ185" s="2"/>
      <c r="CA185" s="2"/>
      <c r="CB185" s="2"/>
      <c r="CC185" s="2"/>
      <c r="CD185" s="2"/>
      <c r="CE185" s="14"/>
      <c r="CF185" s="2"/>
      <c r="CG185" s="2"/>
      <c r="CH185" s="2"/>
      <c r="CI185" s="2"/>
      <c r="CJ185" s="2"/>
      <c r="CK185" s="93"/>
      <c r="CL185" s="93"/>
      <c r="CM185" s="93"/>
      <c r="CN185" s="93"/>
      <c r="CO185" s="12"/>
      <c r="CP185" s="11"/>
      <c r="CQ185" s="11"/>
    </row>
    <row r="186" spans="1:95" ht="15" customHeight="1">
      <c r="A186" s="2"/>
      <c r="B186" s="83"/>
      <c r="C186" s="2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92"/>
      <c r="BA186" s="2"/>
      <c r="BB186" s="2"/>
      <c r="BC186" s="2"/>
      <c r="BD186" s="2"/>
      <c r="BE186" s="2"/>
      <c r="BF186" s="2"/>
      <c r="BG186" s="14"/>
      <c r="BH186" s="2"/>
      <c r="BI186" s="2"/>
      <c r="BJ186" s="2"/>
      <c r="BK186" s="14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93"/>
      <c r="BW186" s="2"/>
      <c r="BX186" s="2"/>
      <c r="BY186" s="2"/>
      <c r="BZ186" s="2"/>
      <c r="CA186" s="2"/>
      <c r="CB186" s="2"/>
      <c r="CC186" s="2"/>
      <c r="CD186" s="2"/>
      <c r="CE186" s="14"/>
      <c r="CF186" s="2"/>
      <c r="CG186" s="2"/>
      <c r="CH186" s="2"/>
      <c r="CI186" s="2"/>
      <c r="CJ186" s="2"/>
      <c r="CK186" s="93"/>
      <c r="CL186" s="93"/>
      <c r="CM186" s="93"/>
      <c r="CN186" s="93"/>
      <c r="CO186" s="12"/>
      <c r="CP186" s="11"/>
      <c r="CQ186" s="11"/>
    </row>
    <row r="187" spans="1:95" ht="15" customHeight="1">
      <c r="A187" s="2"/>
      <c r="B187" s="83"/>
      <c r="C187" s="2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92"/>
      <c r="BA187" s="2"/>
      <c r="BB187" s="2"/>
      <c r="BC187" s="2"/>
      <c r="BD187" s="2"/>
      <c r="BE187" s="2"/>
      <c r="BF187" s="2"/>
      <c r="BG187" s="14"/>
      <c r="BH187" s="2"/>
      <c r="BI187" s="2"/>
      <c r="BJ187" s="2"/>
      <c r="BK187" s="14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93"/>
      <c r="BW187" s="2"/>
      <c r="BX187" s="2"/>
      <c r="BY187" s="2"/>
      <c r="BZ187" s="2"/>
      <c r="CA187" s="2"/>
      <c r="CB187" s="2"/>
      <c r="CC187" s="2"/>
      <c r="CD187" s="2"/>
      <c r="CE187" s="14"/>
      <c r="CF187" s="2"/>
      <c r="CG187" s="2"/>
      <c r="CH187" s="2"/>
      <c r="CI187" s="2"/>
      <c r="CJ187" s="2"/>
      <c r="CK187" s="93"/>
      <c r="CL187" s="93"/>
      <c r="CM187" s="93"/>
      <c r="CN187" s="93"/>
      <c r="CO187" s="12"/>
      <c r="CP187" s="11"/>
      <c r="CQ187" s="11"/>
    </row>
    <row r="188" spans="1:95" ht="15" customHeight="1">
      <c r="A188" s="2"/>
      <c r="B188" s="83"/>
      <c r="C188" s="2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92"/>
      <c r="BA188" s="2"/>
      <c r="BB188" s="2"/>
      <c r="BC188" s="2"/>
      <c r="BD188" s="2"/>
      <c r="BE188" s="2"/>
      <c r="BF188" s="2"/>
      <c r="BG188" s="14"/>
      <c r="BH188" s="2"/>
      <c r="BI188" s="2"/>
      <c r="BJ188" s="2"/>
      <c r="BK188" s="14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93"/>
      <c r="BW188" s="2"/>
      <c r="BX188" s="2"/>
      <c r="BY188" s="2"/>
      <c r="BZ188" s="2"/>
      <c r="CA188" s="2"/>
      <c r="CB188" s="2"/>
      <c r="CC188" s="2"/>
      <c r="CD188" s="2"/>
      <c r="CE188" s="14"/>
      <c r="CF188" s="2"/>
      <c r="CG188" s="2"/>
      <c r="CH188" s="2"/>
      <c r="CI188" s="2"/>
      <c r="CJ188" s="2"/>
      <c r="CK188" s="93"/>
      <c r="CL188" s="93"/>
      <c r="CM188" s="93"/>
      <c r="CN188" s="93"/>
      <c r="CO188" s="12"/>
      <c r="CP188" s="11"/>
      <c r="CQ188" s="11"/>
    </row>
    <row r="189" spans="1:95" ht="15" customHeight="1">
      <c r="A189" s="2"/>
      <c r="B189" s="83"/>
      <c r="C189" s="2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92"/>
      <c r="BA189" s="2"/>
      <c r="BB189" s="2"/>
      <c r="BC189" s="2"/>
      <c r="BD189" s="2"/>
      <c r="BE189" s="2"/>
      <c r="BF189" s="2"/>
      <c r="BG189" s="14"/>
      <c r="BH189" s="2"/>
      <c r="BI189" s="2"/>
      <c r="BJ189" s="2"/>
      <c r="BK189" s="14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93"/>
      <c r="BW189" s="2"/>
      <c r="BX189" s="2"/>
      <c r="BY189" s="2"/>
      <c r="BZ189" s="2"/>
      <c r="CA189" s="2"/>
      <c r="CB189" s="2"/>
      <c r="CC189" s="2"/>
      <c r="CD189" s="2"/>
      <c r="CE189" s="14"/>
      <c r="CF189" s="2"/>
      <c r="CG189" s="2"/>
      <c r="CH189" s="2"/>
      <c r="CI189" s="2"/>
      <c r="CJ189" s="2"/>
      <c r="CK189" s="93"/>
      <c r="CL189" s="93"/>
      <c r="CM189" s="93"/>
      <c r="CN189" s="93"/>
      <c r="CO189" s="12"/>
      <c r="CP189" s="11"/>
      <c r="CQ189" s="11"/>
    </row>
    <row r="190" spans="1:95" ht="15" customHeight="1">
      <c r="A190" s="2"/>
      <c r="B190" s="83"/>
      <c r="C190" s="2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92"/>
      <c r="BA190" s="2"/>
      <c r="BB190" s="2"/>
      <c r="BC190" s="2"/>
      <c r="BD190" s="2"/>
      <c r="BE190" s="2"/>
      <c r="BF190" s="2"/>
      <c r="BG190" s="14"/>
      <c r="BH190" s="2"/>
      <c r="BI190" s="2"/>
      <c r="BJ190" s="2"/>
      <c r="BK190" s="14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93"/>
      <c r="BW190" s="2"/>
      <c r="BX190" s="2"/>
      <c r="BY190" s="2"/>
      <c r="BZ190" s="2"/>
      <c r="CA190" s="2"/>
      <c r="CB190" s="2"/>
      <c r="CC190" s="2"/>
      <c r="CD190" s="2"/>
      <c r="CE190" s="14"/>
      <c r="CF190" s="2"/>
      <c r="CG190" s="2"/>
      <c r="CH190" s="2"/>
      <c r="CI190" s="2"/>
      <c r="CJ190" s="2"/>
      <c r="CK190" s="93"/>
      <c r="CL190" s="93"/>
      <c r="CM190" s="93"/>
      <c r="CN190" s="93"/>
      <c r="CO190" s="12"/>
      <c r="CP190" s="11"/>
      <c r="CQ190" s="11"/>
    </row>
    <row r="191" spans="1:95" ht="15" customHeight="1">
      <c r="A191" s="2"/>
      <c r="B191" s="83"/>
      <c r="C191" s="2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92"/>
      <c r="BA191" s="2"/>
      <c r="BB191" s="2"/>
      <c r="BC191" s="2"/>
      <c r="BD191" s="2"/>
      <c r="BE191" s="2"/>
      <c r="BF191" s="2"/>
      <c r="BG191" s="14"/>
      <c r="BH191" s="2"/>
      <c r="BI191" s="2"/>
      <c r="BJ191" s="2"/>
      <c r="BK191" s="14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93"/>
      <c r="BW191" s="2"/>
      <c r="BX191" s="2"/>
      <c r="BY191" s="2"/>
      <c r="BZ191" s="2"/>
      <c r="CA191" s="2"/>
      <c r="CB191" s="2"/>
      <c r="CC191" s="2"/>
      <c r="CD191" s="2"/>
      <c r="CE191" s="14"/>
      <c r="CF191" s="2"/>
      <c r="CG191" s="2"/>
      <c r="CH191" s="2"/>
      <c r="CI191" s="2"/>
      <c r="CJ191" s="2"/>
      <c r="CK191" s="93"/>
      <c r="CL191" s="93"/>
      <c r="CM191" s="93"/>
      <c r="CN191" s="93"/>
      <c r="CO191" s="12"/>
      <c r="CP191" s="11"/>
      <c r="CQ191" s="11"/>
    </row>
    <row r="192" spans="1:95" ht="15" customHeight="1">
      <c r="A192" s="2"/>
      <c r="B192" s="83"/>
      <c r="C192" s="2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92"/>
      <c r="BA192" s="2"/>
      <c r="BB192" s="2"/>
      <c r="BC192" s="2"/>
      <c r="BD192" s="2"/>
      <c r="BE192" s="2"/>
      <c r="BF192" s="2"/>
      <c r="BG192" s="14"/>
      <c r="BH192" s="2"/>
      <c r="BI192" s="2"/>
      <c r="BJ192" s="2"/>
      <c r="BK192" s="14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93"/>
      <c r="BW192" s="2"/>
      <c r="BX192" s="2"/>
      <c r="BY192" s="2"/>
      <c r="BZ192" s="2"/>
      <c r="CA192" s="2"/>
      <c r="CB192" s="2"/>
      <c r="CC192" s="2"/>
      <c r="CD192" s="2"/>
      <c r="CE192" s="14"/>
      <c r="CF192" s="2"/>
      <c r="CG192" s="2"/>
      <c r="CH192" s="2"/>
      <c r="CI192" s="2"/>
      <c r="CJ192" s="2"/>
      <c r="CK192" s="93"/>
      <c r="CL192" s="93"/>
      <c r="CM192" s="93"/>
      <c r="CN192" s="93"/>
      <c r="CO192" s="12"/>
      <c r="CP192" s="11"/>
      <c r="CQ192" s="11"/>
    </row>
    <row r="193" spans="1:95" ht="15" customHeight="1">
      <c r="A193" s="2"/>
      <c r="B193" s="83"/>
      <c r="C193" s="2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92"/>
      <c r="BA193" s="2"/>
      <c r="BB193" s="2"/>
      <c r="BC193" s="2"/>
      <c r="BD193" s="2"/>
      <c r="BE193" s="2"/>
      <c r="BF193" s="2"/>
      <c r="BG193" s="14"/>
      <c r="BH193" s="2"/>
      <c r="BI193" s="2"/>
      <c r="BJ193" s="2"/>
      <c r="BK193" s="14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93"/>
      <c r="BW193" s="2"/>
      <c r="BX193" s="2"/>
      <c r="BY193" s="2"/>
      <c r="BZ193" s="2"/>
      <c r="CA193" s="2"/>
      <c r="CB193" s="2"/>
      <c r="CC193" s="2"/>
      <c r="CD193" s="2"/>
      <c r="CE193" s="14"/>
      <c r="CF193" s="2"/>
      <c r="CG193" s="2"/>
      <c r="CH193" s="2"/>
      <c r="CI193" s="2"/>
      <c r="CJ193" s="2"/>
      <c r="CK193" s="93"/>
      <c r="CL193" s="93"/>
      <c r="CM193" s="93"/>
      <c r="CN193" s="93"/>
      <c r="CO193" s="12"/>
      <c r="CP193" s="11"/>
      <c r="CQ193" s="11"/>
    </row>
    <row r="194" spans="1:95" ht="15" customHeight="1">
      <c r="A194" s="2"/>
      <c r="B194" s="83"/>
      <c r="C194" s="2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92"/>
      <c r="BA194" s="2"/>
      <c r="BB194" s="2"/>
      <c r="BC194" s="2"/>
      <c r="BD194" s="2"/>
      <c r="BE194" s="2"/>
      <c r="BF194" s="2"/>
      <c r="BG194" s="14"/>
      <c r="BH194" s="2"/>
      <c r="BI194" s="2"/>
      <c r="BJ194" s="2"/>
      <c r="BK194" s="14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93"/>
      <c r="BW194" s="2"/>
      <c r="BX194" s="2"/>
      <c r="BY194" s="2"/>
      <c r="BZ194" s="2"/>
      <c r="CA194" s="2"/>
      <c r="CB194" s="2"/>
      <c r="CC194" s="2"/>
      <c r="CD194" s="2"/>
      <c r="CE194" s="14"/>
      <c r="CF194" s="2"/>
      <c r="CG194" s="2"/>
      <c r="CH194" s="2"/>
      <c r="CI194" s="2"/>
      <c r="CJ194" s="2"/>
      <c r="CK194" s="93"/>
      <c r="CL194" s="93"/>
      <c r="CM194" s="93"/>
      <c r="CN194" s="93"/>
      <c r="CO194" s="12"/>
      <c r="CP194" s="11"/>
      <c r="CQ194" s="11"/>
    </row>
    <row r="195" spans="1:95" ht="15" customHeight="1">
      <c r="A195" s="2"/>
      <c r="B195" s="83"/>
      <c r="C195" s="2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92"/>
      <c r="BA195" s="2"/>
      <c r="BB195" s="2"/>
      <c r="BC195" s="2"/>
      <c r="BD195" s="2"/>
      <c r="BE195" s="2"/>
      <c r="BF195" s="2"/>
      <c r="BG195" s="14"/>
      <c r="BH195" s="2"/>
      <c r="BI195" s="2"/>
      <c r="BJ195" s="2"/>
      <c r="BK195" s="14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93"/>
      <c r="BW195" s="2"/>
      <c r="BX195" s="2"/>
      <c r="BY195" s="2"/>
      <c r="BZ195" s="2"/>
      <c r="CA195" s="2"/>
      <c r="CB195" s="2"/>
      <c r="CC195" s="2"/>
      <c r="CD195" s="2"/>
      <c r="CE195" s="14"/>
      <c r="CF195" s="2"/>
      <c r="CG195" s="2"/>
      <c r="CH195" s="2"/>
      <c r="CI195" s="2"/>
      <c r="CJ195" s="2"/>
      <c r="CK195" s="93"/>
      <c r="CL195" s="93"/>
      <c r="CM195" s="93"/>
      <c r="CN195" s="93"/>
      <c r="CO195" s="12"/>
      <c r="CP195" s="11"/>
      <c r="CQ195" s="11"/>
    </row>
    <row r="196" spans="1:95" ht="15" customHeight="1">
      <c r="A196" s="2"/>
      <c r="B196" s="83"/>
      <c r="C196" s="2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92"/>
      <c r="BA196" s="2"/>
      <c r="BB196" s="2"/>
      <c r="BC196" s="2"/>
      <c r="BD196" s="2"/>
      <c r="BE196" s="2"/>
      <c r="BF196" s="2"/>
      <c r="BG196" s="14"/>
      <c r="BH196" s="2"/>
      <c r="BI196" s="2"/>
      <c r="BJ196" s="2"/>
      <c r="BK196" s="14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93"/>
      <c r="BW196" s="2"/>
      <c r="BX196" s="2"/>
      <c r="BY196" s="2"/>
      <c r="BZ196" s="2"/>
      <c r="CA196" s="2"/>
      <c r="CB196" s="2"/>
      <c r="CC196" s="2"/>
      <c r="CD196" s="2"/>
      <c r="CE196" s="14"/>
      <c r="CF196" s="2"/>
      <c r="CG196" s="2"/>
      <c r="CH196" s="2"/>
      <c r="CI196" s="2"/>
      <c r="CJ196" s="2"/>
      <c r="CK196" s="93"/>
      <c r="CL196" s="93"/>
      <c r="CM196" s="93"/>
      <c r="CN196" s="93"/>
      <c r="CO196" s="12"/>
      <c r="CP196" s="11"/>
      <c r="CQ196" s="11"/>
    </row>
    <row r="197" spans="1:95" ht="15" customHeight="1">
      <c r="A197" s="2"/>
      <c r="B197" s="83"/>
      <c r="C197" s="2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92"/>
      <c r="BA197" s="2"/>
      <c r="BB197" s="2"/>
      <c r="BC197" s="2"/>
      <c r="BD197" s="2"/>
      <c r="BE197" s="2"/>
      <c r="BF197" s="2"/>
      <c r="BG197" s="14"/>
      <c r="BH197" s="2"/>
      <c r="BI197" s="2"/>
      <c r="BJ197" s="2"/>
      <c r="BK197" s="14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93"/>
      <c r="BW197" s="2"/>
      <c r="BX197" s="2"/>
      <c r="BY197" s="2"/>
      <c r="BZ197" s="2"/>
      <c r="CA197" s="2"/>
      <c r="CB197" s="2"/>
      <c r="CC197" s="2"/>
      <c r="CD197" s="2"/>
      <c r="CE197" s="14"/>
      <c r="CF197" s="2"/>
      <c r="CG197" s="2"/>
      <c r="CH197" s="2"/>
      <c r="CI197" s="2"/>
      <c r="CJ197" s="2"/>
      <c r="CK197" s="93"/>
      <c r="CL197" s="93"/>
      <c r="CM197" s="93"/>
      <c r="CN197" s="93"/>
      <c r="CO197" s="12"/>
      <c r="CP197" s="11"/>
      <c r="CQ197" s="11"/>
    </row>
    <row r="198" spans="1:95" ht="15" customHeight="1">
      <c r="A198" s="2"/>
      <c r="B198" s="83"/>
      <c r="C198" s="2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92"/>
      <c r="BA198" s="2"/>
      <c r="BB198" s="2"/>
      <c r="BC198" s="2"/>
      <c r="BD198" s="2"/>
      <c r="BE198" s="2"/>
      <c r="BF198" s="2"/>
      <c r="BG198" s="14"/>
      <c r="BH198" s="2"/>
      <c r="BI198" s="2"/>
      <c r="BJ198" s="2"/>
      <c r="BK198" s="14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93"/>
      <c r="BW198" s="2"/>
      <c r="BX198" s="2"/>
      <c r="BY198" s="2"/>
      <c r="BZ198" s="2"/>
      <c r="CA198" s="2"/>
      <c r="CB198" s="2"/>
      <c r="CC198" s="2"/>
      <c r="CD198" s="2"/>
      <c r="CE198" s="14"/>
      <c r="CF198" s="2"/>
      <c r="CG198" s="2"/>
      <c r="CH198" s="2"/>
      <c r="CI198" s="2"/>
      <c r="CJ198" s="2"/>
      <c r="CK198" s="93"/>
      <c r="CL198" s="93"/>
      <c r="CM198" s="93"/>
      <c r="CN198" s="93"/>
      <c r="CO198" s="12"/>
      <c r="CP198" s="11"/>
      <c r="CQ198" s="11"/>
    </row>
    <row r="199" spans="1:95" ht="15" customHeight="1">
      <c r="A199" s="2"/>
      <c r="B199" s="83"/>
      <c r="C199" s="2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92"/>
      <c r="BA199" s="2"/>
      <c r="BB199" s="2"/>
      <c r="BC199" s="2"/>
      <c r="BD199" s="2"/>
      <c r="BE199" s="2"/>
      <c r="BF199" s="2"/>
      <c r="BG199" s="14"/>
      <c r="BH199" s="2"/>
      <c r="BI199" s="2"/>
      <c r="BJ199" s="2"/>
      <c r="BK199" s="14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93"/>
      <c r="BW199" s="2"/>
      <c r="BX199" s="2"/>
      <c r="BY199" s="2"/>
      <c r="BZ199" s="2"/>
      <c r="CA199" s="2"/>
      <c r="CB199" s="2"/>
      <c r="CC199" s="2"/>
      <c r="CD199" s="2"/>
      <c r="CE199" s="14"/>
      <c r="CF199" s="2"/>
      <c r="CG199" s="2"/>
      <c r="CH199" s="2"/>
      <c r="CI199" s="2"/>
      <c r="CJ199" s="2"/>
      <c r="CK199" s="93"/>
      <c r="CL199" s="93"/>
      <c r="CM199" s="93"/>
      <c r="CN199" s="93"/>
      <c r="CO199" s="12"/>
      <c r="CP199" s="11"/>
      <c r="CQ199" s="11"/>
    </row>
    <row r="200" spans="1:95" ht="15" customHeight="1">
      <c r="A200" s="2"/>
      <c r="B200" s="83"/>
      <c r="C200" s="2"/>
      <c r="D200" s="3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00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2"/>
      <c r="CP200" s="11"/>
      <c r="CQ200" s="11"/>
    </row>
    <row r="201" spans="1:95" ht="15" customHeight="1">
      <c r="A201" s="2"/>
      <c r="B201" s="83"/>
      <c r="C201" s="2"/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11"/>
      <c r="CQ201" s="11"/>
    </row>
    <row r="202" spans="1:95" ht="15" customHeight="1">
      <c r="A202" s="2"/>
      <c r="B202" s="83"/>
      <c r="C202" s="2"/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11"/>
      <c r="CQ202" s="11"/>
    </row>
    <row r="203" spans="1:95" ht="15" customHeight="1">
      <c r="A203" s="2"/>
      <c r="B203" s="83"/>
      <c r="C203" s="2"/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11"/>
      <c r="CQ203" s="11"/>
    </row>
    <row r="204" spans="1:95" ht="15" customHeight="1">
      <c r="A204" s="2"/>
      <c r="B204" s="99"/>
      <c r="C204" s="14"/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11"/>
      <c r="CQ204" s="11"/>
    </row>
    <row r="205" spans="1:9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9"/>
      <c r="CQ205" s="9"/>
    </row>
    <row r="206" spans="1:95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9"/>
      <c r="CQ206" s="9"/>
    </row>
    <row r="207" spans="1:95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9"/>
      <c r="CQ207" s="9"/>
    </row>
    <row r="208" spans="1:95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9"/>
      <c r="CQ208" s="9"/>
    </row>
    <row r="209" spans="1:95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9"/>
      <c r="CQ209" s="9"/>
    </row>
    <row r="210" spans="1:95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9"/>
      <c r="CQ210" s="9"/>
    </row>
    <row r="211" spans="1:95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9"/>
      <c r="CQ211" s="9"/>
    </row>
    <row r="212" spans="1:95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9"/>
      <c r="CQ212" s="9"/>
    </row>
    <row r="213" spans="1:95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9"/>
      <c r="CQ213" s="9"/>
    </row>
    <row r="214" spans="1:95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9"/>
      <c r="CQ214" s="9"/>
    </row>
    <row r="215" spans="1:9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9"/>
      <c r="CQ215" s="9"/>
    </row>
    <row r="216" spans="1:95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9"/>
      <c r="CQ216" s="9"/>
    </row>
    <row r="217" spans="1:95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9"/>
      <c r="CQ217" s="9"/>
    </row>
    <row r="218" spans="1:95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9"/>
      <c r="CQ218" s="9"/>
    </row>
    <row r="219" spans="1:95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9"/>
      <c r="CQ219" s="9"/>
    </row>
    <row r="220" spans="1:95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9"/>
      <c r="CQ220" s="9"/>
    </row>
    <row r="221" spans="1:95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9"/>
      <c r="CQ221" s="9"/>
    </row>
    <row r="222" spans="1:95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9"/>
      <c r="CQ222" s="9"/>
    </row>
    <row r="223" spans="1:95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9"/>
      <c r="CQ223" s="9"/>
    </row>
    <row r="224" spans="1:95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9"/>
      <c r="CQ224" s="9"/>
    </row>
    <row r="225" spans="1:9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9"/>
      <c r="CQ225" s="9"/>
    </row>
    <row r="226" spans="1:95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9"/>
      <c r="CQ226" s="9"/>
    </row>
    <row r="227" spans="1:95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9"/>
      <c r="CQ227" s="9"/>
    </row>
    <row r="228" spans="1:95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9"/>
      <c r="CQ228" s="9"/>
    </row>
    <row r="229" spans="1:95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9"/>
      <c r="CQ229" s="9"/>
    </row>
    <row r="230" spans="1:95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9"/>
      <c r="CQ230" s="9"/>
    </row>
    <row r="231" spans="1:95" ht="15.75" customHeight="1">
      <c r="A231" s="4"/>
      <c r="B231" s="4"/>
      <c r="C231" s="4"/>
      <c r="D231" s="4"/>
      <c r="CP231" s="9"/>
      <c r="CQ231" s="9"/>
    </row>
    <row r="232" spans="1:95" ht="15.75" customHeight="1">
      <c r="A232" s="4"/>
      <c r="B232" s="4"/>
      <c r="C232" s="4"/>
      <c r="D232" s="4"/>
      <c r="CP232" s="9"/>
      <c r="CQ232" s="9"/>
    </row>
    <row r="233" spans="1:95" ht="15.75" customHeight="1">
      <c r="A233" s="4"/>
      <c r="B233" s="4"/>
      <c r="C233" s="4"/>
      <c r="D233" s="4"/>
      <c r="CP233" s="9"/>
      <c r="CQ233" s="9"/>
    </row>
    <row r="234" spans="1:95" ht="15.75" customHeight="1">
      <c r="A234" s="4"/>
      <c r="B234" s="4"/>
      <c r="C234" s="4"/>
      <c r="D234" s="4"/>
      <c r="CP234" s="9"/>
      <c r="CQ234" s="9"/>
    </row>
  </sheetData>
  <protectedRanges>
    <protectedRange sqref="P3:P5" name="Rango1_82_1"/>
    <protectedRange sqref="AI3:AI5" name="Rango1_6_1"/>
    <protectedRange sqref="AN3:AN5" name="Rango1_9_1"/>
    <protectedRange sqref="CG3:CG5" name="Rango1_97_1"/>
    <protectedRange sqref="BG3:BG5" name="Rango1_27_1"/>
    <protectedRange sqref="CD3:CD5" name="Rango1_29_1"/>
    <protectedRange sqref="AT4:AT5" name="Rango1_18_1"/>
    <protectedRange sqref="BK3:BK5" name="Rango1_19_1"/>
    <protectedRange sqref="BR3:BR5" name="Rango1_24_1"/>
    <protectedRange sqref="G3:G5" name="Rango1_3_2_1"/>
    <protectedRange sqref="F3:F5" name="Rango1_63_1"/>
    <protectedRange sqref="I3:J5" name="Rango1_65_1"/>
    <protectedRange sqref="H3:H5" name="Rango1_66_1"/>
    <protectedRange sqref="K3:K5" name="Rango1_67_1"/>
    <protectedRange sqref="M3" name="Rango1_71_1"/>
    <protectedRange sqref="N3:N5 M4:M5 O4:O5" name="Rango1_74_1"/>
    <protectedRange sqref="Z3:Z5" name="Rango1_84_1"/>
    <protectedRange sqref="AA3:AA5" name="Rango1_85_1"/>
    <protectedRange sqref="AD3:AD5" name="Rango1_87_1"/>
    <protectedRange sqref="AF3:AF5" name="Rango1_90_1"/>
    <protectedRange sqref="AQ3:AR3" name="Rango1_93_1"/>
    <protectedRange sqref="AU3" name="Rango1_95_1"/>
    <protectedRange sqref="AV3:AV5" name="Rango1_96_1"/>
    <protectedRange sqref="AW3:AW5 AX4:AY5" name="Rango1_98_1"/>
    <protectedRange sqref="AY3" name="Rango1_99_1"/>
    <protectedRange sqref="AX3" name="Rango1_8_1"/>
    <protectedRange sqref="BA3" name="Rango1_12_1"/>
    <protectedRange sqref="E3:E5" name="Rango1_23_1"/>
    <protectedRange sqref="AG3:AG5" name="Rango1_11_1"/>
    <protectedRange sqref="AS3:AS5" name="Rango1_13_1"/>
    <protectedRange sqref="O3" name="Rango1_28_1"/>
    <protectedRange sqref="AP3:AP5 AU4:AU5 AQ4:AR5" name="Rango1_68"/>
    <protectedRange sqref="AZ3:AZ5 BA4:BA5 BE4:BE5 BH4:BH5" name="Rango1_26_1"/>
    <protectedRange sqref="BM3:BM5" name="Rango1_30_1"/>
    <protectedRange sqref="BU3:BU5" name="Rango1_15_1"/>
    <protectedRange sqref="BX3:BY5 CC3:CC5 CB4:CB5" name="Rango1_32_1"/>
    <protectedRange sqref="Q3:Q5" name="Rango1_31_1"/>
    <protectedRange sqref="S3:S5" name="Rango1_34_1"/>
    <protectedRange sqref="AJ3:AK5" name="Rango1_35_1"/>
    <protectedRange sqref="AM3:AM5" name="Rango1_36_1"/>
    <protectedRange sqref="BL3:BL5" name="Rango1_37_1"/>
    <protectedRange sqref="BQ3:BQ5" name="Rango1_38_1"/>
    <protectedRange sqref="CL3:CL5" name="Rango1_39_1"/>
    <protectedRange sqref="L3:L5" name="Rango1_40_1"/>
    <protectedRange sqref="W3:W5" name="Rango1_41_1"/>
    <protectedRange sqref="AH3:AH5" name="Rango1_42_1"/>
    <protectedRange sqref="AL3:AL5" name="Rango1_44_1"/>
    <protectedRange sqref="CA3:CA5" name="Rango1_43_1"/>
    <protectedRange sqref="BC3:BC5" name="Rango1_45_1"/>
    <protectedRange sqref="U3:U5" name="Rango1_47_1"/>
    <protectedRange sqref="X3:X5" name="Rango1_48_1"/>
    <protectedRange sqref="Y3:Y5" name="Rango1_50_1"/>
    <protectedRange sqref="T3:T5" name="Rango1_51_1"/>
    <protectedRange sqref="CE3:CE5" name="Rango1_52_1"/>
    <protectedRange sqref="CJ3:CJ5" name="Rango1_53_1"/>
    <protectedRange sqref="CM3:CM5" name="Rango1_54_1"/>
    <protectedRange sqref="R3:R5" name="Rango1_49_1"/>
    <protectedRange sqref="V3:V5" name="Rango1_56_1"/>
    <protectedRange sqref="BP3:BP5" name="Rango1_57_1"/>
    <protectedRange sqref="CI3:CI5" name="Rango1_58_1"/>
    <protectedRange sqref="AO3:AO5" name="Rango1_59_1"/>
    <protectedRange sqref="AB3:AB5" name="Rango1_60_2"/>
    <protectedRange sqref="BB3:BB5" name="Rango1_61_1"/>
    <protectedRange sqref="BN3:BN5" name="Rango1_62_1"/>
    <protectedRange sqref="BO3:BO5" name="Rango1_64_1"/>
    <protectedRange sqref="AH8 AH10 AH15:AH16 AH21 AH24" name="Rango1_1"/>
    <protectedRange sqref="AL8 AL10 AL15:AL16 AL21 AL24" name="Rango1_4"/>
    <protectedRange sqref="P8 P10 P15:P16 P21 P24" name="Rango1_82"/>
    <protectedRange sqref="AI8 AI10 AI15:AI16 AI21 AI24" name="Rango1_6"/>
    <protectedRange sqref="AN8 AN10 AN15:AN16 AN21 AN24" name="Rango1_9"/>
    <protectedRange sqref="CG8 CG10 CG15:CG16 CG21 CG24" name="Rango1_97"/>
    <protectedRange sqref="BB8:BC8 BB10:BC10 BB15:BC16 BB21 BB24" name="Rango1_16"/>
    <protectedRange sqref="BG8 BG10 BG15:BG16 BG21 BG24" name="Rango1_27"/>
    <protectedRange sqref="CD8 CD10 CD15:CD16 CD21 CD24" name="Rango1_29"/>
    <protectedRange sqref="Y8 Y10 Y15:Y16 Y21 Y24" name="Rango1_17"/>
    <protectedRange sqref="BK8 BK10 BK15:BK16 BK21 BK24" name="Rango1_19"/>
    <protectedRange sqref="BR8 BR10 BR15:BR16 BR21 BR24" name="Rango1_24"/>
    <protectedRange sqref="G8 G10 G15:G16 G21 G24" name="Rango1_55"/>
    <protectedRange sqref="F8 F10 F15:F16 F21 F24" name="Rango1_63"/>
    <protectedRange sqref="I8 I10 I15:I16 I21 I24" name="Rango1_65"/>
    <protectedRange sqref="H8 H10 H15:H16 H21 H24" name="Rango1_66"/>
    <protectedRange sqref="K8 K10 K15:K16 K21 K24" name="Rango1_67"/>
    <protectedRange sqref="L8 L10 L15:L16 L21 L24" name="Rango1_69"/>
    <protectedRange sqref="M8 M10 M15:M16 M21 M24" name="Rango1_71"/>
    <protectedRange sqref="N8 N10 N15:N16 N21 N24" name="Rango1_74"/>
    <protectedRange sqref="Q8 Q10 Q15:Q16" name="Rango1_75"/>
    <protectedRange sqref="T8 T10 T15:T16 T21 T24" name="Rango1_77"/>
    <protectedRange sqref="U8 U10 U15:U16 U21 U24" name="Rango1_79"/>
    <protectedRange sqref="X8 X10 X15:X16 X21 X24" name="Rango1_83"/>
    <protectedRange sqref="Z8 Z10 Z15:Z16 Z21 Z24" name="Rango1_84"/>
    <protectedRange sqref="AA8 AA10 AA15:AA16 AA21 AA24" name="Rango1_85"/>
    <protectedRange sqref="AB8 AB10 AB15:AB16 AB21 AB24" name="Rango1_86"/>
    <protectedRange sqref="AD8 AD10 AD15:AD16 AD24" name="Rango1_87"/>
    <protectedRange sqref="AD21" name="Rango1_1_2"/>
    <protectedRange sqref="AF8 AF10 AF15:AF16 AF21 AF24" name="Rango1_90"/>
    <protectedRange sqref="AJ8 AJ10 AJ15:AJ16 AJ21 AJ24" name="Rango1_91"/>
    <protectedRange sqref="AP8 AP10 AP15:AP16 AP21 AP24" name="Rango1_92"/>
    <protectedRange sqref="AQ8 AQ10 AQ15:AQ16 AQ21 AQ24" name="Rango1_93"/>
    <protectedRange sqref="AU8 AU10 AU15:AU16 AU21 AU24" name="Rango1_95"/>
    <protectedRange sqref="AV8 AV10 AV15:AV16 AV21 AV24" name="Rango1_96"/>
    <protectedRange sqref="AW8 AW10 AW15:AW16 AW21 AW24" name="Rango1_98"/>
    <protectedRange sqref="AY8 AY10 AY15:AY16 AY21 AY24" name="Rango1_99"/>
    <protectedRange sqref="R8 R10 R15:R16 R21 R24" name="Rango1_2"/>
    <protectedRange sqref="V8 V10 V15:V16 V21 V24" name="Rango1_3"/>
    <protectedRange sqref="AO8 AO10 AO15:AO16 AO21 AO24" name="Rango1_7"/>
    <protectedRange sqref="AX8 AX10 AX15:AX16 AX21 AX24" name="Rango1_8"/>
    <protectedRange sqref="BA8 BA10 BA15:BA16 BA21 BA24" name="Rango1_12"/>
    <protectedRange sqref="BN8 BN10 BN15:BN16 BN21 BN24" name="Rango1_20"/>
    <protectedRange sqref="E8 E10 E15:E16 E21 E24" name="Rango1_23"/>
    <protectedRange sqref="S8 S10 S15:S16 S21 S24" name="Rango1_5"/>
    <protectedRange sqref="BQ8 BQ10 BQ15:BQ16 BQ21 BQ24" name="Rango1_10"/>
    <protectedRange sqref="AG8 AG10 AG15:AG16 AG21 AG24" name="Rango1_11"/>
    <protectedRange sqref="AS8 AS10 AS15:AS16 AS21 AS24" name="Rango1_13"/>
    <protectedRange sqref="BP8 BP10 BP15:BP16 BP21 BP24" name="Rango1_21"/>
    <protectedRange sqref="CM8 CM10 CM15:CM16 CM21 CM24" name="Rango1_25"/>
    <protectedRange sqref="CL8 CL10 CL15:CL16 CL21 CL24" name="Rango1_14"/>
    <protectedRange sqref="W8 W10 W15:W16 W21 W24" name="Rango1_22"/>
    <protectedRange sqref="O8 O10 O15:O16 O21 O24" name="Rango1_28"/>
    <protectedRange sqref="BL8 BL10 BL15:BL16 BL21 BL24" name="Rango1_60_1"/>
    <protectedRange sqref="Q21 Q24" name="Rango1_33"/>
    <protectedRange sqref="BC21 BC24" name="Rango1_46"/>
  </protectedRanges>
  <mergeCells count="2">
    <mergeCell ref="A3:C3"/>
    <mergeCell ref="A2:C2"/>
  </mergeCells>
  <hyperlinks>
    <hyperlink ref="A33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Q244"/>
  <sheetViews>
    <sheetView topLeftCell="A22" zoomScale="85" zoomScaleNormal="85" workbookViewId="0">
      <selection activeCell="A25" sqref="A25:XFD25"/>
    </sheetView>
  </sheetViews>
  <sheetFormatPr baseColWidth="10" defaultColWidth="14.42578125" defaultRowHeight="15"/>
  <cols>
    <col min="1" max="1" width="94.42578125" style="545" customWidth="1"/>
    <col min="2" max="2" width="15.85546875" customWidth="1"/>
    <col min="3" max="3" width="15.7109375" customWidth="1"/>
    <col min="4" max="4" width="15.5703125" customWidth="1"/>
    <col min="5" max="5" width="14.5703125" customWidth="1"/>
    <col min="6" max="6" width="20" customWidth="1"/>
    <col min="7" max="7" width="14.5703125" customWidth="1"/>
    <col min="8" max="8" width="14.85546875" customWidth="1"/>
    <col min="9" max="10" width="16.5703125" customWidth="1"/>
    <col min="11" max="11" width="17.5703125" customWidth="1"/>
    <col min="12" max="12" width="18.42578125" customWidth="1"/>
    <col min="13" max="15" width="17.5703125" customWidth="1"/>
    <col min="16" max="18" width="18.42578125" customWidth="1"/>
    <col min="19" max="19" width="14.85546875" customWidth="1"/>
    <col min="20" max="20" width="17.28515625" customWidth="1"/>
    <col min="21" max="22" width="14.85546875" customWidth="1"/>
    <col min="23" max="23" width="15.28515625" customWidth="1"/>
    <col min="24" max="24" width="15" customWidth="1"/>
    <col min="25" max="26" width="17.5703125" customWidth="1"/>
    <col min="27" max="27" width="15.28515625" customWidth="1"/>
    <col min="28" max="28" width="14.5703125" customWidth="1"/>
    <col min="29" max="32" width="17.5703125" customWidth="1"/>
    <col min="33" max="33" width="17" customWidth="1"/>
    <col min="34" max="39" width="17.5703125" customWidth="1"/>
    <col min="40" max="40" width="18.28515625" customWidth="1"/>
    <col min="41" max="44" width="19.28515625" customWidth="1"/>
    <col min="45" max="46" width="17.5703125" customWidth="1"/>
    <col min="47" max="48" width="16.28515625" customWidth="1"/>
    <col min="49" max="50" width="17.5703125" customWidth="1"/>
    <col min="51" max="51" width="15.140625" customWidth="1"/>
    <col min="52" max="52" width="16" customWidth="1"/>
    <col min="53" max="53" width="13.42578125" customWidth="1"/>
    <col min="54" max="54" width="14.85546875" customWidth="1"/>
    <col min="55" max="55" width="15.5703125" customWidth="1"/>
    <col min="56" max="56" width="16" customWidth="1"/>
    <col min="57" max="58" width="15.85546875" customWidth="1"/>
    <col min="59" max="61" width="17.5703125" customWidth="1"/>
    <col min="62" max="62" width="22.7109375" customWidth="1"/>
    <col min="63" max="65" width="17.5703125" customWidth="1"/>
    <col min="66" max="66" width="15.85546875" customWidth="1"/>
    <col min="67" max="69" width="18.140625" customWidth="1"/>
    <col min="70" max="70" width="15.85546875" customWidth="1"/>
    <col min="71" max="71" width="16" customWidth="1"/>
    <col min="72" max="72" width="16.5703125" customWidth="1"/>
    <col min="73" max="76" width="16.28515625" customWidth="1"/>
    <col min="77" max="79" width="17.85546875" customWidth="1"/>
    <col min="80" max="80" width="15.42578125" customWidth="1"/>
    <col min="81" max="81" width="15" customWidth="1"/>
    <col min="82" max="82" width="16.28515625" customWidth="1"/>
    <col min="83" max="85" width="18" customWidth="1"/>
    <col min="86" max="86" width="18.7109375" customWidth="1"/>
    <col min="87" max="87" width="14.85546875" customWidth="1"/>
    <col min="88" max="88" width="17.42578125" customWidth="1"/>
    <col min="89" max="90" width="19.28515625" customWidth="1"/>
    <col min="91" max="91" width="19" customWidth="1"/>
    <col min="92" max="92" width="17.42578125" customWidth="1"/>
    <col min="93" max="93" width="20.28515625" customWidth="1"/>
    <col min="94" max="94" width="17" customWidth="1"/>
    <col min="95" max="95" width="16.42578125" customWidth="1"/>
    <col min="96" max="96" width="18.85546875" customWidth="1"/>
    <col min="97" max="97" width="20.140625" customWidth="1"/>
    <col min="98" max="98" width="17" customWidth="1"/>
    <col min="99" max="99" width="17.5703125" customWidth="1"/>
    <col min="100" max="100" width="15.7109375" customWidth="1"/>
    <col min="101" max="101" width="15" customWidth="1"/>
    <col min="102" max="102" width="26.5703125" customWidth="1"/>
    <col min="103" max="103" width="20.140625" customWidth="1"/>
    <col min="104" max="104" width="11.42578125" customWidth="1"/>
    <col min="105" max="105" width="17.5703125" customWidth="1"/>
    <col min="106" max="121" width="11.42578125" customWidth="1"/>
  </cols>
  <sheetData>
    <row r="1" spans="1:108" ht="15" customHeight="1">
      <c r="A1" s="536"/>
      <c r="B1" s="499"/>
      <c r="C1" s="49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</row>
    <row r="2" spans="1:108" s="110" customFormat="1" ht="39.75" customHeight="1" thickBot="1">
      <c r="A2" s="548" t="s">
        <v>191</v>
      </c>
      <c r="B2" s="548"/>
      <c r="C2" s="548"/>
      <c r="D2" s="518" t="s">
        <v>171</v>
      </c>
      <c r="E2" s="518" t="s">
        <v>2</v>
      </c>
      <c r="F2" s="518" t="s">
        <v>3</v>
      </c>
      <c r="G2" s="518" t="s">
        <v>4</v>
      </c>
      <c r="H2" s="518" t="s">
        <v>249</v>
      </c>
      <c r="I2" s="518" t="s">
        <v>163</v>
      </c>
      <c r="J2" s="518" t="s">
        <v>5</v>
      </c>
      <c r="K2" s="518" t="s">
        <v>6</v>
      </c>
      <c r="L2" s="518" t="s">
        <v>250</v>
      </c>
      <c r="M2" s="518" t="s">
        <v>8</v>
      </c>
      <c r="N2" s="518" t="s">
        <v>164</v>
      </c>
      <c r="O2" s="518" t="s">
        <v>174</v>
      </c>
      <c r="P2" s="518" t="s">
        <v>11</v>
      </c>
      <c r="Q2" s="518" t="s">
        <v>193</v>
      </c>
      <c r="R2" s="518" t="s">
        <v>13</v>
      </c>
      <c r="S2" s="518" t="s">
        <v>194</v>
      </c>
      <c r="T2" s="518" t="s">
        <v>15</v>
      </c>
      <c r="U2" s="518" t="s">
        <v>215</v>
      </c>
      <c r="V2" s="518" t="s">
        <v>196</v>
      </c>
      <c r="W2" s="518" t="s">
        <v>197</v>
      </c>
      <c r="X2" s="518" t="s">
        <v>216</v>
      </c>
      <c r="Y2" s="518" t="s">
        <v>20</v>
      </c>
      <c r="Z2" s="518" t="s">
        <v>251</v>
      </c>
      <c r="AA2" s="518" t="s">
        <v>252</v>
      </c>
      <c r="AB2" s="518" t="s">
        <v>176</v>
      </c>
      <c r="AC2" s="518" t="s">
        <v>240</v>
      </c>
      <c r="AD2" s="518" t="s">
        <v>24</v>
      </c>
      <c r="AE2" s="518" t="s">
        <v>25</v>
      </c>
      <c r="AF2" s="518" t="s">
        <v>198</v>
      </c>
      <c r="AG2" s="518" t="s">
        <v>116</v>
      </c>
      <c r="AH2" s="518" t="s">
        <v>125</v>
      </c>
      <c r="AI2" s="518" t="s">
        <v>253</v>
      </c>
      <c r="AJ2" s="518" t="s">
        <v>117</v>
      </c>
      <c r="AK2" s="518" t="s">
        <v>200</v>
      </c>
      <c r="AL2" s="518" t="s">
        <v>177</v>
      </c>
      <c r="AM2" s="518" t="s">
        <v>133</v>
      </c>
      <c r="AN2" s="518" t="s">
        <v>32</v>
      </c>
      <c r="AO2" s="518" t="s">
        <v>33</v>
      </c>
      <c r="AP2" s="518" t="s">
        <v>254</v>
      </c>
      <c r="AQ2" s="518" t="s">
        <v>35</v>
      </c>
      <c r="AR2" s="518" t="s">
        <v>213</v>
      </c>
      <c r="AS2" s="518" t="s">
        <v>178</v>
      </c>
      <c r="AT2" s="518" t="s">
        <v>37</v>
      </c>
      <c r="AU2" s="518" t="s">
        <v>179</v>
      </c>
      <c r="AV2" s="518" t="s">
        <v>180</v>
      </c>
      <c r="AW2" s="518" t="s">
        <v>255</v>
      </c>
      <c r="AX2" s="518" t="s">
        <v>41</v>
      </c>
      <c r="AY2" s="518" t="s">
        <v>42</v>
      </c>
      <c r="AZ2" s="518" t="s">
        <v>43</v>
      </c>
      <c r="BA2" s="518" t="s">
        <v>211</v>
      </c>
      <c r="BB2" s="518" t="s">
        <v>256</v>
      </c>
      <c r="BC2" s="518" t="s">
        <v>46</v>
      </c>
      <c r="BD2" s="518" t="s">
        <v>257</v>
      </c>
      <c r="BE2" s="518" t="s">
        <v>235</v>
      </c>
      <c r="BF2" s="518" t="s">
        <v>48</v>
      </c>
      <c r="BG2" s="518" t="s">
        <v>49</v>
      </c>
      <c r="BH2" s="518" t="s">
        <v>50</v>
      </c>
      <c r="BI2" s="518" t="s">
        <v>258</v>
      </c>
      <c r="BJ2" s="518" t="s">
        <v>52</v>
      </c>
      <c r="BK2" s="518" t="s">
        <v>53</v>
      </c>
      <c r="BL2" s="518" t="s">
        <v>181</v>
      </c>
      <c r="BM2" s="518" t="s">
        <v>55</v>
      </c>
      <c r="BN2" s="518" t="s">
        <v>220</v>
      </c>
      <c r="BO2" s="518" t="s">
        <v>259</v>
      </c>
      <c r="BP2" s="518" t="s">
        <v>260</v>
      </c>
      <c r="BQ2" s="518" t="s">
        <v>136</v>
      </c>
      <c r="BR2" s="518" t="s">
        <v>59</v>
      </c>
      <c r="BS2" s="518" t="s">
        <v>60</v>
      </c>
      <c r="BT2" s="518" t="s">
        <v>61</v>
      </c>
      <c r="BU2" s="518" t="s">
        <v>62</v>
      </c>
      <c r="BV2" s="518" t="s">
        <v>63</v>
      </c>
      <c r="BW2" s="518" t="s">
        <v>64</v>
      </c>
      <c r="BX2" s="518" t="s">
        <v>65</v>
      </c>
      <c r="BY2" s="518" t="s">
        <v>66</v>
      </c>
      <c r="BZ2" s="518" t="s">
        <v>67</v>
      </c>
      <c r="CA2" s="518" t="s">
        <v>214</v>
      </c>
      <c r="CB2" s="518" t="s">
        <v>68</v>
      </c>
      <c r="CC2" s="518" t="s">
        <v>69</v>
      </c>
      <c r="CD2" s="518" t="s">
        <v>70</v>
      </c>
      <c r="CE2" s="518" t="s">
        <v>182</v>
      </c>
      <c r="CF2" s="518" t="s">
        <v>221</v>
      </c>
      <c r="CG2" s="518" t="s">
        <v>72</v>
      </c>
      <c r="CH2" s="518" t="s">
        <v>73</v>
      </c>
      <c r="CI2" s="518" t="s">
        <v>261</v>
      </c>
      <c r="CJ2" s="518" t="s">
        <v>262</v>
      </c>
      <c r="CK2" s="518" t="s">
        <v>76</v>
      </c>
      <c r="CL2" s="518" t="s">
        <v>263</v>
      </c>
      <c r="CM2" s="518" t="s">
        <v>78</v>
      </c>
      <c r="CN2" s="518" t="s">
        <v>79</v>
      </c>
      <c r="CO2" s="518" t="s">
        <v>80</v>
      </c>
      <c r="CP2" s="518" t="s">
        <v>81</v>
      </c>
    </row>
    <row r="3" spans="1:108" s="110" customFormat="1" ht="15" customHeight="1">
      <c r="A3" s="550" t="s">
        <v>248</v>
      </c>
      <c r="B3" s="549"/>
      <c r="C3" s="549"/>
      <c r="D3" s="18">
        <v>44545</v>
      </c>
      <c r="E3" s="18">
        <v>44545</v>
      </c>
      <c r="F3" s="450">
        <v>44545</v>
      </c>
      <c r="G3" s="18">
        <v>44210</v>
      </c>
      <c r="H3" s="18">
        <v>44551</v>
      </c>
      <c r="I3" s="18">
        <v>44531</v>
      </c>
      <c r="J3" s="18">
        <v>44540</v>
      </c>
      <c r="K3" s="17">
        <v>44535</v>
      </c>
      <c r="L3" s="18">
        <v>44501</v>
      </c>
      <c r="M3" s="18">
        <v>44538</v>
      </c>
      <c r="N3" s="18">
        <v>44531</v>
      </c>
      <c r="O3" s="18">
        <v>44515</v>
      </c>
      <c r="P3" s="18">
        <v>44545</v>
      </c>
      <c r="Q3" s="18">
        <v>44403</v>
      </c>
      <c r="R3" s="18" t="s">
        <v>245</v>
      </c>
      <c r="S3" s="18">
        <v>44480</v>
      </c>
      <c r="T3" s="18">
        <v>44540</v>
      </c>
      <c r="U3" s="18">
        <v>44541</v>
      </c>
      <c r="V3" s="18">
        <v>44392</v>
      </c>
      <c r="W3" s="18">
        <v>44480</v>
      </c>
      <c r="X3" s="18">
        <v>44431</v>
      </c>
      <c r="Y3" s="18">
        <v>44545</v>
      </c>
      <c r="Z3" s="18">
        <v>44501</v>
      </c>
      <c r="AA3" s="18">
        <v>44509</v>
      </c>
      <c r="AB3" s="18">
        <v>44575</v>
      </c>
      <c r="AC3" s="504">
        <v>44537</v>
      </c>
      <c r="AD3" s="18">
        <v>44539</v>
      </c>
      <c r="AE3" s="18">
        <v>44532</v>
      </c>
      <c r="AF3" s="18">
        <v>44305</v>
      </c>
      <c r="AG3" s="18">
        <v>44510</v>
      </c>
      <c r="AH3" s="18">
        <v>44491</v>
      </c>
      <c r="AI3" s="18">
        <v>44488</v>
      </c>
      <c r="AJ3" s="18" t="s">
        <v>245</v>
      </c>
      <c r="AK3" s="18">
        <v>44491</v>
      </c>
      <c r="AL3" s="18">
        <v>44540</v>
      </c>
      <c r="AM3" s="16">
        <v>44515</v>
      </c>
      <c r="AN3" s="18">
        <v>44543</v>
      </c>
      <c r="AO3" s="18">
        <v>44541</v>
      </c>
      <c r="AP3" s="18">
        <v>44505</v>
      </c>
      <c r="AQ3" s="18">
        <v>44539</v>
      </c>
      <c r="AR3" s="18">
        <v>44510</v>
      </c>
      <c r="AS3" s="16">
        <v>44552</v>
      </c>
      <c r="AT3" s="255">
        <v>44545</v>
      </c>
      <c r="AU3" s="18">
        <v>44572</v>
      </c>
      <c r="AV3" s="18" t="s">
        <v>245</v>
      </c>
      <c r="AW3" s="18">
        <v>44454</v>
      </c>
      <c r="AX3" s="18">
        <v>44539</v>
      </c>
      <c r="AY3" s="451">
        <v>44540</v>
      </c>
      <c r="AZ3" s="18">
        <v>44543</v>
      </c>
      <c r="BA3" s="18">
        <v>44516</v>
      </c>
      <c r="BB3" s="18">
        <v>44538</v>
      </c>
      <c r="BC3" s="18">
        <v>44089</v>
      </c>
      <c r="BD3" s="18">
        <v>44510</v>
      </c>
      <c r="BE3" s="18">
        <v>44513</v>
      </c>
      <c r="BF3" s="18">
        <v>44341</v>
      </c>
      <c r="BG3" s="16">
        <v>44462</v>
      </c>
      <c r="BH3" s="18">
        <v>44543</v>
      </c>
      <c r="BI3" s="18">
        <v>44515</v>
      </c>
      <c r="BJ3" s="18">
        <v>44530</v>
      </c>
      <c r="BK3" s="18">
        <v>44543</v>
      </c>
      <c r="BL3" s="18">
        <v>44552</v>
      </c>
      <c r="BM3" s="18">
        <v>44540</v>
      </c>
      <c r="BN3" s="18">
        <v>44432</v>
      </c>
      <c r="BO3" s="18">
        <v>44530</v>
      </c>
      <c r="BP3" s="18">
        <v>44516</v>
      </c>
      <c r="BQ3" s="18" t="s">
        <v>230</v>
      </c>
      <c r="BR3" s="18" t="s">
        <v>245</v>
      </c>
      <c r="BS3" s="18">
        <v>44545</v>
      </c>
      <c r="BT3" s="18">
        <v>44538</v>
      </c>
      <c r="BU3" s="18">
        <v>44538</v>
      </c>
      <c r="BV3" s="18">
        <v>44544</v>
      </c>
      <c r="BW3" s="18">
        <v>44544</v>
      </c>
      <c r="BX3" s="18">
        <v>44540</v>
      </c>
      <c r="BY3" s="18">
        <v>44543</v>
      </c>
      <c r="BZ3" s="18">
        <v>44543</v>
      </c>
      <c r="CA3" s="18">
        <v>44549</v>
      </c>
      <c r="CB3" s="18">
        <v>44538</v>
      </c>
      <c r="CC3" s="18">
        <v>44538</v>
      </c>
      <c r="CD3" s="18">
        <v>44543</v>
      </c>
      <c r="CE3" s="18">
        <v>44546</v>
      </c>
      <c r="CF3" s="18">
        <v>44478</v>
      </c>
      <c r="CG3" s="18">
        <v>44538</v>
      </c>
      <c r="CH3" s="18">
        <v>44448</v>
      </c>
      <c r="CI3" s="18">
        <v>44445</v>
      </c>
      <c r="CJ3" s="18">
        <v>44480</v>
      </c>
      <c r="CK3" s="18">
        <v>44537</v>
      </c>
      <c r="CL3" s="18">
        <v>44480</v>
      </c>
      <c r="CM3" s="18">
        <v>44580</v>
      </c>
      <c r="CN3" s="18">
        <v>44554</v>
      </c>
      <c r="CO3" s="18">
        <v>44540</v>
      </c>
      <c r="CP3" s="18">
        <v>44543</v>
      </c>
    </row>
    <row r="4" spans="1:108" s="110" customFormat="1" ht="15" customHeight="1">
      <c r="A4" s="551" t="s">
        <v>0</v>
      </c>
      <c r="B4" s="551"/>
      <c r="C4" s="551"/>
      <c r="D4" s="18">
        <v>44501</v>
      </c>
      <c r="E4" s="18">
        <v>44501</v>
      </c>
      <c r="F4" s="18">
        <v>44501</v>
      </c>
      <c r="G4" s="18">
        <v>44501</v>
      </c>
      <c r="H4" s="18">
        <v>44501</v>
      </c>
      <c r="I4" s="18">
        <v>44501</v>
      </c>
      <c r="J4" s="18">
        <v>44501</v>
      </c>
      <c r="K4" s="18">
        <v>44501</v>
      </c>
      <c r="L4" s="18">
        <v>44470</v>
      </c>
      <c r="M4" s="18">
        <v>44501</v>
      </c>
      <c r="N4" s="18">
        <v>44501</v>
      </c>
      <c r="O4" s="18">
        <v>44501</v>
      </c>
      <c r="P4" s="18">
        <v>44501</v>
      </c>
      <c r="Q4" s="18">
        <v>44348</v>
      </c>
      <c r="R4" s="18">
        <v>44501</v>
      </c>
      <c r="S4" s="18">
        <v>44440</v>
      </c>
      <c r="T4" s="18">
        <v>44501</v>
      </c>
      <c r="U4" s="18">
        <v>44501</v>
      </c>
      <c r="V4" s="18">
        <v>44348</v>
      </c>
      <c r="W4" s="18">
        <v>44440</v>
      </c>
      <c r="X4" s="18">
        <v>44378</v>
      </c>
      <c r="Y4" s="18">
        <v>44501</v>
      </c>
      <c r="Z4" s="18">
        <v>44470</v>
      </c>
      <c r="AA4" s="18">
        <v>44470</v>
      </c>
      <c r="AB4" s="18">
        <v>44501</v>
      </c>
      <c r="AC4" s="18">
        <v>44501</v>
      </c>
      <c r="AD4" s="18">
        <v>44501</v>
      </c>
      <c r="AE4" s="18">
        <v>44470</v>
      </c>
      <c r="AF4" s="18">
        <v>44256</v>
      </c>
      <c r="AG4" s="18">
        <v>44470</v>
      </c>
      <c r="AH4" s="18">
        <v>44440</v>
      </c>
      <c r="AI4" s="18">
        <v>44440</v>
      </c>
      <c r="AJ4" s="18">
        <v>44501</v>
      </c>
      <c r="AK4" s="18">
        <v>44440</v>
      </c>
      <c r="AL4" s="18">
        <v>44501</v>
      </c>
      <c r="AM4" s="18">
        <v>44470</v>
      </c>
      <c r="AN4" s="18">
        <v>44501</v>
      </c>
      <c r="AO4" s="18">
        <v>44501</v>
      </c>
      <c r="AP4" s="18">
        <v>44470</v>
      </c>
      <c r="AQ4" s="18">
        <v>44501</v>
      </c>
      <c r="AR4" s="18">
        <v>44470</v>
      </c>
      <c r="AS4" s="18">
        <v>44501</v>
      </c>
      <c r="AT4" s="18">
        <v>44501</v>
      </c>
      <c r="AU4" s="18">
        <v>44501</v>
      </c>
      <c r="AV4" s="18">
        <v>44501</v>
      </c>
      <c r="AW4" s="18">
        <v>44409</v>
      </c>
      <c r="AX4" s="18">
        <v>44501</v>
      </c>
      <c r="AY4" s="18">
        <v>44501</v>
      </c>
      <c r="AZ4" s="18">
        <v>44501</v>
      </c>
      <c r="BA4" s="18">
        <v>44501</v>
      </c>
      <c r="BB4" s="18">
        <v>44470</v>
      </c>
      <c r="BC4" s="18">
        <v>44044</v>
      </c>
      <c r="BD4" s="18">
        <v>44470</v>
      </c>
      <c r="BE4" s="18">
        <v>44501</v>
      </c>
      <c r="BF4" s="18">
        <v>44287</v>
      </c>
      <c r="BG4" s="16">
        <v>44409</v>
      </c>
      <c r="BH4" s="18">
        <v>44501</v>
      </c>
      <c r="BI4" s="18">
        <v>44470</v>
      </c>
      <c r="BJ4" s="18">
        <v>44470</v>
      </c>
      <c r="BK4" s="18">
        <v>44501</v>
      </c>
      <c r="BL4" s="18">
        <v>44501</v>
      </c>
      <c r="BM4" s="18">
        <v>44501</v>
      </c>
      <c r="BN4" s="18">
        <v>44378</v>
      </c>
      <c r="BO4" s="18">
        <v>44470</v>
      </c>
      <c r="BP4" s="18">
        <v>44470</v>
      </c>
      <c r="BQ4" s="18">
        <v>44440</v>
      </c>
      <c r="BR4" s="18">
        <v>44501</v>
      </c>
      <c r="BS4" s="18">
        <v>44501</v>
      </c>
      <c r="BT4" s="18">
        <v>44501</v>
      </c>
      <c r="BU4" s="18">
        <v>44501</v>
      </c>
      <c r="BV4" s="18">
        <v>44501</v>
      </c>
      <c r="BW4" s="18">
        <v>44501</v>
      </c>
      <c r="BX4" s="18">
        <v>44501</v>
      </c>
      <c r="BY4" s="18">
        <v>44501</v>
      </c>
      <c r="BZ4" s="18">
        <v>44501</v>
      </c>
      <c r="CA4" s="18">
        <v>44501</v>
      </c>
      <c r="CB4" s="18">
        <v>44501</v>
      </c>
      <c r="CC4" s="18">
        <v>44501</v>
      </c>
      <c r="CD4" s="18">
        <v>44501</v>
      </c>
      <c r="CE4" s="18">
        <v>44501</v>
      </c>
      <c r="CF4" s="18">
        <v>44440</v>
      </c>
      <c r="CG4" s="18">
        <v>44501</v>
      </c>
      <c r="CH4" s="18">
        <v>44409</v>
      </c>
      <c r="CI4" s="18">
        <v>44409</v>
      </c>
      <c r="CJ4" s="18">
        <v>44440</v>
      </c>
      <c r="CK4" s="18">
        <v>44501</v>
      </c>
      <c r="CL4" s="18">
        <v>44440</v>
      </c>
      <c r="CM4" s="18">
        <v>44501</v>
      </c>
      <c r="CN4" s="18">
        <v>44501</v>
      </c>
      <c r="CO4" s="18">
        <v>44501</v>
      </c>
      <c r="CP4" s="18">
        <v>44501</v>
      </c>
    </row>
    <row r="5" spans="1:108" s="110" customFormat="1" ht="15" customHeight="1" thickBot="1">
      <c r="A5" s="537"/>
      <c r="B5" s="498"/>
      <c r="C5" s="498"/>
      <c r="D5" s="18">
        <v>44530</v>
      </c>
      <c r="E5" s="18">
        <v>44530</v>
      </c>
      <c r="F5" s="18">
        <v>44530</v>
      </c>
      <c r="G5" s="18">
        <v>44530</v>
      </c>
      <c r="H5" s="18">
        <v>44530</v>
      </c>
      <c r="I5" s="18">
        <v>44530</v>
      </c>
      <c r="J5" s="18">
        <v>44530</v>
      </c>
      <c r="K5" s="18">
        <v>44530</v>
      </c>
      <c r="L5" s="18">
        <v>44500</v>
      </c>
      <c r="M5" s="18">
        <v>44530</v>
      </c>
      <c r="N5" s="18">
        <v>44530</v>
      </c>
      <c r="O5" s="18">
        <v>44530</v>
      </c>
      <c r="P5" s="18">
        <v>44530</v>
      </c>
      <c r="Q5" s="18">
        <v>44377</v>
      </c>
      <c r="R5" s="18" t="s">
        <v>246</v>
      </c>
      <c r="S5" s="18">
        <v>44469</v>
      </c>
      <c r="T5" s="18">
        <v>44530</v>
      </c>
      <c r="U5" s="18">
        <v>44530</v>
      </c>
      <c r="V5" s="18">
        <v>44377</v>
      </c>
      <c r="W5" s="18">
        <v>44469</v>
      </c>
      <c r="X5" s="18">
        <v>44408</v>
      </c>
      <c r="Y5" s="18">
        <v>44530</v>
      </c>
      <c r="Z5" s="18">
        <v>44500</v>
      </c>
      <c r="AA5" s="18">
        <v>44500</v>
      </c>
      <c r="AB5" s="18">
        <v>44530</v>
      </c>
      <c r="AC5" s="18">
        <v>44530</v>
      </c>
      <c r="AD5" s="18">
        <v>44530</v>
      </c>
      <c r="AE5" s="18">
        <v>44500</v>
      </c>
      <c r="AF5" s="18">
        <v>44286</v>
      </c>
      <c r="AG5" s="18">
        <v>44500</v>
      </c>
      <c r="AH5" s="18">
        <v>44469</v>
      </c>
      <c r="AI5" s="18">
        <v>44469</v>
      </c>
      <c r="AJ5" s="18" t="s">
        <v>246</v>
      </c>
      <c r="AK5" s="18">
        <v>44469</v>
      </c>
      <c r="AL5" s="18">
        <v>44530</v>
      </c>
      <c r="AM5" s="18">
        <v>44500</v>
      </c>
      <c r="AN5" s="18">
        <v>44530</v>
      </c>
      <c r="AO5" s="18">
        <v>44530</v>
      </c>
      <c r="AP5" s="18">
        <v>44500</v>
      </c>
      <c r="AQ5" s="18">
        <v>44530</v>
      </c>
      <c r="AR5" s="18">
        <v>44500</v>
      </c>
      <c r="AS5" s="18">
        <v>44530</v>
      </c>
      <c r="AT5" s="18">
        <v>44530</v>
      </c>
      <c r="AU5" s="18">
        <v>44530</v>
      </c>
      <c r="AV5" s="18">
        <v>44530</v>
      </c>
      <c r="AW5" s="18">
        <v>44439</v>
      </c>
      <c r="AX5" s="18">
        <v>44530</v>
      </c>
      <c r="AY5" s="18">
        <v>44530</v>
      </c>
      <c r="AZ5" s="18">
        <v>44530</v>
      </c>
      <c r="BA5" s="18">
        <v>44530</v>
      </c>
      <c r="BB5" s="18">
        <v>44500</v>
      </c>
      <c r="BC5" s="18">
        <v>44074</v>
      </c>
      <c r="BD5" s="18">
        <v>44500</v>
      </c>
      <c r="BE5" s="18">
        <v>44530</v>
      </c>
      <c r="BF5" s="18">
        <v>44316</v>
      </c>
      <c r="BG5" s="18">
        <v>44439</v>
      </c>
      <c r="BH5" s="18">
        <v>44530</v>
      </c>
      <c r="BI5" s="18">
        <v>44500</v>
      </c>
      <c r="BJ5" s="18">
        <v>44500</v>
      </c>
      <c r="BK5" s="18">
        <v>44530</v>
      </c>
      <c r="BL5" s="18">
        <v>44530</v>
      </c>
      <c r="BM5" s="18">
        <v>44530</v>
      </c>
      <c r="BN5" s="18">
        <v>44408</v>
      </c>
      <c r="BO5" s="18">
        <v>44500</v>
      </c>
      <c r="BP5" s="18">
        <v>44500</v>
      </c>
      <c r="BQ5" s="18">
        <v>44469</v>
      </c>
      <c r="BR5" s="18" t="s">
        <v>246</v>
      </c>
      <c r="BS5" s="18">
        <v>44530</v>
      </c>
      <c r="BT5" s="18">
        <v>44530</v>
      </c>
      <c r="BU5" s="18">
        <v>44530</v>
      </c>
      <c r="BV5" s="18">
        <v>44530</v>
      </c>
      <c r="BW5" s="18">
        <v>44530</v>
      </c>
      <c r="BX5" s="18">
        <v>44530</v>
      </c>
      <c r="BY5" s="18">
        <v>44530</v>
      </c>
      <c r="BZ5" s="18">
        <v>44530</v>
      </c>
      <c r="CA5" s="18">
        <v>44530</v>
      </c>
      <c r="CB5" s="18">
        <v>44530</v>
      </c>
      <c r="CC5" s="18">
        <v>44530</v>
      </c>
      <c r="CD5" s="18">
        <v>44530</v>
      </c>
      <c r="CE5" s="18">
        <v>44530</v>
      </c>
      <c r="CF5" s="18">
        <v>44469</v>
      </c>
      <c r="CG5" s="18">
        <v>44530</v>
      </c>
      <c r="CH5" s="18">
        <v>44439</v>
      </c>
      <c r="CI5" s="18">
        <v>44439</v>
      </c>
      <c r="CJ5" s="18">
        <v>44469</v>
      </c>
      <c r="CK5" s="18">
        <v>44530</v>
      </c>
      <c r="CL5" s="18">
        <v>44469</v>
      </c>
      <c r="CM5" s="18">
        <v>44530</v>
      </c>
      <c r="CN5" s="18">
        <v>44530</v>
      </c>
      <c r="CO5" s="18">
        <v>44530</v>
      </c>
      <c r="CP5" s="18">
        <v>44530</v>
      </c>
    </row>
    <row r="6" spans="1:108" s="110" customFormat="1" ht="34.5" customHeight="1" thickBot="1">
      <c r="A6" s="20"/>
      <c r="B6" s="21" t="s">
        <v>84</v>
      </c>
      <c r="C6" s="248" t="s">
        <v>247</v>
      </c>
      <c r="D6" s="520" t="s">
        <v>86</v>
      </c>
      <c r="E6" s="142" t="s">
        <v>86</v>
      </c>
      <c r="F6" s="452" t="s">
        <v>86</v>
      </c>
      <c r="G6" s="142" t="s">
        <v>87</v>
      </c>
      <c r="H6" s="142" t="s">
        <v>86</v>
      </c>
      <c r="I6" s="256" t="s">
        <v>206</v>
      </c>
      <c r="J6" s="142" t="s">
        <v>86</v>
      </c>
      <c r="K6" s="142" t="s">
        <v>86</v>
      </c>
      <c r="L6" s="142" t="s">
        <v>86</v>
      </c>
      <c r="M6" s="142" t="s">
        <v>86</v>
      </c>
      <c r="N6" s="142" t="s">
        <v>86</v>
      </c>
      <c r="O6" s="142" t="s">
        <v>87</v>
      </c>
      <c r="P6" s="142" t="s">
        <v>86</v>
      </c>
      <c r="Q6" s="258" t="s">
        <v>86</v>
      </c>
      <c r="R6" s="142" t="s">
        <v>86</v>
      </c>
      <c r="S6" s="256" t="s">
        <v>86</v>
      </c>
      <c r="T6" s="142" t="s">
        <v>86</v>
      </c>
      <c r="U6" s="256" t="s">
        <v>86</v>
      </c>
      <c r="V6" s="256" t="s">
        <v>86</v>
      </c>
      <c r="W6" s="256" t="s">
        <v>86</v>
      </c>
      <c r="X6" s="256" t="s">
        <v>86</v>
      </c>
      <c r="Y6" s="142" t="s">
        <v>86</v>
      </c>
      <c r="Z6" s="142" t="s">
        <v>86</v>
      </c>
      <c r="AA6" s="142" t="s">
        <v>86</v>
      </c>
      <c r="AB6" s="256" t="s">
        <v>86</v>
      </c>
      <c r="AC6" s="505" t="s">
        <v>86</v>
      </c>
      <c r="AD6" s="142" t="s">
        <v>86</v>
      </c>
      <c r="AE6" s="258" t="s">
        <v>86</v>
      </c>
      <c r="AF6" s="258" t="s">
        <v>86</v>
      </c>
      <c r="AG6" s="142" t="s">
        <v>86</v>
      </c>
      <c r="AH6" s="256" t="s">
        <v>86</v>
      </c>
      <c r="AI6" s="256" t="s">
        <v>86</v>
      </c>
      <c r="AJ6" s="142" t="s">
        <v>86</v>
      </c>
      <c r="AK6" s="256" t="s">
        <v>86</v>
      </c>
      <c r="AL6" s="142" t="s">
        <v>86</v>
      </c>
      <c r="AM6" s="22" t="s">
        <v>86</v>
      </c>
      <c r="AN6" s="142" t="s">
        <v>86</v>
      </c>
      <c r="AO6" s="142" t="s">
        <v>86</v>
      </c>
      <c r="AP6" s="142" t="s">
        <v>86</v>
      </c>
      <c r="AQ6" s="453" t="s">
        <v>86</v>
      </c>
      <c r="AR6" s="142" t="s">
        <v>86</v>
      </c>
      <c r="AS6" s="22" t="s">
        <v>86</v>
      </c>
      <c r="AT6" s="142" t="s">
        <v>86</v>
      </c>
      <c r="AU6" s="256" t="s">
        <v>87</v>
      </c>
      <c r="AV6" s="142" t="s">
        <v>86</v>
      </c>
      <c r="AW6" s="142" t="s">
        <v>86</v>
      </c>
      <c r="AX6" s="142" t="s">
        <v>86</v>
      </c>
      <c r="AY6" s="142" t="s">
        <v>86</v>
      </c>
      <c r="AZ6" s="142" t="s">
        <v>86</v>
      </c>
      <c r="BA6" s="142" t="s">
        <v>86</v>
      </c>
      <c r="BB6" s="142" t="s">
        <v>86</v>
      </c>
      <c r="BC6" s="258" t="s">
        <v>86</v>
      </c>
      <c r="BD6" s="142" t="s">
        <v>86</v>
      </c>
      <c r="BE6" s="142" t="s">
        <v>86</v>
      </c>
      <c r="BF6" s="258" t="s">
        <v>86</v>
      </c>
      <c r="BG6" s="258" t="s">
        <v>86</v>
      </c>
      <c r="BH6" s="142" t="s">
        <v>86</v>
      </c>
      <c r="BI6" s="454" t="s">
        <v>86</v>
      </c>
      <c r="BJ6" s="142" t="s">
        <v>86</v>
      </c>
      <c r="BK6" s="142" t="s">
        <v>86</v>
      </c>
      <c r="BL6" s="256" t="s">
        <v>86</v>
      </c>
      <c r="BM6" s="142" t="s">
        <v>86</v>
      </c>
      <c r="BN6" s="256" t="s">
        <v>86</v>
      </c>
      <c r="BO6" s="142" t="s">
        <v>86</v>
      </c>
      <c r="BP6" s="142" t="s">
        <v>86</v>
      </c>
      <c r="BQ6" s="258" t="s">
        <v>86</v>
      </c>
      <c r="BR6" s="142" t="s">
        <v>86</v>
      </c>
      <c r="BS6" s="142" t="s">
        <v>86</v>
      </c>
      <c r="BT6" s="142" t="s">
        <v>86</v>
      </c>
      <c r="BU6" s="142" t="s">
        <v>86</v>
      </c>
      <c r="BV6" s="142" t="s">
        <v>86</v>
      </c>
      <c r="BW6" s="142" t="s">
        <v>86</v>
      </c>
      <c r="BX6" s="142" t="s">
        <v>86</v>
      </c>
      <c r="BY6" s="142" t="s">
        <v>86</v>
      </c>
      <c r="BZ6" s="142" t="s">
        <v>86</v>
      </c>
      <c r="CA6" s="142" t="s">
        <v>87</v>
      </c>
      <c r="CB6" s="142" t="s">
        <v>87</v>
      </c>
      <c r="CC6" s="142" t="s">
        <v>86</v>
      </c>
      <c r="CD6" s="142" t="s">
        <v>86</v>
      </c>
      <c r="CE6" s="256" t="s">
        <v>86</v>
      </c>
      <c r="CF6" s="142" t="s">
        <v>86</v>
      </c>
      <c r="CG6" s="142" t="s">
        <v>86</v>
      </c>
      <c r="CH6" s="256" t="s">
        <v>86</v>
      </c>
      <c r="CI6" s="256" t="s">
        <v>86</v>
      </c>
      <c r="CJ6" s="256" t="s">
        <v>86</v>
      </c>
      <c r="CK6" s="142" t="s">
        <v>86</v>
      </c>
      <c r="CL6" s="142" t="s">
        <v>86</v>
      </c>
      <c r="CM6" s="142" t="s">
        <v>86</v>
      </c>
      <c r="CN6" s="142" t="s">
        <v>86</v>
      </c>
      <c r="CO6" s="142" t="s">
        <v>86</v>
      </c>
      <c r="CP6" s="142" t="s">
        <v>86</v>
      </c>
    </row>
    <row r="7" spans="1:108" s="110" customFormat="1" ht="34.5" customHeight="1" thickBot="1">
      <c r="A7" s="455" t="s">
        <v>88</v>
      </c>
      <c r="B7" s="455"/>
      <c r="C7" s="485"/>
      <c r="D7" s="521"/>
      <c r="E7" s="211"/>
      <c r="F7" s="211"/>
      <c r="G7" s="211"/>
      <c r="H7" s="211"/>
      <c r="I7" s="455"/>
      <c r="J7" s="211"/>
      <c r="K7" s="211"/>
      <c r="L7" s="211"/>
      <c r="M7" s="211"/>
      <c r="N7" s="211"/>
      <c r="O7" s="211"/>
      <c r="P7" s="211"/>
      <c r="Q7" s="455"/>
      <c r="R7" s="211"/>
      <c r="S7" s="455"/>
      <c r="T7" s="211"/>
      <c r="U7" s="455"/>
      <c r="V7" s="455"/>
      <c r="W7" s="455"/>
      <c r="X7" s="455"/>
      <c r="Y7" s="211"/>
      <c r="Z7" s="211"/>
      <c r="AA7" s="211"/>
      <c r="AB7" s="455"/>
      <c r="AC7" s="506"/>
      <c r="AD7" s="211"/>
      <c r="AE7" s="455"/>
      <c r="AF7" s="455"/>
      <c r="AG7" s="211"/>
      <c r="AH7" s="455"/>
      <c r="AI7" s="455"/>
      <c r="AJ7" s="211"/>
      <c r="AK7" s="455"/>
      <c r="AL7" s="211"/>
      <c r="AM7" s="211"/>
      <c r="AN7" s="211"/>
      <c r="AO7" s="211"/>
      <c r="AP7" s="211"/>
      <c r="AQ7" s="456"/>
      <c r="AR7" s="211"/>
      <c r="AS7" s="211"/>
      <c r="AT7" s="211"/>
      <c r="AU7" s="455"/>
      <c r="AV7" s="211"/>
      <c r="AW7" s="455"/>
      <c r="AX7" s="211"/>
      <c r="AY7" s="211"/>
      <c r="AZ7" s="211"/>
      <c r="BA7" s="455"/>
      <c r="BB7" s="211"/>
      <c r="BC7" s="455"/>
      <c r="BD7" s="211"/>
      <c r="BE7" s="211"/>
      <c r="BF7" s="455"/>
      <c r="BG7" s="455"/>
      <c r="BH7" s="211"/>
      <c r="BI7" s="457"/>
      <c r="BJ7" s="211"/>
      <c r="BK7" s="211"/>
      <c r="BL7" s="455"/>
      <c r="BM7" s="211"/>
      <c r="BN7" s="455"/>
      <c r="BO7" s="211"/>
      <c r="BP7" s="211"/>
      <c r="BQ7" s="455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455"/>
      <c r="CF7" s="211"/>
      <c r="CG7" s="211"/>
      <c r="CH7" s="455"/>
      <c r="CI7" s="455"/>
      <c r="CJ7" s="455"/>
      <c r="CK7" s="211"/>
      <c r="CL7" s="211"/>
      <c r="CM7" s="211"/>
      <c r="CN7" s="211"/>
      <c r="CO7" s="211"/>
      <c r="CP7" s="211"/>
    </row>
    <row r="8" spans="1:108" s="110" customFormat="1" ht="34.5" customHeight="1">
      <c r="A8" s="27" t="s">
        <v>90</v>
      </c>
      <c r="B8" s="28" t="s">
        <v>91</v>
      </c>
      <c r="C8" s="261">
        <v>619771</v>
      </c>
      <c r="D8" s="522">
        <v>527288</v>
      </c>
      <c r="E8" s="210">
        <v>58241</v>
      </c>
      <c r="F8" s="210">
        <v>32137</v>
      </c>
      <c r="G8" s="210">
        <v>1871</v>
      </c>
      <c r="H8" s="210"/>
      <c r="I8" s="262">
        <v>234</v>
      </c>
      <c r="J8" s="210"/>
      <c r="K8" s="210"/>
      <c r="L8" s="210"/>
      <c r="M8" s="210"/>
      <c r="N8" s="210">
        <v>0</v>
      </c>
      <c r="O8" s="210">
        <v>0</v>
      </c>
      <c r="P8" s="210"/>
      <c r="Q8" s="264"/>
      <c r="R8" s="210"/>
      <c r="S8" s="262"/>
      <c r="T8" s="210"/>
      <c r="U8" s="262"/>
      <c r="V8" s="262"/>
      <c r="W8" s="262"/>
      <c r="X8" s="262"/>
      <c r="Y8" s="210"/>
      <c r="Z8" s="210"/>
      <c r="AA8" s="210"/>
      <c r="AB8" s="262"/>
      <c r="AC8" s="507">
        <v>0</v>
      </c>
      <c r="AD8" s="210"/>
      <c r="AE8" s="264"/>
      <c r="AF8" s="264"/>
      <c r="AG8" s="210"/>
      <c r="AH8" s="262"/>
      <c r="AI8" s="262"/>
      <c r="AJ8" s="210"/>
      <c r="AK8" s="262"/>
      <c r="AL8" s="210"/>
      <c r="AM8" s="30"/>
      <c r="AN8" s="210"/>
      <c r="AO8" s="210"/>
      <c r="AP8" s="210"/>
      <c r="AQ8" s="458">
        <v>0</v>
      </c>
      <c r="AR8" s="210"/>
      <c r="AS8" s="30"/>
      <c r="AT8" s="210">
        <v>0</v>
      </c>
      <c r="AU8" s="262"/>
      <c r="AV8" s="210"/>
      <c r="AW8" s="210"/>
      <c r="AX8" s="210"/>
      <c r="AY8" s="210"/>
      <c r="AZ8" s="210"/>
      <c r="BA8" s="210"/>
      <c r="BB8" s="210"/>
      <c r="BC8" s="264"/>
      <c r="BD8" s="210"/>
      <c r="BE8" s="210"/>
      <c r="BF8" s="264"/>
      <c r="BG8" s="264"/>
      <c r="BH8" s="210"/>
      <c r="BI8" s="210"/>
      <c r="BJ8" s="210"/>
      <c r="BK8" s="210"/>
      <c r="BL8" s="262"/>
      <c r="BM8" s="210"/>
      <c r="BN8" s="262"/>
      <c r="BO8" s="210"/>
      <c r="BP8" s="210"/>
      <c r="BQ8" s="264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62"/>
      <c r="CF8" s="210"/>
      <c r="CG8" s="210"/>
      <c r="CH8" s="262"/>
      <c r="CI8" s="262"/>
      <c r="CJ8" s="262"/>
      <c r="CK8" s="210"/>
      <c r="CL8" s="210"/>
      <c r="CM8" s="210">
        <v>0</v>
      </c>
      <c r="CN8" s="210"/>
      <c r="CO8" s="210"/>
      <c r="CP8" s="210"/>
    </row>
    <row r="9" spans="1:108" s="110" customFormat="1" ht="34.5" customHeight="1" thickBot="1">
      <c r="A9" s="521"/>
      <c r="B9" s="521"/>
      <c r="C9" s="521"/>
      <c r="D9" s="521"/>
      <c r="E9" s="211"/>
      <c r="F9" s="211"/>
      <c r="G9" s="211"/>
      <c r="H9" s="211"/>
      <c r="I9" s="455"/>
      <c r="J9" s="211"/>
      <c r="K9" s="211"/>
      <c r="L9" s="211"/>
      <c r="M9" s="211"/>
      <c r="N9" s="211"/>
      <c r="O9" s="211"/>
      <c r="P9" s="211"/>
      <c r="Q9" s="455"/>
      <c r="R9" s="211"/>
      <c r="S9" s="455"/>
      <c r="T9" s="211"/>
      <c r="U9" s="455"/>
      <c r="V9" s="455"/>
      <c r="W9" s="455"/>
      <c r="X9" s="455"/>
      <c r="Y9" s="211"/>
      <c r="Z9" s="211"/>
      <c r="AA9" s="211"/>
      <c r="AB9" s="455"/>
      <c r="AC9" s="506"/>
      <c r="AD9" s="211"/>
      <c r="AE9" s="455"/>
      <c r="AF9" s="455"/>
      <c r="AG9" s="211"/>
      <c r="AH9" s="455"/>
      <c r="AI9" s="455"/>
      <c r="AJ9" s="211"/>
      <c r="AK9" s="455"/>
      <c r="AL9" s="211"/>
      <c r="AM9" s="211"/>
      <c r="AN9" s="211"/>
      <c r="AO9" s="211"/>
      <c r="AP9" s="211"/>
      <c r="AQ9" s="456"/>
      <c r="AR9" s="211"/>
      <c r="AS9" s="211"/>
      <c r="AT9" s="211"/>
      <c r="AU9" s="455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457"/>
      <c r="BJ9" s="211"/>
      <c r="BK9" s="211"/>
      <c r="BL9" s="455"/>
      <c r="BM9" s="211"/>
      <c r="BN9" s="455"/>
      <c r="BO9" s="211"/>
      <c r="BP9" s="211"/>
      <c r="BQ9" s="455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455"/>
      <c r="CF9" s="211"/>
      <c r="CG9" s="211"/>
      <c r="CH9" s="455"/>
      <c r="CI9" s="455"/>
      <c r="CJ9" s="455"/>
      <c r="CK9" s="211"/>
      <c r="CL9" s="211"/>
      <c r="CM9" s="211"/>
      <c r="CN9" s="211"/>
      <c r="CO9" s="211"/>
      <c r="CP9" s="211"/>
    </row>
    <row r="10" spans="1:108" ht="34.5" customHeight="1" thickBot="1">
      <c r="A10" s="538" t="s">
        <v>92</v>
      </c>
      <c r="B10" s="28" t="s">
        <v>91</v>
      </c>
      <c r="C10" s="261">
        <v>536050</v>
      </c>
      <c r="D10" s="523">
        <v>307490</v>
      </c>
      <c r="E10" s="212">
        <v>212413</v>
      </c>
      <c r="F10" s="459">
        <v>0</v>
      </c>
      <c r="G10" s="459">
        <v>15022</v>
      </c>
      <c r="H10" s="316"/>
      <c r="I10" s="363"/>
      <c r="J10" s="212"/>
      <c r="K10" s="212">
        <v>298</v>
      </c>
      <c r="L10" s="212"/>
      <c r="M10" s="212">
        <v>22</v>
      </c>
      <c r="N10" s="212">
        <v>0</v>
      </c>
      <c r="O10" s="212">
        <v>0</v>
      </c>
      <c r="P10" s="212"/>
      <c r="Q10" s="365"/>
      <c r="R10" s="212"/>
      <c r="S10" s="363"/>
      <c r="T10" s="212"/>
      <c r="U10" s="363"/>
      <c r="V10" s="363"/>
      <c r="W10" s="363"/>
      <c r="X10" s="363"/>
      <c r="Y10" s="212"/>
      <c r="Z10" s="212"/>
      <c r="AA10" s="212"/>
      <c r="AB10" s="363">
        <v>359</v>
      </c>
      <c r="AC10" s="508">
        <v>0</v>
      </c>
      <c r="AD10" s="212"/>
      <c r="AE10" s="365"/>
      <c r="AF10" s="365"/>
      <c r="AG10" s="212"/>
      <c r="AH10" s="363"/>
      <c r="AI10" s="363">
        <v>10</v>
      </c>
      <c r="AJ10" s="212"/>
      <c r="AK10" s="363"/>
      <c r="AL10" s="212"/>
      <c r="AM10" s="34"/>
      <c r="AN10" s="212"/>
      <c r="AO10" s="212"/>
      <c r="AP10" s="212"/>
      <c r="AQ10" s="460">
        <v>0</v>
      </c>
      <c r="AR10" s="212"/>
      <c r="AS10" s="34">
        <v>317</v>
      </c>
      <c r="AT10" s="212">
        <v>119</v>
      </c>
      <c r="AU10" s="363"/>
      <c r="AV10" s="212"/>
      <c r="AW10" s="212"/>
      <c r="AX10" s="212"/>
      <c r="AY10" s="212"/>
      <c r="AZ10" s="212"/>
      <c r="BA10" s="212"/>
      <c r="BB10" s="212"/>
      <c r="BC10" s="365"/>
      <c r="BD10" s="212"/>
      <c r="BE10" s="212"/>
      <c r="BF10" s="365"/>
      <c r="BG10" s="365"/>
      <c r="BH10" s="212"/>
      <c r="BI10" s="212"/>
      <c r="BJ10" s="212"/>
      <c r="BK10" s="212"/>
      <c r="BL10" s="363"/>
      <c r="BM10" s="212"/>
      <c r="BN10" s="363"/>
      <c r="BO10" s="212"/>
      <c r="BP10" s="212"/>
      <c r="BQ10" s="365"/>
      <c r="BR10" s="212"/>
      <c r="BS10" s="212"/>
      <c r="BT10" s="212"/>
      <c r="BU10" s="210"/>
      <c r="BV10" s="212"/>
      <c r="BW10" s="212"/>
      <c r="BX10" s="212"/>
      <c r="BY10" s="212"/>
      <c r="BZ10" s="212"/>
      <c r="CA10" s="212"/>
      <c r="CB10" s="212"/>
      <c r="CC10" s="212"/>
      <c r="CD10" s="212"/>
      <c r="CE10" s="363"/>
      <c r="CF10" s="212"/>
      <c r="CG10" s="212"/>
      <c r="CH10" s="363"/>
      <c r="CI10" s="363"/>
      <c r="CJ10" s="363"/>
      <c r="CK10" s="212"/>
      <c r="CL10" s="212"/>
      <c r="CM10" s="212">
        <v>0</v>
      </c>
      <c r="CN10" s="212"/>
      <c r="CO10" s="212"/>
      <c r="CP10" s="212"/>
      <c r="CQ10" s="11"/>
      <c r="CR10" s="11"/>
      <c r="CS10" s="11"/>
      <c r="CT10" s="11"/>
      <c r="CU10" s="11"/>
      <c r="CV10" s="11"/>
      <c r="CW10" s="14"/>
      <c r="CX10" s="14"/>
      <c r="CY10" s="14"/>
      <c r="CZ10" s="14"/>
      <c r="DA10" s="14"/>
      <c r="DB10" s="14"/>
      <c r="DC10" s="14"/>
      <c r="DD10" s="14"/>
    </row>
    <row r="11" spans="1:108" ht="51.75" customHeight="1" thickBot="1">
      <c r="A11" s="35" t="s">
        <v>93</v>
      </c>
      <c r="B11" s="28" t="s">
        <v>91</v>
      </c>
      <c r="C11" s="519">
        <v>1155821</v>
      </c>
      <c r="D11" s="524">
        <v>834778</v>
      </c>
      <c r="E11" s="461">
        <v>270654</v>
      </c>
      <c r="F11" s="462">
        <v>32137</v>
      </c>
      <c r="G11" s="463">
        <v>16893</v>
      </c>
      <c r="H11" s="463">
        <v>0</v>
      </c>
      <c r="I11" s="463">
        <v>234</v>
      </c>
      <c r="J11" s="213">
        <v>0</v>
      </c>
      <c r="K11" s="213">
        <v>298</v>
      </c>
      <c r="L11" s="213">
        <v>0</v>
      </c>
      <c r="M11" s="213">
        <v>22</v>
      </c>
      <c r="N11" s="213">
        <v>0</v>
      </c>
      <c r="O11" s="213" t="s">
        <v>97</v>
      </c>
      <c r="P11" s="213">
        <v>0</v>
      </c>
      <c r="Q11" s="367">
        <v>0</v>
      </c>
      <c r="R11" s="213">
        <v>0</v>
      </c>
      <c r="S11" s="266">
        <v>0</v>
      </c>
      <c r="T11" s="213">
        <v>0</v>
      </c>
      <c r="U11" s="266">
        <v>0</v>
      </c>
      <c r="V11" s="266">
        <v>0</v>
      </c>
      <c r="W11" s="266">
        <v>0</v>
      </c>
      <c r="X11" s="266">
        <v>0</v>
      </c>
      <c r="Y11" s="213">
        <v>0</v>
      </c>
      <c r="Z11" s="213">
        <v>0</v>
      </c>
      <c r="AA11" s="213">
        <v>0</v>
      </c>
      <c r="AB11" s="266">
        <v>359</v>
      </c>
      <c r="AC11" s="509">
        <v>0</v>
      </c>
      <c r="AD11" s="213">
        <v>0</v>
      </c>
      <c r="AE11" s="367">
        <v>0</v>
      </c>
      <c r="AF11" s="367">
        <v>0</v>
      </c>
      <c r="AG11" s="213">
        <v>0</v>
      </c>
      <c r="AH11" s="266">
        <v>0</v>
      </c>
      <c r="AI11" s="266">
        <v>10</v>
      </c>
      <c r="AJ11" s="213">
        <v>0</v>
      </c>
      <c r="AK11" s="266">
        <v>0</v>
      </c>
      <c r="AL11" s="213">
        <v>0</v>
      </c>
      <c r="AM11" s="39">
        <v>0</v>
      </c>
      <c r="AN11" s="213">
        <v>0</v>
      </c>
      <c r="AO11" s="213">
        <v>0</v>
      </c>
      <c r="AP11" s="213">
        <v>0</v>
      </c>
      <c r="AQ11" s="464">
        <v>0</v>
      </c>
      <c r="AR11" s="213">
        <v>0</v>
      </c>
      <c r="AS11" s="39">
        <v>317</v>
      </c>
      <c r="AT11" s="213">
        <v>119</v>
      </c>
      <c r="AU11" s="266" t="s">
        <v>97</v>
      </c>
      <c r="AV11" s="213">
        <v>0</v>
      </c>
      <c r="AW11" s="213">
        <v>0</v>
      </c>
      <c r="AX11" s="213">
        <v>0</v>
      </c>
      <c r="AY11" s="213">
        <v>0</v>
      </c>
      <c r="AZ11" s="213">
        <v>0</v>
      </c>
      <c r="BA11" s="213">
        <v>0</v>
      </c>
      <c r="BB11" s="213">
        <v>0</v>
      </c>
      <c r="BC11" s="367">
        <v>0</v>
      </c>
      <c r="BD11" s="213">
        <v>0</v>
      </c>
      <c r="BE11" s="213">
        <v>0</v>
      </c>
      <c r="BF11" s="367">
        <v>0</v>
      </c>
      <c r="BG11" s="367">
        <v>0</v>
      </c>
      <c r="BH11" s="213">
        <v>0</v>
      </c>
      <c r="BI11" s="465">
        <v>0</v>
      </c>
      <c r="BJ11" s="213">
        <v>0</v>
      </c>
      <c r="BK11" s="213">
        <v>0</v>
      </c>
      <c r="BL11" s="266">
        <v>0</v>
      </c>
      <c r="BM11" s="213">
        <v>0</v>
      </c>
      <c r="BN11" s="266">
        <v>0</v>
      </c>
      <c r="BO11" s="213">
        <v>0</v>
      </c>
      <c r="BP11" s="213">
        <v>0</v>
      </c>
      <c r="BQ11" s="367">
        <v>0</v>
      </c>
      <c r="BR11" s="213">
        <v>0</v>
      </c>
      <c r="BS11" s="213">
        <v>0</v>
      </c>
      <c r="BT11" s="213">
        <v>0</v>
      </c>
      <c r="BU11" s="213">
        <v>0</v>
      </c>
      <c r="BV11" s="213">
        <v>0</v>
      </c>
      <c r="BW11" s="213">
        <v>0</v>
      </c>
      <c r="BX11" s="213">
        <v>0</v>
      </c>
      <c r="BY11" s="213">
        <v>0</v>
      </c>
      <c r="BZ11" s="213">
        <v>0</v>
      </c>
      <c r="CA11" s="213" t="s">
        <v>97</v>
      </c>
      <c r="CB11" s="213" t="s">
        <v>97</v>
      </c>
      <c r="CC11" s="213">
        <v>0</v>
      </c>
      <c r="CD11" s="213">
        <v>0</v>
      </c>
      <c r="CE11" s="266">
        <v>0</v>
      </c>
      <c r="CF11" s="213">
        <v>0</v>
      </c>
      <c r="CG11" s="213">
        <v>0</v>
      </c>
      <c r="CH11" s="266">
        <v>0</v>
      </c>
      <c r="CI11" s="266">
        <v>0</v>
      </c>
      <c r="CJ11" s="266">
        <v>0</v>
      </c>
      <c r="CK11" s="213">
        <v>0</v>
      </c>
      <c r="CL11" s="213">
        <v>0</v>
      </c>
      <c r="CM11" s="213">
        <v>0</v>
      </c>
      <c r="CN11" s="213" t="s">
        <v>97</v>
      </c>
      <c r="CO11" s="213">
        <v>0</v>
      </c>
      <c r="CP11" s="213">
        <v>0</v>
      </c>
      <c r="CQ11" s="106"/>
      <c r="CR11" s="106"/>
      <c r="CS11" s="106"/>
      <c r="CT11" s="106"/>
      <c r="CU11" s="106"/>
      <c r="CV11" s="106"/>
      <c r="CW11" s="140"/>
      <c r="CX11" s="140"/>
      <c r="CY11" s="140"/>
      <c r="CZ11" s="140"/>
      <c r="DA11" s="140"/>
      <c r="DB11" s="140"/>
      <c r="DC11" s="140"/>
      <c r="DD11" s="140"/>
    </row>
    <row r="12" spans="1:108" ht="19.5" customHeight="1">
      <c r="A12" s="40"/>
      <c r="B12" s="41"/>
      <c r="C12" s="270"/>
      <c r="D12" s="525"/>
      <c r="E12" s="214"/>
      <c r="F12" s="466"/>
      <c r="G12" s="214"/>
      <c r="H12" s="214"/>
      <c r="I12" s="271"/>
      <c r="J12" s="214"/>
      <c r="K12" s="214"/>
      <c r="L12" s="214"/>
      <c r="M12" s="214"/>
      <c r="N12" s="214"/>
      <c r="O12" s="214"/>
      <c r="P12" s="214"/>
      <c r="Q12" s="273"/>
      <c r="R12" s="214"/>
      <c r="S12" s="271"/>
      <c r="T12" s="214"/>
      <c r="U12" s="271"/>
      <c r="V12" s="271"/>
      <c r="W12" s="271"/>
      <c r="X12" s="271"/>
      <c r="Y12" s="214"/>
      <c r="Z12" s="214"/>
      <c r="AA12" s="214"/>
      <c r="AB12" s="271"/>
      <c r="AC12" s="510"/>
      <c r="AD12" s="214"/>
      <c r="AE12" s="273"/>
      <c r="AF12" s="273"/>
      <c r="AG12" s="214"/>
      <c r="AH12" s="271"/>
      <c r="AI12" s="271"/>
      <c r="AJ12" s="214"/>
      <c r="AK12" s="271"/>
      <c r="AL12" s="214"/>
      <c r="AM12" s="43"/>
      <c r="AN12" s="214"/>
      <c r="AO12" s="214"/>
      <c r="AP12" s="214"/>
      <c r="AQ12" s="467"/>
      <c r="AR12" s="214"/>
      <c r="AS12" s="43"/>
      <c r="AT12" s="214"/>
      <c r="AU12" s="271"/>
      <c r="AV12" s="214"/>
      <c r="AW12" s="214"/>
      <c r="AX12" s="214"/>
      <c r="AY12" s="214"/>
      <c r="AZ12" s="214"/>
      <c r="BA12" s="214"/>
      <c r="BB12" s="214"/>
      <c r="BC12" s="273"/>
      <c r="BD12" s="214"/>
      <c r="BE12" s="214"/>
      <c r="BF12" s="273"/>
      <c r="BG12" s="273"/>
      <c r="BH12" s="214"/>
      <c r="BI12" s="468"/>
      <c r="BJ12" s="214"/>
      <c r="BK12" s="214"/>
      <c r="BL12" s="271"/>
      <c r="BM12" s="214"/>
      <c r="BN12" s="271"/>
      <c r="BO12" s="214"/>
      <c r="BP12" s="214"/>
      <c r="BQ12" s="273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71"/>
      <c r="CF12" s="214"/>
      <c r="CG12" s="214"/>
      <c r="CH12" s="271"/>
      <c r="CI12" s="271"/>
      <c r="CJ12" s="271"/>
      <c r="CK12" s="214"/>
      <c r="CL12" s="214"/>
      <c r="CM12" s="214"/>
      <c r="CN12" s="214"/>
      <c r="CO12" s="214"/>
      <c r="CP12" s="214"/>
      <c r="CQ12" s="110"/>
      <c r="CR12" s="110"/>
      <c r="CS12" s="11"/>
      <c r="CT12" s="11"/>
      <c r="CU12" s="11"/>
      <c r="CV12" s="11"/>
      <c r="CW12" s="14"/>
      <c r="CX12" s="14"/>
      <c r="CY12" s="14"/>
      <c r="CZ12" s="14"/>
      <c r="DA12" s="14"/>
      <c r="DB12" s="14"/>
      <c r="DC12" s="14"/>
      <c r="DD12" s="14"/>
    </row>
    <row r="13" spans="1:108" ht="19.5" customHeight="1" thickBot="1">
      <c r="A13" s="521" t="s">
        <v>95</v>
      </c>
      <c r="B13" s="521"/>
      <c r="C13" s="521"/>
      <c r="D13" s="521"/>
      <c r="E13" s="211"/>
      <c r="F13" s="211"/>
      <c r="G13" s="211"/>
      <c r="H13" s="211"/>
      <c r="I13" s="455"/>
      <c r="J13" s="211"/>
      <c r="K13" s="211"/>
      <c r="L13" s="211"/>
      <c r="M13" s="211"/>
      <c r="N13" s="211"/>
      <c r="O13" s="211"/>
      <c r="P13" s="211"/>
      <c r="Q13" s="455"/>
      <c r="R13" s="211"/>
      <c r="S13" s="455"/>
      <c r="T13" s="211"/>
      <c r="U13" s="455"/>
      <c r="V13" s="455"/>
      <c r="W13" s="455"/>
      <c r="X13" s="455"/>
      <c r="Y13" s="211"/>
      <c r="Z13" s="211"/>
      <c r="AA13" s="211"/>
      <c r="AB13" s="455"/>
      <c r="AC13" s="506"/>
      <c r="AD13" s="211"/>
      <c r="AE13" s="455"/>
      <c r="AF13" s="455"/>
      <c r="AG13" s="211"/>
      <c r="AH13" s="455"/>
      <c r="AI13" s="455"/>
      <c r="AJ13" s="211"/>
      <c r="AK13" s="455"/>
      <c r="AL13" s="211"/>
      <c r="AM13" s="211"/>
      <c r="AN13" s="211"/>
      <c r="AO13" s="211"/>
      <c r="AP13" s="211"/>
      <c r="AQ13" s="456"/>
      <c r="AR13" s="211"/>
      <c r="AS13" s="211"/>
      <c r="AT13" s="211"/>
      <c r="AU13" s="455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457"/>
      <c r="BJ13" s="211"/>
      <c r="BK13" s="211"/>
      <c r="BL13" s="455"/>
      <c r="BM13" s="211"/>
      <c r="BN13" s="455"/>
      <c r="BO13" s="211"/>
      <c r="BP13" s="211"/>
      <c r="BQ13" s="455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455"/>
      <c r="CF13" s="211"/>
      <c r="CG13" s="211"/>
      <c r="CH13" s="455"/>
      <c r="CI13" s="455"/>
      <c r="CJ13" s="455"/>
      <c r="CK13" s="211"/>
      <c r="CL13" s="211"/>
      <c r="CM13" s="211"/>
      <c r="CN13" s="211"/>
      <c r="CO13" s="211"/>
      <c r="CP13" s="211"/>
      <c r="CQ13" s="110"/>
      <c r="CR13" s="110"/>
      <c r="CS13" s="11"/>
      <c r="CT13" s="11"/>
      <c r="CU13" s="11"/>
      <c r="CV13" s="11"/>
      <c r="CW13" s="14"/>
      <c r="CX13" s="14"/>
      <c r="CY13" s="14"/>
      <c r="CZ13" s="14"/>
      <c r="DA13" s="14"/>
      <c r="DB13" s="14"/>
      <c r="DC13" s="14"/>
      <c r="DD13" s="14"/>
    </row>
    <row r="14" spans="1:108" ht="13.5" customHeight="1" thickBot="1">
      <c r="A14" s="45" t="s">
        <v>96</v>
      </c>
      <c r="B14" s="46" t="s">
        <v>91</v>
      </c>
      <c r="C14" s="368">
        <v>9646245</v>
      </c>
      <c r="D14" s="526">
        <v>5925153</v>
      </c>
      <c r="E14" s="149">
        <v>3224597</v>
      </c>
      <c r="F14" s="214">
        <v>496495</v>
      </c>
      <c r="G14" s="149" t="s">
        <v>97</v>
      </c>
      <c r="H14" s="149">
        <v>0</v>
      </c>
      <c r="I14" s="369"/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49" t="s">
        <v>97</v>
      </c>
      <c r="P14" s="149">
        <v>0</v>
      </c>
      <c r="Q14" s="370">
        <v>0</v>
      </c>
      <c r="R14" s="149">
        <v>0</v>
      </c>
      <c r="S14" s="369">
        <v>0</v>
      </c>
      <c r="T14" s="149">
        <v>0</v>
      </c>
      <c r="U14" s="369">
        <v>0</v>
      </c>
      <c r="V14" s="369">
        <v>0</v>
      </c>
      <c r="W14" s="369">
        <v>0</v>
      </c>
      <c r="X14" s="369">
        <v>0</v>
      </c>
      <c r="Y14" s="149">
        <v>0</v>
      </c>
      <c r="Z14" s="149">
        <v>0</v>
      </c>
      <c r="AA14" s="149">
        <v>0</v>
      </c>
      <c r="AB14" s="369">
        <v>0</v>
      </c>
      <c r="AC14" s="511">
        <v>0</v>
      </c>
      <c r="AD14" s="149">
        <v>0</v>
      </c>
      <c r="AE14" s="370">
        <v>0</v>
      </c>
      <c r="AF14" s="370">
        <v>0</v>
      </c>
      <c r="AG14" s="149">
        <v>0</v>
      </c>
      <c r="AH14" s="369">
        <v>0</v>
      </c>
      <c r="AI14" s="369">
        <v>0</v>
      </c>
      <c r="AJ14" s="149">
        <v>0</v>
      </c>
      <c r="AK14" s="369">
        <v>0</v>
      </c>
      <c r="AL14" s="149">
        <v>0</v>
      </c>
      <c r="AM14" s="37">
        <v>0</v>
      </c>
      <c r="AN14" s="149">
        <v>0</v>
      </c>
      <c r="AO14" s="149">
        <v>0</v>
      </c>
      <c r="AP14" s="149">
        <v>0</v>
      </c>
      <c r="AQ14" s="469">
        <v>0</v>
      </c>
      <c r="AR14" s="149">
        <v>0</v>
      </c>
      <c r="AS14" s="37">
        <v>0</v>
      </c>
      <c r="AT14" s="149">
        <v>0</v>
      </c>
      <c r="AU14" s="369" t="s">
        <v>97</v>
      </c>
      <c r="AV14" s="149">
        <v>0</v>
      </c>
      <c r="AW14" s="149">
        <v>0</v>
      </c>
      <c r="AX14" s="149">
        <v>0</v>
      </c>
      <c r="AY14" s="149">
        <v>0</v>
      </c>
      <c r="AZ14" s="149">
        <v>0</v>
      </c>
      <c r="BA14" s="149">
        <v>0</v>
      </c>
      <c r="BB14" s="149">
        <v>0</v>
      </c>
      <c r="BC14" s="370">
        <v>0</v>
      </c>
      <c r="BD14" s="149">
        <v>0</v>
      </c>
      <c r="BE14" s="149">
        <v>0</v>
      </c>
      <c r="BF14" s="370">
        <v>0</v>
      </c>
      <c r="BG14" s="370">
        <v>0</v>
      </c>
      <c r="BH14" s="149">
        <v>0</v>
      </c>
      <c r="BI14" s="470">
        <v>0</v>
      </c>
      <c r="BJ14" s="149">
        <v>0</v>
      </c>
      <c r="BK14" s="149">
        <v>0</v>
      </c>
      <c r="BL14" s="369">
        <v>0</v>
      </c>
      <c r="BM14" s="149">
        <v>0</v>
      </c>
      <c r="BN14" s="369">
        <v>0</v>
      </c>
      <c r="BO14" s="149">
        <v>0</v>
      </c>
      <c r="BP14" s="149">
        <v>0</v>
      </c>
      <c r="BQ14" s="370">
        <v>0</v>
      </c>
      <c r="BR14" s="149">
        <v>0</v>
      </c>
      <c r="BS14" s="149">
        <v>0</v>
      </c>
      <c r="BT14" s="149">
        <v>0</v>
      </c>
      <c r="BU14" s="149">
        <v>0</v>
      </c>
      <c r="BV14" s="149">
        <v>0</v>
      </c>
      <c r="BW14" s="149">
        <v>0</v>
      </c>
      <c r="BX14" s="149">
        <v>0</v>
      </c>
      <c r="BY14" s="149">
        <v>0</v>
      </c>
      <c r="BZ14" s="149">
        <v>0</v>
      </c>
      <c r="CA14" s="149" t="s">
        <v>97</v>
      </c>
      <c r="CB14" s="149" t="s">
        <v>97</v>
      </c>
      <c r="CC14" s="149">
        <v>0</v>
      </c>
      <c r="CD14" s="149">
        <v>0</v>
      </c>
      <c r="CE14" s="369">
        <v>0</v>
      </c>
      <c r="CF14" s="149">
        <v>0</v>
      </c>
      <c r="CG14" s="149">
        <v>0</v>
      </c>
      <c r="CH14" s="369">
        <v>0</v>
      </c>
      <c r="CI14" s="369">
        <v>0</v>
      </c>
      <c r="CJ14" s="369">
        <v>0</v>
      </c>
      <c r="CK14" s="149">
        <v>0</v>
      </c>
      <c r="CL14" s="149">
        <v>0</v>
      </c>
      <c r="CM14" s="149">
        <v>0</v>
      </c>
      <c r="CN14" s="149" t="s">
        <v>97</v>
      </c>
      <c r="CO14" s="149">
        <v>0</v>
      </c>
      <c r="CP14" s="149">
        <v>0</v>
      </c>
      <c r="CQ14" s="110"/>
      <c r="CR14" s="110"/>
      <c r="CS14" s="11"/>
      <c r="CT14" s="11"/>
      <c r="CU14" s="11"/>
      <c r="CV14" s="11"/>
      <c r="CW14" s="14"/>
      <c r="CX14" s="14"/>
      <c r="CY14" s="14"/>
      <c r="CZ14" s="14"/>
      <c r="DA14" s="14"/>
      <c r="DB14" s="14"/>
      <c r="DC14" s="14"/>
      <c r="DD14" s="14"/>
    </row>
    <row r="15" spans="1:108" ht="26.25" customHeight="1">
      <c r="A15" s="50" t="s">
        <v>98</v>
      </c>
      <c r="B15" s="51" t="s">
        <v>91</v>
      </c>
      <c r="C15" s="372">
        <v>7290479</v>
      </c>
      <c r="D15" s="527">
        <v>4539498</v>
      </c>
      <c r="E15" s="215">
        <v>2289024</v>
      </c>
      <c r="F15" s="210">
        <v>461957</v>
      </c>
      <c r="G15" s="210" t="s">
        <v>187</v>
      </c>
      <c r="H15" s="210"/>
      <c r="I15" s="373"/>
      <c r="J15" s="215"/>
      <c r="K15" s="215"/>
      <c r="L15" s="215"/>
      <c r="M15" s="215"/>
      <c r="N15" s="215">
        <v>0</v>
      </c>
      <c r="O15" s="215">
        <v>0</v>
      </c>
      <c r="P15" s="215"/>
      <c r="Q15" s="375"/>
      <c r="R15" s="215"/>
      <c r="S15" s="373"/>
      <c r="T15" s="215"/>
      <c r="U15" s="373"/>
      <c r="V15" s="373"/>
      <c r="W15" s="373"/>
      <c r="X15" s="373"/>
      <c r="Y15" s="215"/>
      <c r="Z15" s="215"/>
      <c r="AA15" s="215"/>
      <c r="AB15" s="373">
        <v>0</v>
      </c>
      <c r="AC15" s="512">
        <v>0</v>
      </c>
      <c r="AD15" s="215"/>
      <c r="AE15" s="375"/>
      <c r="AF15" s="375"/>
      <c r="AG15" s="215"/>
      <c r="AH15" s="373"/>
      <c r="AI15" s="373"/>
      <c r="AJ15" s="215"/>
      <c r="AK15" s="373"/>
      <c r="AL15" s="215"/>
      <c r="AM15" s="54"/>
      <c r="AN15" s="215"/>
      <c r="AO15" s="215"/>
      <c r="AP15" s="215"/>
      <c r="AQ15" s="471">
        <v>0</v>
      </c>
      <c r="AR15" s="215"/>
      <c r="AS15" s="54"/>
      <c r="AT15" s="215"/>
      <c r="AU15" s="373"/>
      <c r="AV15" s="215"/>
      <c r="AW15" s="215"/>
      <c r="AX15" s="215"/>
      <c r="AY15" s="215"/>
      <c r="AZ15" s="215"/>
      <c r="BA15" s="215"/>
      <c r="BB15" s="215"/>
      <c r="BC15" s="375"/>
      <c r="BD15" s="215"/>
      <c r="BE15" s="215"/>
      <c r="BF15" s="375"/>
      <c r="BG15" s="375"/>
      <c r="BH15" s="215"/>
      <c r="BI15" s="215"/>
      <c r="BJ15" s="215"/>
      <c r="BK15" s="215"/>
      <c r="BL15" s="373"/>
      <c r="BM15" s="215"/>
      <c r="BN15" s="373"/>
      <c r="BO15" s="215"/>
      <c r="BP15" s="215"/>
      <c r="BQ15" s="375"/>
      <c r="BR15" s="215"/>
      <c r="BS15" s="215"/>
      <c r="BT15" s="215"/>
      <c r="BU15" s="210"/>
      <c r="BV15" s="215"/>
      <c r="BW15" s="215"/>
      <c r="BX15" s="215"/>
      <c r="BY15" s="215"/>
      <c r="BZ15" s="215"/>
      <c r="CA15" s="215"/>
      <c r="CB15" s="215"/>
      <c r="CC15" s="215"/>
      <c r="CD15" s="215"/>
      <c r="CE15" s="373"/>
      <c r="CF15" s="215"/>
      <c r="CG15" s="215"/>
      <c r="CH15" s="373"/>
      <c r="CI15" s="373"/>
      <c r="CJ15" s="373"/>
      <c r="CK15" s="215"/>
      <c r="CL15" s="215"/>
      <c r="CM15" s="215">
        <v>0</v>
      </c>
      <c r="CN15" s="215"/>
      <c r="CO15" s="215"/>
      <c r="CP15" s="215"/>
      <c r="CQ15" s="110"/>
      <c r="CR15" s="110"/>
      <c r="CS15" s="104"/>
      <c r="CT15" s="104"/>
      <c r="CU15" s="104"/>
      <c r="CV15" s="104"/>
      <c r="CW15" s="139"/>
      <c r="CX15" s="139"/>
      <c r="CY15" s="139"/>
      <c r="CZ15" s="139"/>
      <c r="DA15" s="139"/>
      <c r="DB15" s="139"/>
      <c r="DC15" s="139"/>
      <c r="DD15" s="139"/>
    </row>
    <row r="16" spans="1:108" ht="13.5" customHeight="1" thickBot="1">
      <c r="A16" s="55" t="s">
        <v>99</v>
      </c>
      <c r="B16" s="46" t="s">
        <v>100</v>
      </c>
      <c r="C16" s="377">
        <v>2355766</v>
      </c>
      <c r="D16" s="528">
        <v>1385655</v>
      </c>
      <c r="E16" s="216">
        <v>935573</v>
      </c>
      <c r="F16" s="210">
        <v>34538</v>
      </c>
      <c r="G16" s="210" t="s">
        <v>187</v>
      </c>
      <c r="H16" s="378"/>
      <c r="I16" s="378"/>
      <c r="J16" s="216"/>
      <c r="K16" s="216"/>
      <c r="L16" s="216"/>
      <c r="M16" s="216"/>
      <c r="N16" s="216">
        <v>0</v>
      </c>
      <c r="O16" s="216">
        <v>0</v>
      </c>
      <c r="P16" s="216"/>
      <c r="Q16" s="375"/>
      <c r="R16" s="216"/>
      <c r="S16" s="378"/>
      <c r="T16" s="216"/>
      <c r="U16" s="378"/>
      <c r="V16" s="378"/>
      <c r="W16" s="378"/>
      <c r="X16" s="378"/>
      <c r="Y16" s="216"/>
      <c r="Z16" s="216"/>
      <c r="AA16" s="216"/>
      <c r="AB16" s="378">
        <v>0</v>
      </c>
      <c r="AC16" s="513">
        <v>0</v>
      </c>
      <c r="AD16" s="216"/>
      <c r="AE16" s="375"/>
      <c r="AF16" s="375"/>
      <c r="AG16" s="216"/>
      <c r="AH16" s="378"/>
      <c r="AI16" s="378"/>
      <c r="AJ16" s="216"/>
      <c r="AK16" s="378"/>
      <c r="AL16" s="216"/>
      <c r="AM16" s="53"/>
      <c r="AN16" s="216"/>
      <c r="AO16" s="216"/>
      <c r="AP16" s="216"/>
      <c r="AQ16" s="472">
        <v>0</v>
      </c>
      <c r="AR16" s="216"/>
      <c r="AS16" s="53"/>
      <c r="AT16" s="216"/>
      <c r="AU16" s="378"/>
      <c r="AV16" s="216"/>
      <c r="AW16" s="216"/>
      <c r="AX16" s="216"/>
      <c r="AY16" s="216"/>
      <c r="AZ16" s="216"/>
      <c r="BA16" s="216"/>
      <c r="BB16" s="216"/>
      <c r="BC16" s="375"/>
      <c r="BD16" s="216"/>
      <c r="BE16" s="216"/>
      <c r="BF16" s="375"/>
      <c r="BG16" s="375"/>
      <c r="BH16" s="216"/>
      <c r="BI16" s="216"/>
      <c r="BJ16" s="216"/>
      <c r="BK16" s="216"/>
      <c r="BL16" s="378"/>
      <c r="BM16" s="216"/>
      <c r="BN16" s="378"/>
      <c r="BO16" s="216"/>
      <c r="BP16" s="216"/>
      <c r="BQ16" s="375"/>
      <c r="BR16" s="216"/>
      <c r="BS16" s="216"/>
      <c r="BT16" s="216"/>
      <c r="BU16" s="210"/>
      <c r="BV16" s="216"/>
      <c r="BW16" s="216"/>
      <c r="BX16" s="216"/>
      <c r="BY16" s="216"/>
      <c r="BZ16" s="216"/>
      <c r="CA16" s="216"/>
      <c r="CB16" s="216"/>
      <c r="CC16" s="216"/>
      <c r="CD16" s="216"/>
      <c r="CE16" s="378"/>
      <c r="CF16" s="216"/>
      <c r="CG16" s="216"/>
      <c r="CH16" s="378"/>
      <c r="CI16" s="378"/>
      <c r="CJ16" s="378"/>
      <c r="CK16" s="216"/>
      <c r="CL16" s="216"/>
      <c r="CM16" s="216">
        <v>0</v>
      </c>
      <c r="CN16" s="216"/>
      <c r="CO16" s="216"/>
      <c r="CP16" s="216"/>
      <c r="CQ16" s="11"/>
      <c r="CR16" s="11"/>
      <c r="CS16" s="11"/>
      <c r="CT16" s="11"/>
      <c r="CU16" s="11"/>
      <c r="CV16" s="11"/>
      <c r="CW16" s="14"/>
      <c r="CX16" s="14"/>
      <c r="CY16" s="14"/>
      <c r="CZ16" s="14"/>
      <c r="DA16" s="14"/>
      <c r="DB16" s="14"/>
      <c r="DC16" s="14"/>
      <c r="DD16" s="14"/>
    </row>
    <row r="17" spans="1:108" ht="30.75" customHeight="1" thickBot="1">
      <c r="A17" s="539"/>
      <c r="B17" s="58"/>
      <c r="C17" s="276"/>
      <c r="D17" s="529"/>
      <c r="E17" s="217"/>
      <c r="F17" s="473"/>
      <c r="G17" s="217"/>
      <c r="H17" s="217"/>
      <c r="I17" s="277"/>
      <c r="J17" s="217"/>
      <c r="K17" s="217"/>
      <c r="L17" s="217"/>
      <c r="M17" s="217"/>
      <c r="N17" s="217"/>
      <c r="O17" s="217"/>
      <c r="P17" s="217"/>
      <c r="Q17" s="279"/>
      <c r="R17" s="217"/>
      <c r="S17" s="277"/>
      <c r="T17" s="217"/>
      <c r="U17" s="277"/>
      <c r="V17" s="277"/>
      <c r="W17" s="277"/>
      <c r="X17" s="277"/>
      <c r="Y17" s="217"/>
      <c r="Z17" s="217"/>
      <c r="AA17" s="217"/>
      <c r="AB17" s="277"/>
      <c r="AC17" s="514"/>
      <c r="AD17" s="217"/>
      <c r="AE17" s="279"/>
      <c r="AF17" s="279"/>
      <c r="AG17" s="217"/>
      <c r="AH17" s="277"/>
      <c r="AI17" s="277"/>
      <c r="AJ17" s="217"/>
      <c r="AK17" s="277"/>
      <c r="AL17" s="217"/>
      <c r="AM17" s="60"/>
      <c r="AN17" s="217"/>
      <c r="AO17" s="217"/>
      <c r="AP17" s="217"/>
      <c r="AQ17" s="474"/>
      <c r="AR17" s="217"/>
      <c r="AS17" s="60"/>
      <c r="AT17" s="217"/>
      <c r="AU17" s="277"/>
      <c r="AV17" s="217"/>
      <c r="AW17" s="217"/>
      <c r="AX17" s="217"/>
      <c r="AY17" s="217"/>
      <c r="AZ17" s="217"/>
      <c r="BA17" s="217"/>
      <c r="BB17" s="217"/>
      <c r="BC17" s="279"/>
      <c r="BD17" s="217"/>
      <c r="BE17" s="217"/>
      <c r="BF17" s="279"/>
      <c r="BG17" s="279"/>
      <c r="BH17" s="217"/>
      <c r="BI17" s="475"/>
      <c r="BJ17" s="217"/>
      <c r="BK17" s="217"/>
      <c r="BL17" s="277"/>
      <c r="BM17" s="217"/>
      <c r="BN17" s="277"/>
      <c r="BO17" s="217"/>
      <c r="BP17" s="217"/>
      <c r="BQ17" s="279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77"/>
      <c r="CF17" s="217"/>
      <c r="CG17" s="217"/>
      <c r="CH17" s="277"/>
      <c r="CI17" s="277"/>
      <c r="CJ17" s="277"/>
      <c r="CK17" s="217"/>
      <c r="CL17" s="217"/>
      <c r="CM17" s="217"/>
      <c r="CN17" s="217"/>
      <c r="CO17" s="217"/>
      <c r="CP17" s="217"/>
      <c r="CQ17" s="104"/>
      <c r="CR17" s="104"/>
      <c r="CS17" s="104"/>
      <c r="CT17" s="104"/>
      <c r="CU17" s="104"/>
      <c r="CV17" s="104"/>
      <c r="CW17" s="139"/>
      <c r="CX17" s="139"/>
      <c r="CY17" s="139"/>
      <c r="CZ17" s="139"/>
      <c r="DA17" s="139"/>
      <c r="DB17" s="139"/>
      <c r="DC17" s="139"/>
      <c r="DD17" s="139"/>
    </row>
    <row r="18" spans="1:108" ht="15.75" thickBot="1">
      <c r="A18" s="540" t="s">
        <v>101</v>
      </c>
      <c r="B18" s="62" t="s">
        <v>91</v>
      </c>
      <c r="C18" s="281">
        <v>10802066</v>
      </c>
      <c r="D18" s="524">
        <v>6759931</v>
      </c>
      <c r="E18" s="213">
        <v>3495251</v>
      </c>
      <c r="F18" s="213">
        <v>528632</v>
      </c>
      <c r="G18" s="213">
        <v>16893</v>
      </c>
      <c r="H18" s="213">
        <v>0</v>
      </c>
      <c r="I18" s="266">
        <v>234</v>
      </c>
      <c r="J18" s="213">
        <v>0</v>
      </c>
      <c r="K18" s="213">
        <v>298</v>
      </c>
      <c r="L18" s="213">
        <v>0</v>
      </c>
      <c r="M18" s="213">
        <v>22</v>
      </c>
      <c r="N18" s="213">
        <v>0</v>
      </c>
      <c r="O18" s="213" t="s">
        <v>97</v>
      </c>
      <c r="P18" s="213">
        <v>0</v>
      </c>
      <c r="Q18" s="268">
        <v>0</v>
      </c>
      <c r="R18" s="213">
        <v>0</v>
      </c>
      <c r="S18" s="266">
        <v>0</v>
      </c>
      <c r="T18" s="213">
        <v>0</v>
      </c>
      <c r="U18" s="266">
        <v>0</v>
      </c>
      <c r="V18" s="266">
        <v>0</v>
      </c>
      <c r="W18" s="266">
        <v>0</v>
      </c>
      <c r="X18" s="266">
        <v>0</v>
      </c>
      <c r="Y18" s="213">
        <v>0</v>
      </c>
      <c r="Z18" s="213">
        <v>0</v>
      </c>
      <c r="AA18" s="213">
        <v>0</v>
      </c>
      <c r="AB18" s="266">
        <v>359</v>
      </c>
      <c r="AC18" s="509">
        <v>0</v>
      </c>
      <c r="AD18" s="213">
        <v>0</v>
      </c>
      <c r="AE18" s="268">
        <v>0</v>
      </c>
      <c r="AF18" s="268">
        <v>0</v>
      </c>
      <c r="AG18" s="213">
        <v>0</v>
      </c>
      <c r="AH18" s="266">
        <v>0</v>
      </c>
      <c r="AI18" s="266">
        <v>10</v>
      </c>
      <c r="AJ18" s="213">
        <v>0</v>
      </c>
      <c r="AK18" s="266">
        <v>0</v>
      </c>
      <c r="AL18" s="213">
        <v>0</v>
      </c>
      <c r="AM18" s="39">
        <v>0</v>
      </c>
      <c r="AN18" s="213">
        <v>0</v>
      </c>
      <c r="AO18" s="213">
        <v>0</v>
      </c>
      <c r="AP18" s="213">
        <v>0</v>
      </c>
      <c r="AQ18" s="464">
        <v>0</v>
      </c>
      <c r="AR18" s="213">
        <v>0</v>
      </c>
      <c r="AS18" s="39">
        <v>317</v>
      </c>
      <c r="AT18" s="213">
        <v>119</v>
      </c>
      <c r="AU18" s="266" t="s">
        <v>97</v>
      </c>
      <c r="AV18" s="213">
        <v>0</v>
      </c>
      <c r="AW18" s="213">
        <v>0</v>
      </c>
      <c r="AX18" s="213">
        <v>0</v>
      </c>
      <c r="AY18" s="213">
        <v>0</v>
      </c>
      <c r="AZ18" s="213">
        <v>0</v>
      </c>
      <c r="BA18" s="213">
        <v>0</v>
      </c>
      <c r="BB18" s="213">
        <v>0</v>
      </c>
      <c r="BC18" s="268">
        <v>0</v>
      </c>
      <c r="BD18" s="213">
        <v>0</v>
      </c>
      <c r="BE18" s="213">
        <v>0</v>
      </c>
      <c r="BF18" s="268">
        <v>0</v>
      </c>
      <c r="BG18" s="268">
        <v>0</v>
      </c>
      <c r="BH18" s="213">
        <v>0</v>
      </c>
      <c r="BI18" s="465">
        <v>0</v>
      </c>
      <c r="BJ18" s="213">
        <v>0</v>
      </c>
      <c r="BK18" s="213">
        <v>0</v>
      </c>
      <c r="BL18" s="266">
        <v>0</v>
      </c>
      <c r="BM18" s="213">
        <v>0</v>
      </c>
      <c r="BN18" s="266">
        <v>0</v>
      </c>
      <c r="BO18" s="213">
        <v>0</v>
      </c>
      <c r="BP18" s="213">
        <v>0</v>
      </c>
      <c r="BQ18" s="268">
        <v>0</v>
      </c>
      <c r="BR18" s="213">
        <v>0</v>
      </c>
      <c r="BS18" s="213">
        <v>0</v>
      </c>
      <c r="BT18" s="213">
        <v>0</v>
      </c>
      <c r="BU18" s="213">
        <v>0</v>
      </c>
      <c r="BV18" s="213">
        <v>0</v>
      </c>
      <c r="BW18" s="213">
        <v>0</v>
      </c>
      <c r="BX18" s="213">
        <v>0</v>
      </c>
      <c r="BY18" s="213">
        <v>0</v>
      </c>
      <c r="BZ18" s="213">
        <v>0</v>
      </c>
      <c r="CA18" s="213" t="s">
        <v>97</v>
      </c>
      <c r="CB18" s="213" t="s">
        <v>97</v>
      </c>
      <c r="CC18" s="213">
        <v>0</v>
      </c>
      <c r="CD18" s="213">
        <v>0</v>
      </c>
      <c r="CE18" s="266">
        <v>0</v>
      </c>
      <c r="CF18" s="213">
        <v>0</v>
      </c>
      <c r="CG18" s="213">
        <v>0</v>
      </c>
      <c r="CH18" s="266">
        <v>0</v>
      </c>
      <c r="CI18" s="266">
        <v>0</v>
      </c>
      <c r="CJ18" s="266">
        <v>0</v>
      </c>
      <c r="CK18" s="213">
        <v>0</v>
      </c>
      <c r="CL18" s="213">
        <v>0</v>
      </c>
      <c r="CM18" s="213">
        <v>0</v>
      </c>
      <c r="CN18" s="213" t="s">
        <v>97</v>
      </c>
      <c r="CO18" s="213">
        <v>0</v>
      </c>
      <c r="CP18" s="213">
        <v>0</v>
      </c>
      <c r="CQ18" s="11"/>
      <c r="CR18" s="11"/>
      <c r="CS18" s="11"/>
      <c r="CT18" s="11"/>
      <c r="CU18" s="11"/>
      <c r="CV18" s="11"/>
      <c r="CW18" s="14"/>
      <c r="CX18" s="14"/>
      <c r="CY18" s="14"/>
      <c r="CZ18" s="14"/>
      <c r="DA18" s="14"/>
      <c r="DB18" s="14"/>
      <c r="DC18" s="14"/>
      <c r="DD18" s="14"/>
    </row>
    <row r="19" spans="1:108" ht="25.5" customHeight="1">
      <c r="A19" s="541"/>
      <c r="B19" s="64"/>
      <c r="C19" s="282"/>
      <c r="D19" s="529"/>
      <c r="E19" s="217"/>
      <c r="F19" s="473"/>
      <c r="G19" s="217"/>
      <c r="H19" s="217"/>
      <c r="I19" s="277"/>
      <c r="J19" s="217"/>
      <c r="K19" s="217"/>
      <c r="L19" s="217"/>
      <c r="M19" s="217"/>
      <c r="N19" s="217"/>
      <c r="O19" s="217"/>
      <c r="P19" s="217"/>
      <c r="Q19" s="279"/>
      <c r="R19" s="217"/>
      <c r="S19" s="277"/>
      <c r="T19" s="217"/>
      <c r="U19" s="277"/>
      <c r="V19" s="277"/>
      <c r="W19" s="277"/>
      <c r="X19" s="277"/>
      <c r="Y19" s="217"/>
      <c r="Z19" s="217"/>
      <c r="AA19" s="217"/>
      <c r="AB19" s="277"/>
      <c r="AC19" s="514"/>
      <c r="AD19" s="217"/>
      <c r="AE19" s="279"/>
      <c r="AF19" s="279"/>
      <c r="AG19" s="217"/>
      <c r="AH19" s="277"/>
      <c r="AI19" s="277"/>
      <c r="AJ19" s="217"/>
      <c r="AK19" s="277"/>
      <c r="AL19" s="217"/>
      <c r="AM19" s="60"/>
      <c r="AN19" s="217"/>
      <c r="AO19" s="217"/>
      <c r="AP19" s="217"/>
      <c r="AQ19" s="474"/>
      <c r="AR19" s="217"/>
      <c r="AS19" s="60"/>
      <c r="AT19" s="217"/>
      <c r="AU19" s="277"/>
      <c r="AV19" s="217"/>
      <c r="AW19" s="217"/>
      <c r="AX19" s="217"/>
      <c r="AY19" s="217"/>
      <c r="AZ19" s="217"/>
      <c r="BA19" s="217"/>
      <c r="BB19" s="217"/>
      <c r="BC19" s="279"/>
      <c r="BD19" s="217"/>
      <c r="BE19" s="217"/>
      <c r="BF19" s="279"/>
      <c r="BG19" s="279"/>
      <c r="BH19" s="217"/>
      <c r="BI19" s="475"/>
      <c r="BJ19" s="217"/>
      <c r="BK19" s="217"/>
      <c r="BL19" s="277"/>
      <c r="BM19" s="217"/>
      <c r="BN19" s="277"/>
      <c r="BO19" s="217"/>
      <c r="BP19" s="217"/>
      <c r="BQ19" s="279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77"/>
      <c r="CF19" s="217"/>
      <c r="CG19" s="217"/>
      <c r="CH19" s="277"/>
      <c r="CI19" s="277"/>
      <c r="CJ19" s="277"/>
      <c r="CK19" s="217"/>
      <c r="CL19" s="217"/>
      <c r="CM19" s="217"/>
      <c r="CN19" s="217"/>
      <c r="CO19" s="217"/>
      <c r="CP19" s="217"/>
      <c r="CQ19" s="8"/>
      <c r="CR19" s="8"/>
      <c r="CS19" s="8"/>
      <c r="CT19" s="8"/>
      <c r="CU19" s="8"/>
      <c r="CV19" s="8"/>
      <c r="CW19" s="12"/>
      <c r="CX19" s="12"/>
      <c r="CY19" s="12"/>
      <c r="CZ19" s="12"/>
      <c r="DA19" s="12"/>
      <c r="DB19" s="12"/>
      <c r="DC19" s="12"/>
      <c r="DD19" s="12"/>
    </row>
    <row r="20" spans="1:108" ht="24.75" customHeight="1" thickBot="1">
      <c r="A20" s="521" t="s">
        <v>102</v>
      </c>
      <c r="B20" s="521"/>
      <c r="C20" s="521"/>
      <c r="D20" s="521"/>
      <c r="E20" s="211"/>
      <c r="F20" s="211"/>
      <c r="G20" s="211"/>
      <c r="H20" s="211"/>
      <c r="I20" s="455"/>
      <c r="J20" s="211"/>
      <c r="K20" s="211"/>
      <c r="L20" s="211"/>
      <c r="M20" s="211"/>
      <c r="N20" s="211"/>
      <c r="O20" s="211"/>
      <c r="P20" s="211"/>
      <c r="Q20" s="455"/>
      <c r="R20" s="211"/>
      <c r="S20" s="455"/>
      <c r="T20" s="211"/>
      <c r="U20" s="455"/>
      <c r="V20" s="455"/>
      <c r="W20" s="455"/>
      <c r="X20" s="455"/>
      <c r="Y20" s="211"/>
      <c r="Z20" s="211"/>
      <c r="AA20" s="211"/>
      <c r="AB20" s="455"/>
      <c r="AC20" s="506"/>
      <c r="AD20" s="211"/>
      <c r="AE20" s="455"/>
      <c r="AF20" s="455"/>
      <c r="AG20" s="211"/>
      <c r="AH20" s="455"/>
      <c r="AI20" s="455"/>
      <c r="AJ20" s="211"/>
      <c r="AK20" s="455"/>
      <c r="AL20" s="211"/>
      <c r="AM20" s="211"/>
      <c r="AN20" s="211"/>
      <c r="AO20" s="211"/>
      <c r="AP20" s="211"/>
      <c r="AQ20" s="456"/>
      <c r="AR20" s="211"/>
      <c r="AS20" s="211"/>
      <c r="AT20" s="211"/>
      <c r="AU20" s="455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457"/>
      <c r="BJ20" s="211"/>
      <c r="BK20" s="211"/>
      <c r="BL20" s="455"/>
      <c r="BM20" s="211"/>
      <c r="BN20" s="455"/>
      <c r="BO20" s="211"/>
      <c r="BP20" s="211"/>
      <c r="BQ20" s="455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455"/>
      <c r="CF20" s="211"/>
      <c r="CG20" s="211"/>
      <c r="CH20" s="455"/>
      <c r="CI20" s="455"/>
      <c r="CJ20" s="455"/>
      <c r="CK20" s="211"/>
      <c r="CL20" s="211"/>
      <c r="CM20" s="211"/>
      <c r="CN20" s="211"/>
      <c r="CO20" s="211"/>
      <c r="CP20" s="211"/>
      <c r="CQ20" s="8"/>
      <c r="CR20" s="8"/>
      <c r="CS20" s="8"/>
      <c r="CT20" s="8"/>
      <c r="CU20" s="8"/>
      <c r="CV20" s="8"/>
      <c r="CW20" s="12"/>
      <c r="CX20" s="12"/>
      <c r="CY20" s="12"/>
      <c r="CZ20" s="12"/>
      <c r="DA20" s="12"/>
      <c r="DB20" s="12"/>
      <c r="DC20" s="12"/>
      <c r="DD20" s="12"/>
    </row>
    <row r="21" spans="1:108" ht="30" customHeight="1" thickBot="1">
      <c r="A21" s="127" t="s">
        <v>103</v>
      </c>
      <c r="B21" s="67" t="s">
        <v>104</v>
      </c>
      <c r="C21" s="283">
        <v>799972.52881000005</v>
      </c>
      <c r="D21" s="530">
        <v>455969.65</v>
      </c>
      <c r="E21" s="218">
        <v>138899</v>
      </c>
      <c r="F21" s="210">
        <v>2021</v>
      </c>
      <c r="G21" s="218">
        <v>0</v>
      </c>
      <c r="H21" s="218">
        <v>33815</v>
      </c>
      <c r="I21" s="284">
        <v>493</v>
      </c>
      <c r="J21" s="218">
        <v>1831</v>
      </c>
      <c r="K21" s="218">
        <v>6</v>
      </c>
      <c r="L21" s="218">
        <v>720</v>
      </c>
      <c r="M21" s="218"/>
      <c r="N21" s="218">
        <v>1841</v>
      </c>
      <c r="O21" s="218">
        <v>0</v>
      </c>
      <c r="P21" s="218">
        <v>4851</v>
      </c>
      <c r="Q21" s="285">
        <v>652</v>
      </c>
      <c r="R21" s="218">
        <v>1477</v>
      </c>
      <c r="S21" s="284">
        <v>259</v>
      </c>
      <c r="T21" s="218">
        <v>3388</v>
      </c>
      <c r="U21" s="284">
        <v>1845</v>
      </c>
      <c r="V21" s="284">
        <v>626</v>
      </c>
      <c r="W21" s="284">
        <v>1823</v>
      </c>
      <c r="X21" s="284">
        <v>117</v>
      </c>
      <c r="Y21" s="218">
        <v>1789</v>
      </c>
      <c r="Z21" s="218">
        <v>3905</v>
      </c>
      <c r="AA21" s="218">
        <v>873</v>
      </c>
      <c r="AB21" s="284">
        <v>0</v>
      </c>
      <c r="AC21" s="515">
        <v>1584</v>
      </c>
      <c r="AD21" s="285">
        <v>12873</v>
      </c>
      <c r="AE21" s="285">
        <v>502</v>
      </c>
      <c r="AF21" s="285"/>
      <c r="AG21" s="218">
        <v>1142</v>
      </c>
      <c r="AH21" s="284">
        <v>455</v>
      </c>
      <c r="AI21" s="284"/>
      <c r="AJ21" s="218">
        <v>1385</v>
      </c>
      <c r="AK21" s="284">
        <v>1110</v>
      </c>
      <c r="AL21" s="218">
        <v>119</v>
      </c>
      <c r="AM21" s="476">
        <v>2289</v>
      </c>
      <c r="AN21" s="218">
        <v>164</v>
      </c>
      <c r="AO21" s="218">
        <v>964</v>
      </c>
      <c r="AP21" s="218">
        <v>190</v>
      </c>
      <c r="AQ21" s="477">
        <v>311</v>
      </c>
      <c r="AR21" s="218">
        <v>1131</v>
      </c>
      <c r="AS21" s="478"/>
      <c r="AT21" s="218"/>
      <c r="AU21" s="284">
        <v>3680</v>
      </c>
      <c r="AV21" s="218">
        <v>190</v>
      </c>
      <c r="AW21" s="218">
        <v>2264.2288100000001</v>
      </c>
      <c r="AX21" s="218">
        <v>626</v>
      </c>
      <c r="AY21" s="218">
        <v>364</v>
      </c>
      <c r="AZ21" s="218">
        <v>6290</v>
      </c>
      <c r="BA21" s="218"/>
      <c r="BB21" s="218">
        <v>826</v>
      </c>
      <c r="BC21" s="285">
        <v>808</v>
      </c>
      <c r="BD21" s="285">
        <v>3455</v>
      </c>
      <c r="BE21" s="218">
        <v>77</v>
      </c>
      <c r="BF21" s="287">
        <v>117</v>
      </c>
      <c r="BG21" s="287"/>
      <c r="BH21" s="218">
        <v>2714</v>
      </c>
      <c r="BI21" s="479">
        <v>2016</v>
      </c>
      <c r="BJ21" s="218">
        <v>145</v>
      </c>
      <c r="BK21" s="218">
        <v>5488</v>
      </c>
      <c r="BL21" s="284">
        <v>169</v>
      </c>
      <c r="BM21" s="218">
        <v>7509</v>
      </c>
      <c r="BN21" s="284">
        <v>2893</v>
      </c>
      <c r="BO21" s="218">
        <v>803</v>
      </c>
      <c r="BP21" s="218">
        <v>417</v>
      </c>
      <c r="BQ21" s="287">
        <v>168</v>
      </c>
      <c r="BR21" s="218">
        <v>3935</v>
      </c>
      <c r="BS21" s="218">
        <v>704</v>
      </c>
      <c r="BT21" s="218">
        <v>1974</v>
      </c>
      <c r="BU21" s="210">
        <v>670.65</v>
      </c>
      <c r="BV21" s="218">
        <v>5297</v>
      </c>
      <c r="BW21" s="218">
        <v>4195</v>
      </c>
      <c r="BX21" s="218">
        <v>2642</v>
      </c>
      <c r="BY21" s="218">
        <v>4256</v>
      </c>
      <c r="BZ21" s="218">
        <v>52</v>
      </c>
      <c r="CA21" s="218">
        <v>684</v>
      </c>
      <c r="CB21" s="218">
        <v>2260</v>
      </c>
      <c r="CC21" s="218">
        <v>4476</v>
      </c>
      <c r="CD21" s="218">
        <v>28183</v>
      </c>
      <c r="CE21" s="284">
        <v>367</v>
      </c>
      <c r="CF21" s="218">
        <v>1417</v>
      </c>
      <c r="CG21" s="218">
        <v>6033</v>
      </c>
      <c r="CH21" s="284">
        <v>170</v>
      </c>
      <c r="CI21" s="284">
        <v>205</v>
      </c>
      <c r="CJ21" s="284">
        <v>1265</v>
      </c>
      <c r="CK21" s="218">
        <v>1311</v>
      </c>
      <c r="CL21" s="218">
        <v>2266</v>
      </c>
      <c r="CM21" s="218">
        <v>1625</v>
      </c>
      <c r="CN21" s="218">
        <v>1378</v>
      </c>
      <c r="CO21" s="218">
        <v>1666</v>
      </c>
      <c r="CP21" s="218">
        <v>502</v>
      </c>
      <c r="CQ21" s="8"/>
      <c r="CR21" s="8"/>
      <c r="CS21" s="8"/>
      <c r="CT21" s="8"/>
      <c r="CU21" s="8"/>
      <c r="CV21" s="8"/>
      <c r="CW21" s="12"/>
      <c r="CX21" s="12"/>
      <c r="CY21" s="12"/>
      <c r="CZ21" s="12"/>
      <c r="DA21" s="12"/>
      <c r="DB21" s="12"/>
      <c r="DC21" s="12"/>
      <c r="DD21" s="12"/>
    </row>
    <row r="22" spans="1:108" ht="15.75" customHeight="1">
      <c r="A22" s="541"/>
      <c r="B22" s="58"/>
      <c r="C22" s="290"/>
      <c r="D22" s="310"/>
      <c r="E22" s="152"/>
      <c r="F22" s="473"/>
      <c r="G22" s="152"/>
      <c r="H22" s="152"/>
      <c r="I22" s="291"/>
      <c r="J22" s="152"/>
      <c r="K22" s="152"/>
      <c r="L22" s="152"/>
      <c r="M22" s="152"/>
      <c r="N22" s="152"/>
      <c r="O22" s="152"/>
      <c r="P22" s="152"/>
      <c r="Q22" s="292"/>
      <c r="R22" s="152"/>
      <c r="S22" s="291"/>
      <c r="T22" s="152"/>
      <c r="U22" s="291"/>
      <c r="V22" s="291"/>
      <c r="W22" s="291"/>
      <c r="X22" s="291"/>
      <c r="Y22" s="152"/>
      <c r="Z22" s="152"/>
      <c r="AA22" s="152"/>
      <c r="AB22" s="291"/>
      <c r="AC22" s="514"/>
      <c r="AD22" s="152"/>
      <c r="AE22" s="292"/>
      <c r="AF22" s="292"/>
      <c r="AG22" s="152"/>
      <c r="AH22" s="291"/>
      <c r="AI22" s="291"/>
      <c r="AJ22" s="152"/>
      <c r="AK22" s="291"/>
      <c r="AL22" s="152"/>
      <c r="AM22" s="60"/>
      <c r="AN22" s="152"/>
      <c r="AO22" s="152"/>
      <c r="AP22" s="291"/>
      <c r="AQ22" s="480"/>
      <c r="AR22" s="152"/>
      <c r="AS22" s="60"/>
      <c r="AT22" s="152"/>
      <c r="AU22" s="291"/>
      <c r="AV22" s="152"/>
      <c r="AW22" s="152"/>
      <c r="AX22" s="152"/>
      <c r="AY22" s="152"/>
      <c r="AZ22" s="152"/>
      <c r="BA22" s="152"/>
      <c r="BB22" s="152"/>
      <c r="BC22" s="292"/>
      <c r="BD22" s="152"/>
      <c r="BE22" s="152"/>
      <c r="BF22" s="293"/>
      <c r="BG22" s="293"/>
      <c r="BH22" s="152"/>
      <c r="BI22" s="475"/>
      <c r="BJ22" s="152"/>
      <c r="BK22" s="152"/>
      <c r="BL22" s="291"/>
      <c r="BM22" s="152"/>
      <c r="BN22" s="291"/>
      <c r="BO22" s="152"/>
      <c r="BP22" s="152"/>
      <c r="BQ22" s="293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291"/>
      <c r="CF22" s="152"/>
      <c r="CG22" s="152"/>
      <c r="CH22" s="291"/>
      <c r="CI22" s="291"/>
      <c r="CJ22" s="291"/>
      <c r="CK22" s="152"/>
      <c r="CL22" s="152"/>
      <c r="CM22" s="152"/>
      <c r="CN22" s="152"/>
      <c r="CO22" s="152"/>
      <c r="CP22" s="152"/>
      <c r="CQ22" s="104"/>
      <c r="CR22" s="104"/>
      <c r="CS22" s="104"/>
      <c r="CT22" s="104"/>
      <c r="CU22" s="104"/>
      <c r="CV22" s="104"/>
      <c r="CW22" s="139"/>
      <c r="CX22" s="139"/>
      <c r="CY22" s="139"/>
      <c r="CZ22" s="139"/>
      <c r="DA22" s="139"/>
      <c r="DB22" s="139"/>
      <c r="DC22" s="139"/>
      <c r="DD22" s="139"/>
    </row>
    <row r="23" spans="1:108" ht="22.5" customHeight="1" thickBot="1">
      <c r="A23" s="521" t="s">
        <v>105</v>
      </c>
      <c r="B23" s="521"/>
      <c r="C23" s="521"/>
      <c r="D23" s="521"/>
      <c r="E23" s="211"/>
      <c r="F23" s="211"/>
      <c r="G23" s="211"/>
      <c r="H23" s="211"/>
      <c r="I23" s="455"/>
      <c r="J23" s="211"/>
      <c r="K23" s="211"/>
      <c r="L23" s="211"/>
      <c r="M23" s="211"/>
      <c r="N23" s="211"/>
      <c r="O23" s="211"/>
      <c r="P23" s="211"/>
      <c r="Q23" s="455"/>
      <c r="R23" s="211"/>
      <c r="S23" s="455"/>
      <c r="T23" s="211"/>
      <c r="U23" s="455"/>
      <c r="V23" s="455"/>
      <c r="W23" s="455"/>
      <c r="X23" s="455"/>
      <c r="Y23" s="211"/>
      <c r="Z23" s="211"/>
      <c r="AA23" s="211"/>
      <c r="AB23" s="455"/>
      <c r="AC23" s="506"/>
      <c r="AD23" s="211"/>
      <c r="AE23" s="455"/>
      <c r="AF23" s="455"/>
      <c r="AG23" s="211"/>
      <c r="AH23" s="455"/>
      <c r="AI23" s="455"/>
      <c r="AJ23" s="211"/>
      <c r="AK23" s="455"/>
      <c r="AL23" s="211"/>
      <c r="AM23" s="211"/>
      <c r="AN23" s="211"/>
      <c r="AO23" s="211"/>
      <c r="AP23" s="455"/>
      <c r="AQ23" s="456"/>
      <c r="AR23" s="211"/>
      <c r="AS23" s="211"/>
      <c r="AT23" s="211"/>
      <c r="AU23" s="455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457"/>
      <c r="BJ23" s="211"/>
      <c r="BK23" s="211"/>
      <c r="BL23" s="455"/>
      <c r="BM23" s="211"/>
      <c r="BN23" s="455"/>
      <c r="BO23" s="211"/>
      <c r="BP23" s="211"/>
      <c r="BQ23" s="455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455"/>
      <c r="CF23" s="211"/>
      <c r="CG23" s="211"/>
      <c r="CH23" s="455"/>
      <c r="CI23" s="455"/>
      <c r="CJ23" s="455"/>
      <c r="CK23" s="211"/>
      <c r="CL23" s="211"/>
      <c r="CM23" s="211"/>
      <c r="CN23" s="211"/>
      <c r="CO23" s="211"/>
      <c r="CP23" s="211"/>
      <c r="CQ23" s="11"/>
      <c r="CR23" s="11"/>
      <c r="CS23" s="11"/>
      <c r="CT23" s="11"/>
      <c r="CU23" s="11"/>
      <c r="CV23" s="11"/>
      <c r="CW23" s="14"/>
      <c r="CX23" s="14"/>
      <c r="CY23" s="14"/>
      <c r="CZ23" s="14"/>
      <c r="DA23" s="14"/>
      <c r="DB23" s="14"/>
      <c r="DC23" s="14"/>
      <c r="DD23" s="14"/>
    </row>
    <row r="24" spans="1:108" ht="22.5" customHeight="1" thickBot="1">
      <c r="A24" s="542" t="s">
        <v>106</v>
      </c>
      <c r="B24" s="75" t="s">
        <v>107</v>
      </c>
      <c r="C24" s="294">
        <v>9301657.2808976974</v>
      </c>
      <c r="D24" s="531">
        <v>5462441</v>
      </c>
      <c r="E24" s="219">
        <v>3309123</v>
      </c>
      <c r="F24" s="210">
        <v>391061</v>
      </c>
      <c r="G24" s="219">
        <v>46763</v>
      </c>
      <c r="H24" s="219">
        <v>6621</v>
      </c>
      <c r="I24" s="295">
        <v>1056</v>
      </c>
      <c r="J24" s="219">
        <v>1735</v>
      </c>
      <c r="K24" s="219">
        <v>167</v>
      </c>
      <c r="L24" s="219"/>
      <c r="M24" s="219"/>
      <c r="N24" s="219">
        <v>1285</v>
      </c>
      <c r="O24" s="219">
        <v>2</v>
      </c>
      <c r="P24" s="219">
        <v>5516</v>
      </c>
      <c r="Q24" s="296"/>
      <c r="R24" s="219">
        <v>937</v>
      </c>
      <c r="S24" s="295"/>
      <c r="T24" s="219">
        <v>1301</v>
      </c>
      <c r="U24" s="295">
        <v>2739</v>
      </c>
      <c r="V24" s="295"/>
      <c r="W24" s="295">
        <v>52</v>
      </c>
      <c r="X24" s="295"/>
      <c r="Y24" s="219">
        <v>450</v>
      </c>
      <c r="Z24" s="219"/>
      <c r="AA24" s="219"/>
      <c r="AB24" s="295">
        <v>833</v>
      </c>
      <c r="AC24" s="516"/>
      <c r="AD24" s="219"/>
      <c r="AE24" s="296"/>
      <c r="AF24" s="296">
        <v>35</v>
      </c>
      <c r="AG24" s="219">
        <v>445</v>
      </c>
      <c r="AH24" s="295"/>
      <c r="AI24" s="295"/>
      <c r="AJ24" s="219">
        <v>2632</v>
      </c>
      <c r="AK24" s="295"/>
      <c r="AL24" s="219"/>
      <c r="AM24" s="481">
        <v>1258.95</v>
      </c>
      <c r="AN24" s="219"/>
      <c r="AO24" s="219">
        <v>58</v>
      </c>
      <c r="AP24" s="297"/>
      <c r="AQ24" s="482">
        <v>0</v>
      </c>
      <c r="AR24" s="219">
        <v>254</v>
      </c>
      <c r="AS24" s="483"/>
      <c r="AT24" s="219">
        <v>175</v>
      </c>
      <c r="AU24" s="295">
        <v>1658</v>
      </c>
      <c r="AV24" s="219"/>
      <c r="AW24" s="219">
        <v>670.33089769736841</v>
      </c>
      <c r="AX24" s="219">
        <v>47</v>
      </c>
      <c r="AY24" s="219">
        <v>341</v>
      </c>
      <c r="AZ24" s="219">
        <v>8345</v>
      </c>
      <c r="BA24" s="219">
        <v>315</v>
      </c>
      <c r="BB24" s="219">
        <v>184</v>
      </c>
      <c r="BC24" s="296">
        <v>174</v>
      </c>
      <c r="BD24" s="219"/>
      <c r="BE24" s="219"/>
      <c r="BF24" s="296"/>
      <c r="BG24" s="296">
        <v>15</v>
      </c>
      <c r="BH24" s="219">
        <v>433</v>
      </c>
      <c r="BI24" s="484">
        <v>6453</v>
      </c>
      <c r="BJ24" s="219"/>
      <c r="BK24" s="219"/>
      <c r="BL24" s="295"/>
      <c r="BM24" s="219">
        <v>7369</v>
      </c>
      <c r="BN24" s="295">
        <v>289</v>
      </c>
      <c r="BO24" s="219"/>
      <c r="BP24" s="219"/>
      <c r="BQ24" s="296"/>
      <c r="BR24" s="219">
        <v>1051</v>
      </c>
      <c r="BS24" s="219">
        <v>351</v>
      </c>
      <c r="BT24" s="219">
        <v>2401</v>
      </c>
      <c r="BU24" s="210" t="s">
        <v>156</v>
      </c>
      <c r="BV24" s="219"/>
      <c r="BW24" s="219">
        <v>389</v>
      </c>
      <c r="BX24" s="219">
        <v>2144</v>
      </c>
      <c r="BY24" s="219">
        <v>148</v>
      </c>
      <c r="BZ24" s="219"/>
      <c r="CA24" s="219"/>
      <c r="CB24" s="219">
        <v>2380</v>
      </c>
      <c r="CC24" s="219">
        <v>6621</v>
      </c>
      <c r="CD24" s="219">
        <v>16319</v>
      </c>
      <c r="CE24" s="295"/>
      <c r="CF24" s="219">
        <v>382</v>
      </c>
      <c r="CG24" s="219">
        <v>4124</v>
      </c>
      <c r="CH24" s="295"/>
      <c r="CI24" s="295"/>
      <c r="CJ24" s="295"/>
      <c r="CK24" s="219"/>
      <c r="CL24" s="219">
        <v>617</v>
      </c>
      <c r="CM24" s="219">
        <v>0</v>
      </c>
      <c r="CN24" s="219"/>
      <c r="CO24" s="219">
        <v>1424</v>
      </c>
      <c r="CP24" s="219">
        <v>73</v>
      </c>
      <c r="CQ24" s="11"/>
      <c r="CR24" s="11"/>
      <c r="CS24" s="11"/>
      <c r="CT24" s="11"/>
      <c r="CU24" s="11"/>
      <c r="CV24" s="11"/>
      <c r="CW24" s="14"/>
      <c r="CX24" s="14"/>
      <c r="CY24" s="14"/>
      <c r="CZ24" s="14"/>
      <c r="DA24" s="14"/>
      <c r="DB24" s="14"/>
      <c r="DC24" s="14"/>
      <c r="DD24" s="14"/>
    </row>
    <row r="25" spans="1:108" ht="63" customHeight="1">
      <c r="A25" s="79" t="s">
        <v>108</v>
      </c>
      <c r="B25" s="80"/>
      <c r="C25" s="2"/>
      <c r="D25" s="2"/>
      <c r="E25" s="2"/>
      <c r="F25" s="2"/>
      <c r="G25" s="2"/>
      <c r="H25" s="2"/>
      <c r="I25" s="2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92"/>
      <c r="BG25" s="2"/>
      <c r="BH25" s="2"/>
      <c r="BI25" s="2"/>
      <c r="BJ25" s="2"/>
      <c r="BK25" s="2"/>
      <c r="BL25" s="2"/>
      <c r="BM25" s="2"/>
      <c r="BN25" s="14"/>
      <c r="BO25" s="2"/>
      <c r="BP25" s="2"/>
      <c r="BQ25" s="2"/>
      <c r="BR25" s="14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93"/>
      <c r="CE25" s="2"/>
      <c r="CF25" s="2"/>
      <c r="CG25" s="2"/>
      <c r="CH25" s="2"/>
      <c r="CI25" s="2"/>
      <c r="CJ25" s="2"/>
      <c r="CK25" s="2"/>
      <c r="CL25" s="2"/>
      <c r="CM25" s="14"/>
      <c r="CN25" s="2"/>
      <c r="CO25" s="2"/>
      <c r="CP25" s="2"/>
      <c r="CQ25" s="11"/>
      <c r="CR25" s="11"/>
      <c r="CS25" s="11"/>
      <c r="CT25" s="11"/>
      <c r="CU25" s="11"/>
      <c r="CV25" s="11"/>
      <c r="CW25" s="14"/>
      <c r="CX25" s="14"/>
      <c r="CY25" s="14"/>
      <c r="CZ25" s="14"/>
      <c r="DA25" s="14"/>
      <c r="DB25" s="14"/>
      <c r="DC25" s="14"/>
      <c r="DD25" s="14"/>
    </row>
    <row r="26" spans="1:108" ht="26.25" customHeight="1">
      <c r="A26" s="300" t="s">
        <v>109</v>
      </c>
      <c r="B26" s="8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92"/>
      <c r="BG26" s="2"/>
      <c r="BH26" s="2"/>
      <c r="BI26" s="2"/>
      <c r="BJ26" s="2"/>
      <c r="BK26" s="2"/>
      <c r="BL26" s="2"/>
      <c r="BM26" s="2"/>
      <c r="BN26" s="14"/>
      <c r="BO26" s="2"/>
      <c r="BP26" s="2"/>
      <c r="BQ26" s="2"/>
      <c r="BR26" s="14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93"/>
      <c r="CE26" s="2"/>
      <c r="CF26" s="2"/>
      <c r="CG26" s="2"/>
      <c r="CH26" s="2"/>
      <c r="CI26" s="2"/>
      <c r="CJ26" s="2"/>
      <c r="CK26" s="2"/>
      <c r="CL26" s="2"/>
      <c r="CM26" s="14"/>
      <c r="CN26" s="2"/>
      <c r="CO26" s="2"/>
      <c r="CP26" s="2"/>
      <c r="CQ26" s="11"/>
      <c r="CR26" s="11"/>
      <c r="CS26" s="11"/>
      <c r="CT26" s="11"/>
      <c r="CU26" s="11"/>
      <c r="CV26" s="11"/>
      <c r="CW26" s="14"/>
      <c r="CX26" s="14"/>
      <c r="CY26" s="14"/>
      <c r="CZ26" s="14"/>
      <c r="DA26" s="14"/>
      <c r="DB26" s="14"/>
      <c r="DC26" s="14"/>
      <c r="DD26" s="14"/>
    </row>
    <row r="27" spans="1:108" ht="27" customHeight="1">
      <c r="A27" s="300" t="s">
        <v>207</v>
      </c>
      <c r="B27" s="83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92"/>
      <c r="BG27" s="2"/>
      <c r="BH27" s="2"/>
      <c r="BI27" s="2"/>
      <c r="BJ27" s="2"/>
      <c r="BK27" s="2"/>
      <c r="BL27" s="2"/>
      <c r="BM27" s="2"/>
      <c r="BN27" s="14"/>
      <c r="BO27" s="2"/>
      <c r="BP27" s="2"/>
      <c r="BQ27" s="2"/>
      <c r="BR27" s="14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93"/>
      <c r="CE27" s="2"/>
      <c r="CF27" s="2"/>
      <c r="CG27" s="2"/>
      <c r="CH27" s="2"/>
      <c r="CI27" s="2"/>
      <c r="CJ27" s="2"/>
      <c r="CK27" s="2"/>
      <c r="CL27" s="2"/>
      <c r="CM27" s="14"/>
      <c r="CN27" s="2"/>
      <c r="CO27" s="2"/>
      <c r="CP27" s="2"/>
      <c r="CQ27" s="107"/>
      <c r="CR27" s="107"/>
      <c r="CS27" s="107"/>
      <c r="CT27" s="107"/>
      <c r="CU27" s="107"/>
      <c r="CV27" s="107"/>
      <c r="CW27" s="153"/>
      <c r="CX27" s="153"/>
      <c r="CY27" s="153"/>
      <c r="CZ27" s="153"/>
      <c r="DA27" s="153"/>
      <c r="DB27" s="153"/>
      <c r="DC27" s="153"/>
      <c r="DD27" s="153"/>
    </row>
    <row r="28" spans="1:108" ht="15" customHeight="1">
      <c r="A28" s="300" t="s">
        <v>111</v>
      </c>
      <c r="B28" s="83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92"/>
      <c r="BG28" s="2"/>
      <c r="BH28" s="2"/>
      <c r="BI28" s="2"/>
      <c r="BJ28" s="2"/>
      <c r="BK28" s="2"/>
      <c r="BL28" s="2"/>
      <c r="BM28" s="2"/>
      <c r="BN28" s="14"/>
      <c r="BO28" s="2"/>
      <c r="BP28" s="2"/>
      <c r="BQ28" s="2"/>
      <c r="BR28" s="14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93"/>
      <c r="CE28" s="2"/>
      <c r="CF28" s="2"/>
      <c r="CG28" s="2"/>
      <c r="CH28" s="2"/>
      <c r="CI28" s="2"/>
      <c r="CJ28" s="2"/>
      <c r="CK28" s="2"/>
      <c r="CL28" s="2"/>
      <c r="CM28" s="14"/>
      <c r="CN28" s="2"/>
      <c r="CO28" s="2"/>
      <c r="CP28" s="2"/>
      <c r="CQ28" s="11"/>
      <c r="CR28" s="11"/>
      <c r="CS28" s="11"/>
      <c r="CT28" s="11"/>
      <c r="CU28" s="11"/>
      <c r="CV28" s="11"/>
      <c r="CW28" s="14"/>
      <c r="CX28" s="14"/>
      <c r="CY28" s="14"/>
      <c r="CZ28" s="14"/>
      <c r="DA28" s="14"/>
      <c r="DB28" s="14"/>
      <c r="DC28" s="14"/>
      <c r="DD28" s="14"/>
    </row>
    <row r="29" spans="1:108" ht="15.75" customHeight="1">
      <c r="A29" s="300" t="s">
        <v>208</v>
      </c>
      <c r="B29" s="83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92"/>
      <c r="BG29" s="2"/>
      <c r="BH29" s="2"/>
      <c r="BI29" s="2"/>
      <c r="BJ29" s="2"/>
      <c r="BK29" s="2"/>
      <c r="BL29" s="2"/>
      <c r="BM29" s="2"/>
      <c r="BN29" s="14"/>
      <c r="BO29" s="2"/>
      <c r="BP29" s="2"/>
      <c r="BQ29" s="2"/>
      <c r="BR29" s="14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93"/>
      <c r="CE29" s="2"/>
      <c r="CF29" s="2"/>
      <c r="CG29" s="2"/>
      <c r="CH29" s="2"/>
      <c r="CI29" s="2"/>
      <c r="CJ29" s="2"/>
      <c r="CK29" s="2"/>
      <c r="CL29" s="2"/>
      <c r="CM29" s="14"/>
      <c r="CN29" s="2"/>
      <c r="CO29" s="2"/>
      <c r="CP29" s="2"/>
      <c r="CQ29" s="11"/>
      <c r="CR29" s="11"/>
      <c r="CS29" s="11"/>
      <c r="CT29" s="11"/>
      <c r="CU29" s="11"/>
      <c r="CV29" s="11"/>
      <c r="CW29" s="14"/>
      <c r="CX29" s="14"/>
      <c r="CY29" s="14"/>
      <c r="CZ29" s="14"/>
      <c r="DA29" s="14"/>
      <c r="DB29" s="14"/>
      <c r="DC29" s="14"/>
      <c r="DD29" s="14"/>
    </row>
    <row r="30" spans="1:108" s="71" customFormat="1" ht="24">
      <c r="A30" s="300" t="s">
        <v>209</v>
      </c>
      <c r="B30" s="83"/>
      <c r="C30" s="2"/>
      <c r="D30" s="2"/>
      <c r="E30" s="2"/>
      <c r="F30" s="2"/>
      <c r="G30" s="2"/>
      <c r="H30" s="2"/>
      <c r="I30" s="2"/>
      <c r="J30" s="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92"/>
      <c r="BG30" s="2"/>
      <c r="BH30" s="2"/>
      <c r="BI30" s="2"/>
      <c r="BJ30" s="2"/>
      <c r="BK30" s="2"/>
      <c r="BL30" s="2"/>
      <c r="BM30" s="2"/>
      <c r="BN30" s="14"/>
      <c r="BO30" s="2"/>
      <c r="BP30" s="2"/>
      <c r="BQ30" s="2"/>
      <c r="BR30" s="14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93"/>
      <c r="CE30" s="2"/>
      <c r="CF30" s="2"/>
      <c r="CG30" s="2"/>
      <c r="CH30" s="2"/>
      <c r="CI30" s="2"/>
      <c r="CJ30" s="2"/>
      <c r="CK30" s="2"/>
      <c r="CL30" s="2"/>
      <c r="CM30" s="14"/>
      <c r="CN30" s="2"/>
      <c r="CO30" s="2"/>
      <c r="CP30" s="2"/>
      <c r="CQ30" s="108"/>
      <c r="CR30" s="108"/>
      <c r="CS30" s="108"/>
      <c r="CT30" s="108"/>
      <c r="CU30" s="108"/>
      <c r="CV30" s="108"/>
      <c r="CW30" s="156"/>
      <c r="CX30" s="156"/>
      <c r="CY30" s="156"/>
      <c r="CZ30" s="156"/>
      <c r="DA30" s="156"/>
      <c r="DB30" s="156"/>
      <c r="DC30" s="156"/>
      <c r="DD30" s="156"/>
    </row>
    <row r="31" spans="1:108" ht="24">
      <c r="A31" s="300" t="s">
        <v>244</v>
      </c>
      <c r="B31" s="83"/>
      <c r="C31" s="2"/>
      <c r="D31" s="2"/>
      <c r="E31" s="2"/>
      <c r="F31" s="2"/>
      <c r="G31" s="2"/>
      <c r="H31" s="2"/>
      <c r="I31" s="2"/>
      <c r="J31" s="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92"/>
      <c r="BG31" s="2"/>
      <c r="BH31" s="2"/>
      <c r="BI31" s="2"/>
      <c r="BJ31" s="2"/>
      <c r="BK31" s="2"/>
      <c r="BL31" s="2"/>
      <c r="BM31" s="2"/>
      <c r="BN31" s="14"/>
      <c r="BO31" s="2"/>
      <c r="BP31" s="2"/>
      <c r="BQ31" s="2"/>
      <c r="BR31" s="14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93"/>
      <c r="CE31" s="2"/>
      <c r="CF31" s="2"/>
      <c r="CG31" s="2"/>
      <c r="CH31" s="2"/>
      <c r="CI31" s="2"/>
      <c r="CJ31" s="2"/>
      <c r="CK31" s="2"/>
      <c r="CL31" s="2"/>
      <c r="CM31" s="14"/>
      <c r="CN31" s="2"/>
      <c r="CO31" s="2"/>
      <c r="CP31" s="2"/>
      <c r="CQ31" s="11"/>
      <c r="CR31" s="11"/>
      <c r="CS31" s="11"/>
      <c r="CT31" s="11"/>
      <c r="CU31" s="11"/>
      <c r="CV31" s="11"/>
      <c r="CW31" s="14"/>
      <c r="CX31" s="14"/>
      <c r="CY31" s="14"/>
      <c r="CZ31" s="14"/>
      <c r="DA31" s="14"/>
      <c r="DB31" s="14"/>
      <c r="DC31" s="14"/>
      <c r="DD31" s="14"/>
    </row>
    <row r="32" spans="1:108" ht="15.75" customHeight="1">
      <c r="A32" s="543" t="s">
        <v>264</v>
      </c>
      <c r="B32" s="83"/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92"/>
      <c r="BG32" s="2"/>
      <c r="BH32" s="2"/>
      <c r="BI32" s="2"/>
      <c r="BJ32" s="2"/>
      <c r="BK32" s="2"/>
      <c r="BL32" s="2"/>
      <c r="BM32" s="2"/>
      <c r="BN32" s="14"/>
      <c r="BO32" s="2"/>
      <c r="BP32" s="2"/>
      <c r="BQ32" s="2"/>
      <c r="BR32" s="14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93"/>
      <c r="CE32" s="2"/>
      <c r="CF32" s="2"/>
      <c r="CG32" s="2"/>
      <c r="CH32" s="2"/>
      <c r="CI32" s="2"/>
      <c r="CJ32" s="2"/>
      <c r="CK32" s="2"/>
      <c r="CL32" s="2"/>
      <c r="CM32" s="14"/>
      <c r="CN32" s="2"/>
      <c r="CO32" s="2"/>
      <c r="CP32" s="2"/>
      <c r="CQ32" s="11"/>
      <c r="CR32" s="11"/>
      <c r="CS32" s="11"/>
      <c r="CT32" s="11"/>
      <c r="CU32" s="11"/>
      <c r="CV32" s="11"/>
      <c r="CW32" s="14"/>
      <c r="CX32" s="14"/>
      <c r="CY32" s="14"/>
      <c r="CZ32" s="14"/>
      <c r="DA32" s="14"/>
      <c r="DB32" s="14"/>
      <c r="DC32" s="14"/>
      <c r="DD32" s="14"/>
    </row>
    <row r="33" spans="1:115" ht="33.75" customHeight="1">
      <c r="A33" s="90" t="s">
        <v>114</v>
      </c>
      <c r="B33" s="83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92"/>
      <c r="BG33" s="2"/>
      <c r="BH33" s="2"/>
      <c r="BI33" s="2"/>
      <c r="BJ33" s="2"/>
      <c r="BK33" s="2"/>
      <c r="BL33" s="2"/>
      <c r="BM33" s="2"/>
      <c r="BN33" s="14"/>
      <c r="BO33" s="2"/>
      <c r="BP33" s="2"/>
      <c r="BQ33" s="2"/>
      <c r="BR33" s="14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93"/>
      <c r="CE33" s="2"/>
      <c r="CF33" s="2"/>
      <c r="CG33" s="2"/>
      <c r="CH33" s="2"/>
      <c r="CI33" s="2"/>
      <c r="CJ33" s="2"/>
      <c r="CK33" s="2"/>
      <c r="CL33" s="2"/>
      <c r="CM33" s="14"/>
      <c r="CN33" s="2"/>
      <c r="CO33" s="2"/>
      <c r="CP33" s="2"/>
      <c r="CQ33" s="104"/>
      <c r="CR33" s="104"/>
      <c r="CS33" s="104"/>
      <c r="CT33" s="104"/>
      <c r="CU33" s="104"/>
      <c r="CV33" s="104"/>
      <c r="CW33" s="139"/>
      <c r="CX33" s="139"/>
      <c r="CY33" s="139"/>
      <c r="CZ33" s="139"/>
      <c r="DA33" s="139"/>
      <c r="DB33" s="139"/>
      <c r="DC33" s="139"/>
      <c r="DD33" s="139"/>
    </row>
    <row r="34" spans="1:115" ht="33.75" customHeight="1">
      <c r="A34" s="544" t="s">
        <v>115</v>
      </c>
      <c r="B34" s="83"/>
      <c r="C34" s="2"/>
      <c r="D34" s="2"/>
      <c r="E34" s="2"/>
      <c r="F34" s="2"/>
      <c r="G34" s="2"/>
      <c r="H34" s="2"/>
      <c r="I34" s="2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92"/>
      <c r="BG34" s="2"/>
      <c r="BH34" s="2"/>
      <c r="BI34" s="2"/>
      <c r="BJ34" s="2"/>
      <c r="BK34" s="2"/>
      <c r="BL34" s="2"/>
      <c r="BM34" s="2"/>
      <c r="BN34" s="14"/>
      <c r="BO34" s="2"/>
      <c r="BP34" s="2"/>
      <c r="BQ34" s="2"/>
      <c r="BR34" s="14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93"/>
      <c r="CE34" s="2"/>
      <c r="CF34" s="2"/>
      <c r="CG34" s="2"/>
      <c r="CH34" s="2"/>
      <c r="CI34" s="2"/>
      <c r="CJ34" s="2"/>
      <c r="CK34" s="2"/>
      <c r="CL34" s="2"/>
      <c r="CM34" s="14"/>
      <c r="CN34" s="2"/>
      <c r="CO34" s="2"/>
      <c r="CP34" s="2"/>
      <c r="CQ34" s="2"/>
      <c r="CR34" s="2"/>
      <c r="CS34" s="93"/>
      <c r="CT34" s="93"/>
      <c r="CU34" s="93"/>
      <c r="CV34" s="93"/>
      <c r="CW34" s="12"/>
      <c r="CX34" s="11"/>
      <c r="CY34" s="11"/>
      <c r="CZ34" s="11"/>
      <c r="DA34" s="11"/>
      <c r="DB34" s="104"/>
      <c r="DC34" s="104"/>
      <c r="DD34" s="139"/>
      <c r="DE34" s="139"/>
      <c r="DF34" s="139"/>
      <c r="DG34" s="139"/>
      <c r="DH34" s="139"/>
      <c r="DI34" s="139"/>
      <c r="DJ34" s="139"/>
      <c r="DK34" s="139"/>
    </row>
    <row r="35" spans="1:115">
      <c r="B35" s="83"/>
      <c r="C35" s="2"/>
      <c r="D35" s="2"/>
      <c r="E35" s="2"/>
      <c r="F35" s="2"/>
      <c r="G35" s="2"/>
      <c r="H35" s="2"/>
      <c r="I35" s="2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92"/>
      <c r="BG35" s="2"/>
      <c r="BH35" s="2"/>
      <c r="BI35" s="2"/>
      <c r="BJ35" s="2"/>
      <c r="BK35" s="2"/>
      <c r="BL35" s="2"/>
      <c r="BM35" s="2"/>
      <c r="BN35" s="14"/>
      <c r="BO35" s="2"/>
      <c r="BP35" s="2"/>
      <c r="BQ35" s="2"/>
      <c r="BR35" s="14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93"/>
      <c r="CE35" s="2"/>
      <c r="CF35" s="2"/>
      <c r="CG35" s="2"/>
      <c r="CH35" s="2"/>
      <c r="CI35" s="2"/>
      <c r="CJ35" s="2"/>
      <c r="CK35" s="2"/>
      <c r="CL35" s="2"/>
      <c r="CM35" s="14"/>
      <c r="CN35" s="2"/>
      <c r="CO35" s="2"/>
      <c r="CP35" s="2"/>
      <c r="CQ35" s="2"/>
      <c r="CR35" s="2"/>
      <c r="CS35" s="93"/>
      <c r="CT35" s="93"/>
      <c r="CU35" s="93"/>
      <c r="CV35" s="93"/>
      <c r="CW35" s="12"/>
      <c r="CX35" s="11"/>
      <c r="CY35" s="11"/>
      <c r="CZ35" s="11"/>
      <c r="DA35" s="11"/>
      <c r="DB35" s="8"/>
      <c r="DC35" s="8"/>
      <c r="DD35" s="12"/>
      <c r="DE35" s="12"/>
      <c r="DF35" s="12"/>
      <c r="DG35" s="12"/>
      <c r="DH35" s="12"/>
      <c r="DI35" s="12"/>
      <c r="DJ35" s="12"/>
      <c r="DK35" s="12"/>
    </row>
    <row r="36" spans="1:115">
      <c r="A36" s="546"/>
      <c r="B36" s="83"/>
      <c r="C36" s="2"/>
      <c r="D36" s="2"/>
      <c r="E36" s="2"/>
      <c r="F36" s="2"/>
      <c r="G36" s="2"/>
      <c r="H36" s="2"/>
      <c r="I36" s="2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92"/>
      <c r="BG36" s="2"/>
      <c r="BH36" s="2"/>
      <c r="BI36" s="2"/>
      <c r="BJ36" s="2"/>
      <c r="BK36" s="2"/>
      <c r="BL36" s="2"/>
      <c r="BM36" s="2"/>
      <c r="BN36" s="14"/>
      <c r="BO36" s="2"/>
      <c r="BP36" s="2"/>
      <c r="BQ36" s="2"/>
      <c r="BR36" s="14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93"/>
      <c r="CE36" s="2"/>
      <c r="CF36" s="2"/>
      <c r="CG36" s="2"/>
      <c r="CH36" s="2"/>
      <c r="CI36" s="2"/>
      <c r="CJ36" s="2"/>
      <c r="CK36" s="2"/>
      <c r="CL36" s="2"/>
      <c r="CM36" s="14"/>
      <c r="CN36" s="2"/>
      <c r="CO36" s="2"/>
      <c r="CP36" s="2"/>
      <c r="CQ36" s="2"/>
      <c r="CR36" s="2"/>
      <c r="CS36" s="93"/>
      <c r="CT36" s="93"/>
      <c r="CU36" s="93"/>
      <c r="CV36" s="93"/>
      <c r="CW36" s="12"/>
      <c r="CX36" s="11"/>
      <c r="CY36" s="11"/>
      <c r="CZ36" s="11"/>
      <c r="DA36" s="11"/>
      <c r="DB36" s="11"/>
      <c r="DC36" s="11"/>
      <c r="DD36" s="14"/>
      <c r="DE36" s="14"/>
      <c r="DF36" s="14"/>
      <c r="DG36" s="14"/>
      <c r="DH36" s="14"/>
      <c r="DI36" s="14"/>
      <c r="DJ36" s="14"/>
      <c r="DK36" s="14"/>
    </row>
    <row r="37" spans="1:115">
      <c r="A37" s="546"/>
      <c r="B37" s="98"/>
      <c r="C37" s="2"/>
      <c r="D37" s="2"/>
      <c r="E37" s="2"/>
      <c r="F37" s="2"/>
      <c r="G37" s="2"/>
      <c r="H37" s="2"/>
      <c r="I37" s="2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92"/>
      <c r="BG37" s="2"/>
      <c r="BH37" s="2"/>
      <c r="BI37" s="2"/>
      <c r="BJ37" s="2"/>
      <c r="BK37" s="2"/>
      <c r="BL37" s="2"/>
      <c r="BM37" s="2"/>
      <c r="BN37" s="14"/>
      <c r="BO37" s="2"/>
      <c r="BP37" s="2"/>
      <c r="BQ37" s="2"/>
      <c r="BR37" s="14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93"/>
      <c r="CE37" s="2"/>
      <c r="CF37" s="2"/>
      <c r="CG37" s="2"/>
      <c r="CH37" s="2"/>
      <c r="CI37" s="2"/>
      <c r="CJ37" s="2"/>
      <c r="CK37" s="2"/>
      <c r="CL37" s="2"/>
      <c r="CM37" s="14"/>
      <c r="CN37" s="2"/>
      <c r="CO37" s="2"/>
      <c r="CP37" s="2"/>
      <c r="CQ37" s="2"/>
      <c r="CR37" s="2"/>
      <c r="CS37" s="93"/>
      <c r="CT37" s="93"/>
      <c r="CU37" s="93"/>
      <c r="CV37" s="93"/>
      <c r="CW37" s="12"/>
      <c r="CX37" s="11"/>
      <c r="CY37" s="11"/>
      <c r="CZ37" s="11"/>
      <c r="DA37" s="11"/>
      <c r="DB37" s="11"/>
      <c r="DC37" s="11"/>
      <c r="DD37" s="14"/>
      <c r="DE37" s="14"/>
      <c r="DF37" s="14"/>
      <c r="DG37" s="14"/>
      <c r="DH37" s="14"/>
      <c r="DI37" s="14"/>
      <c r="DJ37" s="14"/>
      <c r="DK37" s="14"/>
    </row>
    <row r="38" spans="1:115" ht="9.9499999999999993" customHeight="1">
      <c r="A38" s="547"/>
      <c r="B38" s="98"/>
      <c r="C38" s="2"/>
      <c r="D38" s="2"/>
      <c r="E38" s="2"/>
      <c r="F38" s="2"/>
      <c r="G38" s="2"/>
      <c r="H38" s="2"/>
      <c r="I38" s="2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92"/>
      <c r="BG38" s="2"/>
      <c r="BH38" s="2"/>
      <c r="BI38" s="2"/>
      <c r="BJ38" s="2"/>
      <c r="BK38" s="2"/>
      <c r="BL38" s="2"/>
      <c r="BM38" s="2"/>
      <c r="BN38" s="14"/>
      <c r="BO38" s="2"/>
      <c r="BP38" s="2"/>
      <c r="BQ38" s="2"/>
      <c r="BR38" s="14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93"/>
      <c r="CE38" s="2"/>
      <c r="CF38" s="2"/>
      <c r="CG38" s="2"/>
      <c r="CH38" s="2"/>
      <c r="CI38" s="2"/>
      <c r="CJ38" s="2"/>
      <c r="CK38" s="2"/>
      <c r="CL38" s="2"/>
      <c r="CM38" s="14"/>
      <c r="CN38" s="2"/>
      <c r="CO38" s="2"/>
      <c r="CP38" s="2"/>
      <c r="CQ38" s="2"/>
      <c r="CR38" s="2"/>
      <c r="CS38" s="93"/>
      <c r="CT38" s="93"/>
      <c r="CU38" s="93"/>
      <c r="CV38" s="93"/>
      <c r="CW38" s="12"/>
      <c r="CX38" s="11"/>
      <c r="CY38" s="11"/>
      <c r="CZ38" s="11"/>
      <c r="DA38" s="11"/>
      <c r="DB38" s="11"/>
      <c r="DC38" s="11"/>
      <c r="DD38" s="14"/>
      <c r="DE38" s="14"/>
      <c r="DF38" s="14"/>
      <c r="DG38" s="14"/>
      <c r="DH38" s="14"/>
      <c r="DI38" s="14"/>
      <c r="DJ38" s="14"/>
      <c r="DK38" s="14"/>
    </row>
    <row r="39" spans="1:115" ht="27.75" customHeight="1">
      <c r="A39" s="546"/>
      <c r="B39" s="83"/>
      <c r="C39" s="2"/>
      <c r="D39" s="2"/>
      <c r="E39" s="2"/>
      <c r="F39" s="2"/>
      <c r="G39" s="2"/>
      <c r="H39" s="2"/>
      <c r="I39" s="2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92"/>
      <c r="BG39" s="2"/>
      <c r="BH39" s="2"/>
      <c r="BI39" s="2"/>
      <c r="BJ39" s="2"/>
      <c r="BK39" s="2"/>
      <c r="BL39" s="2"/>
      <c r="BM39" s="2"/>
      <c r="BN39" s="14"/>
      <c r="BO39" s="2"/>
      <c r="BP39" s="2"/>
      <c r="BQ39" s="2"/>
      <c r="BR39" s="14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93"/>
      <c r="CE39" s="2"/>
      <c r="CF39" s="2"/>
      <c r="CG39" s="2"/>
      <c r="CH39" s="2"/>
      <c r="CI39" s="2"/>
      <c r="CJ39" s="2"/>
      <c r="CK39" s="2"/>
      <c r="CL39" s="2"/>
      <c r="CM39" s="14"/>
      <c r="CN39" s="2"/>
      <c r="CO39" s="2"/>
      <c r="CP39" s="2"/>
      <c r="CQ39" s="2"/>
      <c r="CR39" s="2"/>
      <c r="CS39" s="93"/>
      <c r="CT39" s="93"/>
      <c r="CU39" s="93"/>
      <c r="CV39" s="93"/>
      <c r="CW39" s="12"/>
      <c r="CX39" s="11"/>
      <c r="CY39" s="11"/>
      <c r="CZ39" s="11"/>
      <c r="DA39" s="11"/>
      <c r="DB39" s="11"/>
      <c r="DC39" s="11"/>
      <c r="DD39" s="14"/>
      <c r="DE39" s="14"/>
      <c r="DF39" s="14"/>
      <c r="DG39" s="14"/>
      <c r="DH39" s="14"/>
      <c r="DI39" s="14"/>
      <c r="DJ39" s="14"/>
      <c r="DK39" s="14"/>
    </row>
    <row r="40" spans="1:115">
      <c r="A40" s="546"/>
      <c r="B40" s="83"/>
      <c r="C40" s="2"/>
      <c r="D40" s="2"/>
      <c r="E40" s="2"/>
      <c r="F40" s="2"/>
      <c r="G40" s="2"/>
      <c r="H40" s="2"/>
      <c r="I40" s="2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92"/>
      <c r="BG40" s="2"/>
      <c r="BH40" s="2"/>
      <c r="BI40" s="2"/>
      <c r="BJ40" s="2"/>
      <c r="BK40" s="2"/>
      <c r="BL40" s="2"/>
      <c r="BM40" s="2"/>
      <c r="BN40" s="14"/>
      <c r="BO40" s="2"/>
      <c r="BP40" s="2"/>
      <c r="BQ40" s="2"/>
      <c r="BR40" s="14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93"/>
      <c r="CE40" s="2"/>
      <c r="CF40" s="2"/>
      <c r="CG40" s="2"/>
      <c r="CH40" s="2"/>
      <c r="CI40" s="2"/>
      <c r="CJ40" s="2"/>
      <c r="CK40" s="2"/>
      <c r="CL40" s="2"/>
      <c r="CM40" s="14"/>
      <c r="CN40" s="2"/>
      <c r="CO40" s="2"/>
      <c r="CP40" s="2"/>
      <c r="CQ40" s="2"/>
      <c r="CR40" s="2"/>
      <c r="CS40" s="93"/>
      <c r="CT40" s="93"/>
      <c r="CU40" s="93"/>
      <c r="CV40" s="93"/>
      <c r="CW40" s="12"/>
      <c r="CX40" s="11"/>
      <c r="CY40" s="11"/>
      <c r="CZ40" s="11"/>
      <c r="DA40" s="11"/>
      <c r="DB40" s="11"/>
      <c r="DC40" s="11"/>
      <c r="DD40" s="14"/>
      <c r="DE40" s="14"/>
      <c r="DF40" s="14"/>
      <c r="DG40" s="14"/>
      <c r="DH40" s="14"/>
      <c r="DI40" s="14"/>
      <c r="DJ40" s="14"/>
      <c r="DK40" s="14"/>
    </row>
    <row r="41" spans="1:115" ht="15" customHeight="1">
      <c r="A41" s="546"/>
      <c r="B41" s="83"/>
      <c r="C41" s="2"/>
      <c r="D41" s="2"/>
      <c r="E41" s="2"/>
      <c r="F41" s="2"/>
      <c r="G41" s="2"/>
      <c r="H41" s="2"/>
      <c r="I41" s="2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92"/>
      <c r="BG41" s="2"/>
      <c r="BH41" s="2"/>
      <c r="BI41" s="2"/>
      <c r="BJ41" s="2"/>
      <c r="BK41" s="2"/>
      <c r="BL41" s="2"/>
      <c r="BM41" s="2"/>
      <c r="BN41" s="14"/>
      <c r="BO41" s="2"/>
      <c r="BP41" s="2"/>
      <c r="BQ41" s="2"/>
      <c r="BR41" s="14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93"/>
      <c r="CE41" s="2"/>
      <c r="CF41" s="2"/>
      <c r="CG41" s="2"/>
      <c r="CH41" s="2"/>
      <c r="CI41" s="2"/>
      <c r="CJ41" s="2"/>
      <c r="CK41" s="2"/>
      <c r="CL41" s="2"/>
      <c r="CM41" s="14"/>
      <c r="CN41" s="2"/>
      <c r="CO41" s="2"/>
      <c r="CP41" s="2"/>
      <c r="CQ41" s="2"/>
      <c r="CR41" s="2"/>
      <c r="CS41" s="93"/>
      <c r="CT41" s="93"/>
      <c r="CU41" s="93"/>
      <c r="CV41" s="93"/>
      <c r="CW41" s="12"/>
      <c r="CX41" s="11"/>
      <c r="CY41" s="11"/>
      <c r="CZ41" s="11"/>
      <c r="DA41" s="11"/>
      <c r="DB41" s="11"/>
      <c r="DC41" s="11"/>
      <c r="DD41" s="14"/>
      <c r="DE41" s="14"/>
      <c r="DF41" s="14"/>
      <c r="DG41" s="14"/>
      <c r="DH41" s="14"/>
      <c r="DI41" s="14"/>
      <c r="DJ41" s="14"/>
      <c r="DK41" s="14"/>
    </row>
    <row r="42" spans="1:115" ht="15" customHeight="1">
      <c r="A42" s="547"/>
      <c r="B42" s="83"/>
      <c r="C42" s="2"/>
      <c r="D42" s="2"/>
      <c r="E42" s="2"/>
      <c r="F42" s="2"/>
      <c r="G42" s="2"/>
      <c r="H42" s="2"/>
      <c r="I42" s="2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92"/>
      <c r="BG42" s="2"/>
      <c r="BH42" s="2"/>
      <c r="BI42" s="2"/>
      <c r="BJ42" s="2"/>
      <c r="BK42" s="2"/>
      <c r="BL42" s="2"/>
      <c r="BM42" s="2"/>
      <c r="BN42" s="14"/>
      <c r="BO42" s="2"/>
      <c r="BP42" s="2"/>
      <c r="BQ42" s="2"/>
      <c r="BR42" s="14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93"/>
      <c r="CE42" s="2"/>
      <c r="CF42" s="2"/>
      <c r="CG42" s="2"/>
      <c r="CH42" s="2"/>
      <c r="CI42" s="2"/>
      <c r="CJ42" s="2"/>
      <c r="CK42" s="2"/>
      <c r="CL42" s="2"/>
      <c r="CM42" s="14"/>
      <c r="CN42" s="2"/>
      <c r="CO42" s="2"/>
      <c r="CP42" s="2"/>
      <c r="CQ42" s="2"/>
      <c r="CR42" s="2"/>
      <c r="CS42" s="93"/>
      <c r="CT42" s="93"/>
      <c r="CU42" s="93"/>
      <c r="CV42" s="93"/>
      <c r="CW42" s="12"/>
      <c r="CX42" s="11"/>
      <c r="CY42" s="11"/>
      <c r="CZ42" s="11"/>
      <c r="DA42" s="11"/>
      <c r="DB42" s="11"/>
      <c r="DC42" s="11"/>
      <c r="DD42" s="14"/>
      <c r="DE42" s="14"/>
      <c r="DF42" s="14"/>
      <c r="DG42" s="14"/>
      <c r="DH42" s="14"/>
      <c r="DI42" s="14"/>
      <c r="DJ42" s="14"/>
      <c r="DK42" s="14"/>
    </row>
    <row r="43" spans="1:115" ht="15" customHeight="1">
      <c r="A43" s="547"/>
      <c r="B43" s="83"/>
      <c r="C43" s="2"/>
      <c r="D43" s="2"/>
      <c r="E43" s="2"/>
      <c r="F43" s="2"/>
      <c r="G43" s="2"/>
      <c r="H43" s="2"/>
      <c r="I43" s="2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92"/>
      <c r="BG43" s="2"/>
      <c r="BH43" s="2"/>
      <c r="BI43" s="2"/>
      <c r="BJ43" s="2"/>
      <c r="BK43" s="2"/>
      <c r="BL43" s="2"/>
      <c r="BM43" s="2"/>
      <c r="BN43" s="14"/>
      <c r="BO43" s="2"/>
      <c r="BP43" s="2"/>
      <c r="BQ43" s="2"/>
      <c r="BR43" s="14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93"/>
      <c r="CE43" s="2"/>
      <c r="CF43" s="2"/>
      <c r="CG43" s="2"/>
      <c r="CH43" s="2"/>
      <c r="CI43" s="2"/>
      <c r="CJ43" s="2"/>
      <c r="CK43" s="2"/>
      <c r="CL43" s="2"/>
      <c r="CM43" s="14"/>
      <c r="CN43" s="2"/>
      <c r="CO43" s="2"/>
      <c r="CP43" s="2"/>
      <c r="CQ43" s="2"/>
      <c r="CR43" s="2"/>
      <c r="CS43" s="93"/>
      <c r="CT43" s="93"/>
      <c r="CU43" s="93"/>
      <c r="CV43" s="93"/>
      <c r="CW43" s="12"/>
      <c r="CX43" s="11"/>
      <c r="CY43" s="11"/>
      <c r="CZ43" s="11"/>
      <c r="DA43" s="11"/>
      <c r="DB43" s="11"/>
      <c r="DC43" s="11"/>
      <c r="DD43" s="14"/>
      <c r="DE43" s="14"/>
      <c r="DF43" s="14"/>
      <c r="DG43" s="14"/>
      <c r="DH43" s="14"/>
      <c r="DI43" s="14"/>
      <c r="DJ43" s="14"/>
      <c r="DK43" s="14"/>
    </row>
    <row r="44" spans="1:115" ht="15" customHeight="1">
      <c r="A44" s="547"/>
      <c r="B44" s="83"/>
      <c r="C44" s="2"/>
      <c r="D44" s="2"/>
      <c r="E44" s="2"/>
      <c r="F44" s="2"/>
      <c r="G44" s="2"/>
      <c r="H44" s="2"/>
      <c r="I44" s="2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92"/>
      <c r="BG44" s="2"/>
      <c r="BH44" s="2"/>
      <c r="BI44" s="2"/>
      <c r="BJ44" s="2"/>
      <c r="BK44" s="2"/>
      <c r="BL44" s="2"/>
      <c r="BM44" s="2"/>
      <c r="BN44" s="14"/>
      <c r="BO44" s="2"/>
      <c r="BP44" s="2"/>
      <c r="BQ44" s="2"/>
      <c r="BR44" s="14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93"/>
      <c r="CE44" s="2"/>
      <c r="CF44" s="2"/>
      <c r="CG44" s="2"/>
      <c r="CH44" s="2"/>
      <c r="CI44" s="2"/>
      <c r="CJ44" s="2"/>
      <c r="CK44" s="2"/>
      <c r="CL44" s="2"/>
      <c r="CM44" s="14"/>
      <c r="CN44" s="2"/>
      <c r="CO44" s="2"/>
      <c r="CP44" s="2"/>
      <c r="CQ44" s="2"/>
      <c r="CR44" s="2"/>
      <c r="CS44" s="93"/>
      <c r="CT44" s="93"/>
      <c r="CU44" s="93"/>
      <c r="CV44" s="93"/>
      <c r="CW44" s="12"/>
      <c r="CX44" s="11"/>
      <c r="CY44" s="11"/>
      <c r="CZ44" s="11"/>
      <c r="DA44" s="11"/>
      <c r="DB44" s="11"/>
      <c r="DC44" s="11"/>
      <c r="DD44" s="14"/>
      <c r="DE44" s="14"/>
      <c r="DF44" s="14"/>
      <c r="DG44" s="14"/>
      <c r="DH44" s="14"/>
      <c r="DI44" s="14"/>
      <c r="DJ44" s="14"/>
      <c r="DK44" s="14"/>
    </row>
    <row r="45" spans="1:115" ht="28.5" customHeight="1">
      <c r="A45" s="547"/>
      <c r="B45" s="83"/>
      <c r="C45" s="2"/>
      <c r="D45" s="2"/>
      <c r="E45" s="2"/>
      <c r="F45" s="2"/>
      <c r="G45" s="2"/>
      <c r="H45" s="2"/>
      <c r="I45" s="2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92"/>
      <c r="BG45" s="2"/>
      <c r="BH45" s="2"/>
      <c r="BI45" s="2"/>
      <c r="BJ45" s="2"/>
      <c r="BK45" s="2"/>
      <c r="BL45" s="2"/>
      <c r="BM45" s="2"/>
      <c r="BN45" s="14"/>
      <c r="BO45" s="2"/>
      <c r="BP45" s="2"/>
      <c r="BQ45" s="2"/>
      <c r="BR45" s="14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93"/>
      <c r="CE45" s="2"/>
      <c r="CF45" s="2"/>
      <c r="CG45" s="2"/>
      <c r="CH45" s="2"/>
      <c r="CI45" s="2"/>
      <c r="CJ45" s="2"/>
      <c r="CK45" s="2"/>
      <c r="CL45" s="2"/>
      <c r="CM45" s="14"/>
      <c r="CN45" s="2"/>
      <c r="CO45" s="2"/>
      <c r="CP45" s="2"/>
      <c r="CQ45" s="2"/>
      <c r="CR45" s="2"/>
      <c r="CS45" s="93"/>
      <c r="CT45" s="93"/>
      <c r="CU45" s="93"/>
      <c r="CV45" s="93"/>
      <c r="CW45" s="12"/>
      <c r="CX45" s="11"/>
      <c r="CY45" s="11"/>
      <c r="CZ45" s="11"/>
      <c r="DA45" s="11"/>
      <c r="DB45" s="11"/>
      <c r="DC45" s="11"/>
      <c r="DD45" s="14"/>
      <c r="DE45" s="14"/>
      <c r="DF45" s="14"/>
      <c r="DG45" s="14"/>
      <c r="DH45" s="14"/>
      <c r="DI45" s="14"/>
      <c r="DJ45" s="14"/>
      <c r="DK45" s="14"/>
    </row>
    <row r="46" spans="1:115" ht="15" customHeight="1">
      <c r="A46" s="547"/>
      <c r="B46" s="83"/>
      <c r="C46" s="2"/>
      <c r="D46" s="2"/>
      <c r="E46" s="2"/>
      <c r="F46" s="2"/>
      <c r="G46" s="2"/>
      <c r="H46" s="2"/>
      <c r="I46" s="2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92"/>
      <c r="BG46" s="2"/>
      <c r="BH46" s="2"/>
      <c r="BI46" s="2"/>
      <c r="BJ46" s="2"/>
      <c r="BK46" s="2"/>
      <c r="BL46" s="2"/>
      <c r="BM46" s="2"/>
      <c r="BN46" s="14"/>
      <c r="BO46" s="2"/>
      <c r="BP46" s="2"/>
      <c r="BQ46" s="2"/>
      <c r="BR46" s="14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93"/>
      <c r="CE46" s="2"/>
      <c r="CF46" s="2"/>
      <c r="CG46" s="2"/>
      <c r="CH46" s="2"/>
      <c r="CI46" s="2"/>
      <c r="CJ46" s="2"/>
      <c r="CK46" s="2"/>
      <c r="CL46" s="2"/>
      <c r="CM46" s="14"/>
      <c r="CN46" s="2"/>
      <c r="CO46" s="2"/>
      <c r="CP46" s="2"/>
      <c r="CQ46" s="2"/>
      <c r="CR46" s="2"/>
      <c r="CS46" s="93"/>
      <c r="CT46" s="93"/>
      <c r="CU46" s="93"/>
      <c r="CV46" s="93"/>
      <c r="CW46" s="12"/>
      <c r="CX46" s="11"/>
      <c r="CY46" s="11"/>
      <c r="CZ46" s="11"/>
      <c r="DA46" s="11"/>
      <c r="DB46" s="11"/>
      <c r="DC46" s="11"/>
      <c r="DD46" s="14"/>
      <c r="DE46" s="14"/>
      <c r="DF46" s="14"/>
      <c r="DG46" s="14"/>
      <c r="DH46" s="14"/>
      <c r="DI46" s="14"/>
      <c r="DJ46" s="14"/>
      <c r="DK46" s="14"/>
    </row>
    <row r="47" spans="1:115" ht="15" customHeight="1">
      <c r="A47" s="547"/>
      <c r="B47" s="83"/>
      <c r="C47" s="2"/>
      <c r="D47" s="2"/>
      <c r="E47" s="2"/>
      <c r="F47" s="2"/>
      <c r="G47" s="2"/>
      <c r="H47" s="2"/>
      <c r="I47" s="2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92"/>
      <c r="BG47" s="2"/>
      <c r="BH47" s="2"/>
      <c r="BI47" s="2"/>
      <c r="BJ47" s="2"/>
      <c r="BK47" s="2"/>
      <c r="BL47" s="2"/>
      <c r="BM47" s="2"/>
      <c r="BN47" s="14"/>
      <c r="BO47" s="2"/>
      <c r="BP47" s="2"/>
      <c r="BQ47" s="2"/>
      <c r="BR47" s="14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93"/>
      <c r="CE47" s="2"/>
      <c r="CF47" s="2"/>
      <c r="CG47" s="2"/>
      <c r="CH47" s="2"/>
      <c r="CI47" s="2"/>
      <c r="CJ47" s="2"/>
      <c r="CK47" s="2"/>
      <c r="CL47" s="2"/>
      <c r="CM47" s="14"/>
      <c r="CN47" s="2"/>
      <c r="CO47" s="2"/>
      <c r="CP47" s="2"/>
      <c r="CQ47" s="2"/>
      <c r="CR47" s="2"/>
      <c r="CS47" s="93"/>
      <c r="CT47" s="93"/>
      <c r="CU47" s="93"/>
      <c r="CV47" s="93"/>
      <c r="CW47" s="12"/>
      <c r="CX47" s="11"/>
      <c r="CY47" s="11"/>
      <c r="CZ47" s="11"/>
      <c r="DA47" s="11"/>
      <c r="DB47" s="11"/>
      <c r="DC47" s="11"/>
      <c r="DD47" s="14"/>
      <c r="DE47" s="14"/>
      <c r="DF47" s="14"/>
      <c r="DG47" s="14"/>
      <c r="DH47" s="14"/>
      <c r="DI47" s="14"/>
      <c r="DJ47" s="14"/>
      <c r="DK47" s="14"/>
    </row>
    <row r="48" spans="1:115" ht="15" customHeight="1">
      <c r="A48" s="547"/>
      <c r="B48" s="83"/>
      <c r="C48" s="2"/>
      <c r="D48" s="2"/>
      <c r="E48" s="2"/>
      <c r="F48" s="2"/>
      <c r="G48" s="2"/>
      <c r="H48" s="2"/>
      <c r="I48" s="2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92"/>
      <c r="BG48" s="2"/>
      <c r="BH48" s="2"/>
      <c r="BI48" s="2"/>
      <c r="BJ48" s="2"/>
      <c r="BK48" s="2"/>
      <c r="BL48" s="2"/>
      <c r="BM48" s="2"/>
      <c r="BN48" s="14"/>
      <c r="BO48" s="2"/>
      <c r="BP48" s="2"/>
      <c r="BQ48" s="2"/>
      <c r="BR48" s="14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93"/>
      <c r="CE48" s="2"/>
      <c r="CF48" s="2"/>
      <c r="CG48" s="2"/>
      <c r="CH48" s="2"/>
      <c r="CI48" s="2"/>
      <c r="CJ48" s="2"/>
      <c r="CK48" s="2"/>
      <c r="CL48" s="2"/>
      <c r="CM48" s="14"/>
      <c r="CN48" s="2"/>
      <c r="CO48" s="2"/>
      <c r="CP48" s="2"/>
      <c r="CQ48" s="2"/>
      <c r="CR48" s="2"/>
      <c r="CS48" s="93"/>
      <c r="CT48" s="93"/>
      <c r="CU48" s="93"/>
      <c r="CV48" s="93"/>
      <c r="CW48" s="12"/>
      <c r="CX48" s="11"/>
      <c r="CY48" s="11"/>
      <c r="CZ48" s="11"/>
      <c r="DA48" s="11"/>
      <c r="DB48" s="11"/>
      <c r="DC48" s="11"/>
      <c r="DD48" s="14"/>
      <c r="DE48" s="14"/>
      <c r="DF48" s="14"/>
      <c r="DG48" s="14"/>
      <c r="DH48" s="14"/>
      <c r="DI48" s="14"/>
      <c r="DJ48" s="14"/>
      <c r="DK48" s="14"/>
    </row>
    <row r="49" spans="1:121" ht="15" customHeight="1">
      <c r="A49" s="547"/>
      <c r="B49" s="83"/>
      <c r="C49" s="2"/>
      <c r="D49" s="2"/>
      <c r="E49" s="2"/>
      <c r="F49" s="2"/>
      <c r="G49" s="2"/>
      <c r="H49" s="2"/>
      <c r="I49" s="2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92"/>
      <c r="BG49" s="2"/>
      <c r="BH49" s="2"/>
      <c r="BI49" s="2"/>
      <c r="BJ49" s="2"/>
      <c r="BK49" s="2"/>
      <c r="BL49" s="2"/>
      <c r="BM49" s="2"/>
      <c r="BN49" s="14"/>
      <c r="BO49" s="2"/>
      <c r="BP49" s="2"/>
      <c r="BQ49" s="2"/>
      <c r="BR49" s="14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93"/>
      <c r="CE49" s="2"/>
      <c r="CF49" s="2"/>
      <c r="CG49" s="2"/>
      <c r="CH49" s="2"/>
      <c r="CI49" s="2"/>
      <c r="CJ49" s="2"/>
      <c r="CK49" s="2"/>
      <c r="CL49" s="2"/>
      <c r="CM49" s="14"/>
      <c r="CN49" s="2"/>
      <c r="CO49" s="2"/>
      <c r="CP49" s="2"/>
      <c r="CQ49" s="2"/>
      <c r="CR49" s="2"/>
      <c r="CS49" s="93"/>
      <c r="CT49" s="93"/>
      <c r="CU49" s="93"/>
      <c r="CV49" s="93"/>
      <c r="CW49" s="12"/>
      <c r="CX49" s="11"/>
      <c r="CY49" s="11"/>
      <c r="CZ49" s="11"/>
      <c r="DA49" s="11"/>
      <c r="DB49" s="11"/>
      <c r="DC49" s="11"/>
      <c r="DD49" s="14"/>
      <c r="DE49" s="14"/>
      <c r="DF49" s="14"/>
      <c r="DG49" s="14"/>
      <c r="DH49" s="14"/>
      <c r="DI49" s="14"/>
      <c r="DJ49" s="14"/>
      <c r="DK49" s="14"/>
    </row>
    <row r="50" spans="1:121" ht="15" customHeight="1">
      <c r="A50" s="547"/>
      <c r="B50" s="83"/>
      <c r="C50" s="2"/>
      <c r="D50" s="2"/>
      <c r="E50" s="2"/>
      <c r="F50" s="2"/>
      <c r="G50" s="2"/>
      <c r="H50" s="2"/>
      <c r="I50" s="2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92"/>
      <c r="BG50" s="2"/>
      <c r="BH50" s="2"/>
      <c r="BI50" s="2"/>
      <c r="BJ50" s="2"/>
      <c r="BK50" s="2"/>
      <c r="BL50" s="2"/>
      <c r="BM50" s="2"/>
      <c r="BN50" s="14"/>
      <c r="BO50" s="2"/>
      <c r="BP50" s="2"/>
      <c r="BQ50" s="2"/>
      <c r="BR50" s="14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93"/>
      <c r="CE50" s="2"/>
      <c r="CF50" s="2"/>
      <c r="CG50" s="2"/>
      <c r="CH50" s="2"/>
      <c r="CI50" s="2"/>
      <c r="CJ50" s="2"/>
      <c r="CK50" s="2"/>
      <c r="CL50" s="2"/>
      <c r="CM50" s="14"/>
      <c r="CN50" s="2"/>
      <c r="CO50" s="2"/>
      <c r="CP50" s="2"/>
      <c r="CQ50" s="2"/>
      <c r="CR50" s="2"/>
      <c r="CS50" s="93"/>
      <c r="CT50" s="93"/>
      <c r="CU50" s="93"/>
      <c r="CV50" s="93"/>
      <c r="CW50" s="12"/>
      <c r="CX50" s="11"/>
      <c r="CY50" s="11"/>
      <c r="CZ50" s="11"/>
      <c r="DA50" s="11"/>
      <c r="DB50" s="11"/>
      <c r="DC50" s="11"/>
      <c r="DD50" s="14"/>
      <c r="DE50" s="14"/>
      <c r="DF50" s="14"/>
      <c r="DG50" s="14"/>
      <c r="DH50" s="14"/>
      <c r="DI50" s="14"/>
      <c r="DJ50" s="14"/>
      <c r="DK50" s="14"/>
    </row>
    <row r="51" spans="1:121" ht="15" customHeight="1">
      <c r="A51" s="547"/>
      <c r="B51" s="83"/>
      <c r="C51" s="2"/>
      <c r="D51" s="2"/>
      <c r="E51" s="2"/>
      <c r="F51" s="2"/>
      <c r="G51" s="2"/>
      <c r="H51" s="2"/>
      <c r="I51" s="2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92"/>
      <c r="BG51" s="2"/>
      <c r="BH51" s="2"/>
      <c r="BI51" s="2"/>
      <c r="BJ51" s="2"/>
      <c r="BK51" s="2"/>
      <c r="BL51" s="2"/>
      <c r="BM51" s="2"/>
      <c r="BN51" s="14"/>
      <c r="BO51" s="2"/>
      <c r="BP51" s="2"/>
      <c r="BQ51" s="2"/>
      <c r="BR51" s="14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93"/>
      <c r="CE51" s="2"/>
      <c r="CF51" s="2"/>
      <c r="CG51" s="2"/>
      <c r="CH51" s="2"/>
      <c r="CI51" s="2"/>
      <c r="CJ51" s="2"/>
      <c r="CK51" s="2"/>
      <c r="CL51" s="2"/>
      <c r="CM51" s="14"/>
      <c r="CN51" s="2"/>
      <c r="CO51" s="2"/>
      <c r="CP51" s="2"/>
      <c r="CQ51" s="2"/>
      <c r="CR51" s="2"/>
      <c r="CS51" s="93"/>
      <c r="CT51" s="93"/>
      <c r="CU51" s="93"/>
      <c r="CV51" s="93"/>
      <c r="CW51" s="12"/>
      <c r="CX51" s="11"/>
      <c r="CY51" s="11"/>
      <c r="CZ51" s="11"/>
      <c r="DA51" s="11"/>
      <c r="DB51" s="11"/>
      <c r="DC51" s="11"/>
      <c r="DD51" s="14"/>
      <c r="DE51" s="14"/>
      <c r="DF51" s="14"/>
      <c r="DG51" s="14"/>
      <c r="DH51" s="14"/>
      <c r="DI51" s="14"/>
      <c r="DJ51" s="14"/>
      <c r="DK51" s="14"/>
    </row>
    <row r="52" spans="1:121" ht="15" customHeight="1">
      <c r="A52" s="547"/>
      <c r="B52" s="83"/>
      <c r="C52" s="2"/>
      <c r="D52" s="2"/>
      <c r="E52" s="2"/>
      <c r="F52" s="2"/>
      <c r="G52" s="2"/>
      <c r="H52" s="2"/>
      <c r="I52" s="2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92"/>
      <c r="BG52" s="2"/>
      <c r="BH52" s="2"/>
      <c r="BI52" s="2"/>
      <c r="BJ52" s="2"/>
      <c r="BK52" s="2"/>
      <c r="BL52" s="2"/>
      <c r="BM52" s="2"/>
      <c r="BN52" s="14"/>
      <c r="BO52" s="2"/>
      <c r="BP52" s="2"/>
      <c r="BQ52" s="2"/>
      <c r="BR52" s="14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93"/>
      <c r="CE52" s="2"/>
      <c r="CF52" s="2"/>
      <c r="CG52" s="2"/>
      <c r="CH52" s="2"/>
      <c r="CI52" s="2"/>
      <c r="CJ52" s="2"/>
      <c r="CK52" s="2"/>
      <c r="CL52" s="2"/>
      <c r="CM52" s="14"/>
      <c r="CN52" s="2"/>
      <c r="CO52" s="2"/>
      <c r="CP52" s="2"/>
      <c r="CQ52" s="2"/>
      <c r="CR52" s="2"/>
      <c r="CS52" s="93"/>
      <c r="CT52" s="93"/>
      <c r="CU52" s="93"/>
      <c r="CV52" s="93"/>
      <c r="CW52" s="12"/>
      <c r="CX52" s="11"/>
      <c r="CY52" s="11"/>
      <c r="CZ52" s="11"/>
      <c r="DA52" s="11"/>
      <c r="DB52" s="11"/>
      <c r="DC52" s="11"/>
      <c r="DD52" s="14"/>
      <c r="DE52" s="14"/>
      <c r="DF52" s="14"/>
      <c r="DG52" s="14"/>
      <c r="DH52" s="14"/>
      <c r="DI52" s="14"/>
      <c r="DJ52" s="14"/>
      <c r="DK52" s="14"/>
    </row>
    <row r="53" spans="1:121" ht="15" customHeight="1">
      <c r="A53" s="547"/>
      <c r="B53" s="83"/>
      <c r="C53" s="2"/>
      <c r="D53" s="2"/>
      <c r="E53" s="2"/>
      <c r="F53" s="2"/>
      <c r="G53" s="2"/>
      <c r="H53" s="2"/>
      <c r="I53" s="2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92"/>
      <c r="BG53" s="2"/>
      <c r="BH53" s="2"/>
      <c r="BI53" s="2"/>
      <c r="BJ53" s="2"/>
      <c r="BK53" s="2"/>
      <c r="BL53" s="2"/>
      <c r="BM53" s="2"/>
      <c r="BN53" s="14"/>
      <c r="BO53" s="2"/>
      <c r="BP53" s="2"/>
      <c r="BQ53" s="2"/>
      <c r="BR53" s="14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93"/>
      <c r="CE53" s="2"/>
      <c r="CF53" s="2"/>
      <c r="CG53" s="2"/>
      <c r="CH53" s="2"/>
      <c r="CI53" s="2"/>
      <c r="CJ53" s="2"/>
      <c r="CK53" s="2"/>
      <c r="CL53" s="2"/>
      <c r="CM53" s="14"/>
      <c r="CN53" s="2"/>
      <c r="CO53" s="2"/>
      <c r="CP53" s="2"/>
      <c r="CQ53" s="2"/>
      <c r="CR53" s="2"/>
      <c r="CS53" s="93"/>
      <c r="CT53" s="93"/>
      <c r="CU53" s="93"/>
      <c r="CV53" s="93"/>
      <c r="CW53" s="12"/>
      <c r="CX53" s="11"/>
      <c r="CY53" s="11"/>
      <c r="CZ53" s="11"/>
      <c r="DA53" s="11"/>
      <c r="DB53" s="11"/>
      <c r="DC53" s="11"/>
      <c r="DD53" s="14"/>
      <c r="DE53" s="14"/>
      <c r="DF53" s="14"/>
      <c r="DG53" s="14"/>
      <c r="DH53" s="14"/>
      <c r="DI53" s="14"/>
      <c r="DJ53" s="14"/>
      <c r="DK53" s="14"/>
    </row>
    <row r="54" spans="1:121" ht="15" customHeight="1">
      <c r="A54" s="547"/>
      <c r="B54" s="83"/>
      <c r="C54" s="2"/>
      <c r="D54" s="2"/>
      <c r="E54" s="2"/>
      <c r="F54" s="2"/>
      <c r="G54" s="2"/>
      <c r="H54" s="2"/>
      <c r="I54" s="2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92"/>
      <c r="BG54" s="2"/>
      <c r="BH54" s="2"/>
      <c r="BI54" s="2"/>
      <c r="BJ54" s="2"/>
      <c r="BK54" s="2"/>
      <c r="BL54" s="2"/>
      <c r="BM54" s="2"/>
      <c r="BN54" s="14"/>
      <c r="BO54" s="2"/>
      <c r="BP54" s="2"/>
      <c r="BQ54" s="2"/>
      <c r="BR54" s="14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93"/>
      <c r="CE54" s="2"/>
      <c r="CF54" s="2"/>
      <c r="CG54" s="2"/>
      <c r="CH54" s="2"/>
      <c r="CI54" s="2"/>
      <c r="CJ54" s="2"/>
      <c r="CK54" s="2"/>
      <c r="CL54" s="2"/>
      <c r="CM54" s="14"/>
      <c r="CN54" s="2"/>
      <c r="CO54" s="2"/>
      <c r="CP54" s="2"/>
      <c r="CQ54" s="2"/>
      <c r="CR54" s="2"/>
      <c r="CS54" s="93"/>
      <c r="CT54" s="93"/>
      <c r="CU54" s="93"/>
      <c r="CV54" s="93"/>
      <c r="CW54" s="12"/>
      <c r="CX54" s="11"/>
      <c r="CY54" s="11"/>
      <c r="CZ54" s="11"/>
      <c r="DA54" s="11"/>
      <c r="DB54" s="11"/>
      <c r="DC54" s="11"/>
      <c r="DD54" s="14"/>
      <c r="DE54" s="14"/>
      <c r="DF54" s="14"/>
      <c r="DG54" s="14"/>
      <c r="DH54" s="14"/>
      <c r="DI54" s="14"/>
      <c r="DJ54" s="14"/>
      <c r="DK54" s="14"/>
    </row>
    <row r="55" spans="1:121" ht="15" customHeight="1">
      <c r="A55" s="547"/>
      <c r="B55" s="83"/>
      <c r="C55" s="2"/>
      <c r="D55" s="2"/>
      <c r="E55" s="2"/>
      <c r="F55" s="2"/>
      <c r="G55" s="2"/>
      <c r="H55" s="2"/>
      <c r="I55" s="2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92"/>
      <c r="BG55" s="2"/>
      <c r="BH55" s="2"/>
      <c r="BI55" s="2"/>
      <c r="BJ55" s="2"/>
      <c r="BK55" s="2"/>
      <c r="BL55" s="2"/>
      <c r="BM55" s="2"/>
      <c r="BN55" s="14"/>
      <c r="BO55" s="2"/>
      <c r="BP55" s="2"/>
      <c r="BQ55" s="2"/>
      <c r="BR55" s="14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93"/>
      <c r="CE55" s="2"/>
      <c r="CF55" s="2"/>
      <c r="CG55" s="2"/>
      <c r="CH55" s="2"/>
      <c r="CI55" s="2"/>
      <c r="CJ55" s="2"/>
      <c r="CK55" s="2"/>
      <c r="CL55" s="2"/>
      <c r="CM55" s="14"/>
      <c r="CN55" s="2"/>
      <c r="CO55" s="2"/>
      <c r="CP55" s="2"/>
      <c r="CQ55" s="2"/>
      <c r="CR55" s="2"/>
      <c r="CS55" s="93"/>
      <c r="CT55" s="93"/>
      <c r="CU55" s="93"/>
      <c r="CV55" s="93"/>
      <c r="CW55" s="12"/>
      <c r="CX55" s="11"/>
      <c r="CY55" s="11"/>
      <c r="CZ55" s="11"/>
      <c r="DA55" s="11"/>
      <c r="DB55" s="11"/>
      <c r="DC55" s="11"/>
      <c r="DD55" s="14"/>
      <c r="DE55" s="14"/>
      <c r="DF55" s="14"/>
      <c r="DG55" s="14"/>
      <c r="DH55" s="14"/>
      <c r="DI55" s="14"/>
      <c r="DJ55" s="14"/>
      <c r="DK55" s="14"/>
    </row>
    <row r="56" spans="1:121" ht="15" customHeight="1">
      <c r="A56" s="547"/>
      <c r="B56" s="83"/>
      <c r="C56" s="2"/>
      <c r="D56" s="2"/>
      <c r="E56" s="2"/>
      <c r="F56" s="2"/>
      <c r="G56" s="2"/>
      <c r="H56" s="2"/>
      <c r="I56" s="2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92"/>
      <c r="BG56" s="2"/>
      <c r="BH56" s="2"/>
      <c r="BI56" s="2"/>
      <c r="BJ56" s="2"/>
      <c r="BK56" s="2"/>
      <c r="BL56" s="2"/>
      <c r="BM56" s="2"/>
      <c r="BN56" s="14"/>
      <c r="BO56" s="2"/>
      <c r="BP56" s="2"/>
      <c r="BQ56" s="2"/>
      <c r="BR56" s="14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93"/>
      <c r="CE56" s="2"/>
      <c r="CF56" s="2"/>
      <c r="CG56" s="2"/>
      <c r="CH56" s="2"/>
      <c r="CI56" s="2"/>
      <c r="CJ56" s="2"/>
      <c r="CK56" s="2"/>
      <c r="CL56" s="2"/>
      <c r="CM56" s="14"/>
      <c r="CN56" s="2"/>
      <c r="CO56" s="2"/>
      <c r="CP56" s="2"/>
      <c r="CQ56" s="2"/>
      <c r="CR56" s="2"/>
      <c r="CS56" s="93"/>
      <c r="CT56" s="93"/>
      <c r="CU56" s="93"/>
      <c r="CV56" s="93"/>
      <c r="CW56" s="12"/>
      <c r="CX56" s="11"/>
      <c r="CY56" s="11"/>
      <c r="CZ56" s="11"/>
      <c r="DA56" s="11"/>
      <c r="DB56" s="11"/>
      <c r="DC56" s="11"/>
      <c r="DD56" s="14"/>
      <c r="DE56" s="14"/>
      <c r="DF56" s="14"/>
      <c r="DG56" s="14"/>
      <c r="DH56" s="14"/>
      <c r="DI56" s="14"/>
      <c r="DJ56" s="14"/>
      <c r="DK56" s="14"/>
    </row>
    <row r="57" spans="1:121" ht="15" customHeight="1">
      <c r="A57" s="547"/>
      <c r="B57" s="83"/>
      <c r="C57" s="2"/>
      <c r="D57" s="2"/>
      <c r="E57" s="2"/>
      <c r="F57" s="2"/>
      <c r="G57" s="2"/>
      <c r="H57" s="2"/>
      <c r="I57" s="2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92"/>
      <c r="BG57" s="2"/>
      <c r="BH57" s="2"/>
      <c r="BI57" s="2"/>
      <c r="BJ57" s="2"/>
      <c r="BK57" s="2"/>
      <c r="BL57" s="2"/>
      <c r="BM57" s="2"/>
      <c r="BN57" s="14"/>
      <c r="BO57" s="2"/>
      <c r="BP57" s="2"/>
      <c r="BQ57" s="2"/>
      <c r="BR57" s="14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93"/>
      <c r="CE57" s="2"/>
      <c r="CF57" s="2"/>
      <c r="CG57" s="2"/>
      <c r="CH57" s="2"/>
      <c r="CI57" s="2"/>
      <c r="CJ57" s="2"/>
      <c r="CK57" s="2"/>
      <c r="CL57" s="2"/>
      <c r="CM57" s="14"/>
      <c r="CN57" s="2"/>
      <c r="CO57" s="2"/>
      <c r="CP57" s="2"/>
      <c r="CQ57" s="2"/>
      <c r="CR57" s="2"/>
      <c r="CS57" s="93"/>
      <c r="CT57" s="93"/>
      <c r="CU57" s="93"/>
      <c r="CV57" s="93"/>
      <c r="CW57" s="12"/>
      <c r="CX57" s="12"/>
      <c r="CY57" s="2"/>
      <c r="CZ57" s="14"/>
      <c r="DA57" s="2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</row>
    <row r="58" spans="1:121" ht="15" customHeight="1">
      <c r="A58" s="547"/>
      <c r="B58" s="83"/>
      <c r="C58" s="2"/>
      <c r="D58" s="2"/>
      <c r="E58" s="2"/>
      <c r="F58" s="2"/>
      <c r="G58" s="2"/>
      <c r="H58" s="2"/>
      <c r="I58" s="2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92"/>
      <c r="BG58" s="2"/>
      <c r="BH58" s="2"/>
      <c r="BI58" s="2"/>
      <c r="BJ58" s="2"/>
      <c r="BK58" s="2"/>
      <c r="BL58" s="2"/>
      <c r="BM58" s="2"/>
      <c r="BN58" s="14"/>
      <c r="BO58" s="2"/>
      <c r="BP58" s="2"/>
      <c r="BQ58" s="2"/>
      <c r="BR58" s="14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93"/>
      <c r="CE58" s="2"/>
      <c r="CF58" s="2"/>
      <c r="CG58" s="2"/>
      <c r="CH58" s="2"/>
      <c r="CI58" s="2"/>
      <c r="CJ58" s="2"/>
      <c r="CK58" s="2"/>
      <c r="CL58" s="2"/>
      <c r="CM58" s="14"/>
      <c r="CN58" s="2"/>
      <c r="CO58" s="2"/>
      <c r="CP58" s="2"/>
      <c r="CQ58" s="2"/>
      <c r="CR58" s="2"/>
      <c r="CS58" s="93"/>
      <c r="CT58" s="93"/>
      <c r="CU58" s="93"/>
      <c r="CV58" s="93"/>
      <c r="CW58" s="12"/>
      <c r="CX58" s="12"/>
      <c r="CY58" s="2"/>
      <c r="CZ58" s="14"/>
      <c r="DA58" s="2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</row>
    <row r="59" spans="1:121" ht="15" customHeight="1">
      <c r="A59" s="547"/>
      <c r="B59" s="83"/>
      <c r="C59" s="2"/>
      <c r="D59" s="2"/>
      <c r="E59" s="2"/>
      <c r="F59" s="2"/>
      <c r="G59" s="2"/>
      <c r="H59" s="2"/>
      <c r="I59" s="2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92"/>
      <c r="BG59" s="2"/>
      <c r="BH59" s="2"/>
      <c r="BI59" s="2"/>
      <c r="BJ59" s="2"/>
      <c r="BK59" s="2"/>
      <c r="BL59" s="2"/>
      <c r="BM59" s="2"/>
      <c r="BN59" s="14"/>
      <c r="BO59" s="2"/>
      <c r="BP59" s="2"/>
      <c r="BQ59" s="2"/>
      <c r="BR59" s="14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93"/>
      <c r="CE59" s="2"/>
      <c r="CF59" s="2"/>
      <c r="CG59" s="2"/>
      <c r="CH59" s="2"/>
      <c r="CI59" s="2"/>
      <c r="CJ59" s="2"/>
      <c r="CK59" s="2"/>
      <c r="CL59" s="2"/>
      <c r="CM59" s="14"/>
      <c r="CN59" s="2"/>
      <c r="CO59" s="2"/>
      <c r="CP59" s="2"/>
      <c r="CQ59" s="2"/>
      <c r="CR59" s="2"/>
      <c r="CS59" s="93"/>
      <c r="CT59" s="93"/>
      <c r="CU59" s="93"/>
      <c r="CV59" s="93"/>
      <c r="CW59" s="12"/>
      <c r="CX59" s="12"/>
      <c r="CY59" s="2"/>
      <c r="CZ59" s="14"/>
      <c r="DA59" s="2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</row>
    <row r="60" spans="1:121" ht="15" customHeight="1">
      <c r="A60" s="547"/>
      <c r="B60" s="83"/>
      <c r="C60" s="2"/>
      <c r="D60" s="2"/>
      <c r="E60" s="2"/>
      <c r="F60" s="2"/>
      <c r="G60" s="2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92"/>
      <c r="BG60" s="2"/>
      <c r="BH60" s="2"/>
      <c r="BI60" s="2"/>
      <c r="BJ60" s="2"/>
      <c r="BK60" s="2"/>
      <c r="BL60" s="2"/>
      <c r="BM60" s="2"/>
      <c r="BN60" s="14"/>
      <c r="BO60" s="2"/>
      <c r="BP60" s="2"/>
      <c r="BQ60" s="2"/>
      <c r="BR60" s="14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93"/>
      <c r="CE60" s="2"/>
      <c r="CF60" s="2"/>
      <c r="CG60" s="2"/>
      <c r="CH60" s="2"/>
      <c r="CI60" s="2"/>
      <c r="CJ60" s="2"/>
      <c r="CK60" s="2"/>
      <c r="CL60" s="2"/>
      <c r="CM60" s="14"/>
      <c r="CN60" s="2"/>
      <c r="CO60" s="2"/>
      <c r="CP60" s="2"/>
      <c r="CQ60" s="2"/>
      <c r="CR60" s="2"/>
      <c r="CS60" s="93"/>
      <c r="CT60" s="93"/>
      <c r="CU60" s="93"/>
      <c r="CV60" s="93"/>
      <c r="CW60" s="12"/>
      <c r="CX60" s="12"/>
      <c r="CY60" s="2"/>
      <c r="CZ60" s="14"/>
      <c r="DA60" s="2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</row>
    <row r="61" spans="1:121" ht="15" customHeight="1">
      <c r="A61" s="547"/>
      <c r="B61" s="83"/>
      <c r="C61" s="2"/>
      <c r="D61" s="2"/>
      <c r="E61" s="2"/>
      <c r="F61" s="2"/>
      <c r="G61" s="2"/>
      <c r="H61" s="2"/>
      <c r="I61" s="2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92"/>
      <c r="BG61" s="2"/>
      <c r="BH61" s="2"/>
      <c r="BI61" s="2"/>
      <c r="BJ61" s="2"/>
      <c r="BK61" s="2"/>
      <c r="BL61" s="2"/>
      <c r="BM61" s="2"/>
      <c r="BN61" s="14"/>
      <c r="BO61" s="2"/>
      <c r="BP61" s="2"/>
      <c r="BQ61" s="2"/>
      <c r="BR61" s="14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93"/>
      <c r="CE61" s="2"/>
      <c r="CF61" s="2"/>
      <c r="CG61" s="2"/>
      <c r="CH61" s="2"/>
      <c r="CI61" s="2"/>
      <c r="CJ61" s="2"/>
      <c r="CK61" s="2"/>
      <c r="CL61" s="2"/>
      <c r="CM61" s="14"/>
      <c r="CN61" s="2"/>
      <c r="CO61" s="2"/>
      <c r="CP61" s="2"/>
      <c r="CQ61" s="2"/>
      <c r="CR61" s="2"/>
      <c r="CS61" s="93"/>
      <c r="CT61" s="93"/>
      <c r="CU61" s="93"/>
      <c r="CV61" s="93"/>
      <c r="CW61" s="12"/>
      <c r="CX61" s="12"/>
      <c r="CY61" s="2"/>
      <c r="CZ61" s="14"/>
      <c r="DA61" s="2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</row>
    <row r="62" spans="1:121" ht="15" customHeight="1">
      <c r="A62" s="547"/>
      <c r="B62" s="83"/>
      <c r="C62" s="2"/>
      <c r="D62" s="2"/>
      <c r="E62" s="2"/>
      <c r="F62" s="2"/>
      <c r="G62" s="2"/>
      <c r="H62" s="2"/>
      <c r="I62" s="2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92"/>
      <c r="BG62" s="2"/>
      <c r="BH62" s="2"/>
      <c r="BI62" s="2"/>
      <c r="BJ62" s="2"/>
      <c r="BK62" s="2"/>
      <c r="BL62" s="2"/>
      <c r="BM62" s="2"/>
      <c r="BN62" s="14"/>
      <c r="BO62" s="2"/>
      <c r="BP62" s="2"/>
      <c r="BQ62" s="2"/>
      <c r="BR62" s="14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93"/>
      <c r="CE62" s="2"/>
      <c r="CF62" s="2"/>
      <c r="CG62" s="2"/>
      <c r="CH62" s="2"/>
      <c r="CI62" s="2"/>
      <c r="CJ62" s="2"/>
      <c r="CK62" s="2"/>
      <c r="CL62" s="2"/>
      <c r="CM62" s="14"/>
      <c r="CN62" s="2"/>
      <c r="CO62" s="2"/>
      <c r="CP62" s="2"/>
      <c r="CQ62" s="2"/>
      <c r="CR62" s="2"/>
      <c r="CS62" s="93"/>
      <c r="CT62" s="93"/>
      <c r="CU62" s="93"/>
      <c r="CV62" s="93"/>
      <c r="CW62" s="12"/>
      <c r="CX62" s="12"/>
      <c r="CY62" s="2"/>
      <c r="CZ62" s="14"/>
      <c r="DA62" s="2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</row>
    <row r="63" spans="1:121" ht="15" customHeight="1">
      <c r="A63" s="547"/>
      <c r="B63" s="83"/>
      <c r="C63" s="2"/>
      <c r="D63" s="2"/>
      <c r="E63" s="2"/>
      <c r="F63" s="2"/>
      <c r="G63" s="2"/>
      <c r="H63" s="2"/>
      <c r="I63" s="2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92"/>
      <c r="BG63" s="2"/>
      <c r="BH63" s="2"/>
      <c r="BI63" s="2"/>
      <c r="BJ63" s="2"/>
      <c r="BK63" s="2"/>
      <c r="BL63" s="2"/>
      <c r="BM63" s="2"/>
      <c r="BN63" s="14"/>
      <c r="BO63" s="2"/>
      <c r="BP63" s="2"/>
      <c r="BQ63" s="2"/>
      <c r="BR63" s="14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93"/>
      <c r="CE63" s="2"/>
      <c r="CF63" s="2"/>
      <c r="CG63" s="2"/>
      <c r="CH63" s="2"/>
      <c r="CI63" s="2"/>
      <c r="CJ63" s="2"/>
      <c r="CK63" s="2"/>
      <c r="CL63" s="2"/>
      <c r="CM63" s="14"/>
      <c r="CN63" s="2"/>
      <c r="CO63" s="2"/>
      <c r="CP63" s="2"/>
      <c r="CQ63" s="2"/>
      <c r="CR63" s="2"/>
      <c r="CS63" s="93"/>
      <c r="CT63" s="93"/>
      <c r="CU63" s="93"/>
      <c r="CV63" s="93"/>
      <c r="CW63" s="12"/>
      <c r="CX63" s="12"/>
      <c r="CY63" s="2"/>
      <c r="CZ63" s="14"/>
      <c r="DA63" s="2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</row>
    <row r="64" spans="1:121" ht="15" customHeight="1">
      <c r="A64" s="547"/>
      <c r="B64" s="83"/>
      <c r="C64" s="2"/>
      <c r="D64" s="2"/>
      <c r="E64" s="2"/>
      <c r="F64" s="2"/>
      <c r="G64" s="2"/>
      <c r="H64" s="2"/>
      <c r="I64" s="2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92"/>
      <c r="BG64" s="2"/>
      <c r="BH64" s="2"/>
      <c r="BI64" s="2"/>
      <c r="BJ64" s="2"/>
      <c r="BK64" s="2"/>
      <c r="BL64" s="2"/>
      <c r="BM64" s="2"/>
      <c r="BN64" s="14"/>
      <c r="BO64" s="2"/>
      <c r="BP64" s="2"/>
      <c r="BQ64" s="2"/>
      <c r="BR64" s="14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93"/>
      <c r="CE64" s="2"/>
      <c r="CF64" s="2"/>
      <c r="CG64" s="2"/>
      <c r="CH64" s="2"/>
      <c r="CI64" s="2"/>
      <c r="CJ64" s="2"/>
      <c r="CK64" s="2"/>
      <c r="CL64" s="2"/>
      <c r="CM64" s="14"/>
      <c r="CN64" s="2"/>
      <c r="CO64" s="2"/>
      <c r="CP64" s="2"/>
      <c r="CQ64" s="2"/>
      <c r="CR64" s="2"/>
      <c r="CS64" s="93"/>
      <c r="CT64" s="93"/>
      <c r="CU64" s="93"/>
      <c r="CV64" s="93"/>
      <c r="CW64" s="12"/>
      <c r="CX64" s="12"/>
      <c r="CY64" s="2"/>
      <c r="CZ64" s="14"/>
      <c r="DA64" s="2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</row>
    <row r="65" spans="1:121" ht="15" customHeight="1">
      <c r="A65" s="547"/>
      <c r="B65" s="83"/>
      <c r="C65" s="2"/>
      <c r="D65" s="2"/>
      <c r="E65" s="2"/>
      <c r="F65" s="2"/>
      <c r="G65" s="2"/>
      <c r="H65" s="2"/>
      <c r="I65" s="2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92"/>
      <c r="BG65" s="2"/>
      <c r="BH65" s="2"/>
      <c r="BI65" s="2"/>
      <c r="BJ65" s="2"/>
      <c r="BK65" s="2"/>
      <c r="BL65" s="2"/>
      <c r="BM65" s="2"/>
      <c r="BN65" s="14"/>
      <c r="BO65" s="2"/>
      <c r="BP65" s="2"/>
      <c r="BQ65" s="2"/>
      <c r="BR65" s="14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93"/>
      <c r="CE65" s="2"/>
      <c r="CF65" s="2"/>
      <c r="CG65" s="2"/>
      <c r="CH65" s="2"/>
      <c r="CI65" s="2"/>
      <c r="CJ65" s="2"/>
      <c r="CK65" s="2"/>
      <c r="CL65" s="2"/>
      <c r="CM65" s="14"/>
      <c r="CN65" s="2"/>
      <c r="CO65" s="2"/>
      <c r="CP65" s="2"/>
      <c r="CQ65" s="2"/>
      <c r="CR65" s="2"/>
      <c r="CS65" s="93"/>
      <c r="CT65" s="93"/>
      <c r="CU65" s="93"/>
      <c r="CV65" s="93"/>
      <c r="CW65" s="12"/>
      <c r="CX65" s="12"/>
      <c r="CY65" s="2"/>
      <c r="CZ65" s="14"/>
      <c r="DA65" s="2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</row>
    <row r="66" spans="1:121" ht="15" customHeight="1">
      <c r="A66" s="547"/>
      <c r="B66" s="83"/>
      <c r="C66" s="2"/>
      <c r="D66" s="2"/>
      <c r="E66" s="2"/>
      <c r="F66" s="2"/>
      <c r="G66" s="2"/>
      <c r="H66" s="2"/>
      <c r="I66" s="2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92"/>
      <c r="BG66" s="2"/>
      <c r="BH66" s="2"/>
      <c r="BI66" s="2"/>
      <c r="BJ66" s="2"/>
      <c r="BK66" s="2"/>
      <c r="BL66" s="2"/>
      <c r="BM66" s="2"/>
      <c r="BN66" s="14"/>
      <c r="BO66" s="2"/>
      <c r="BP66" s="2"/>
      <c r="BQ66" s="2"/>
      <c r="BR66" s="14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93"/>
      <c r="CE66" s="2"/>
      <c r="CF66" s="2"/>
      <c r="CG66" s="2"/>
      <c r="CH66" s="2"/>
      <c r="CI66" s="2"/>
      <c r="CJ66" s="2"/>
      <c r="CK66" s="2"/>
      <c r="CL66" s="2"/>
      <c r="CM66" s="14"/>
      <c r="CN66" s="2"/>
      <c r="CO66" s="2"/>
      <c r="CP66" s="2"/>
      <c r="CQ66" s="2"/>
      <c r="CR66" s="2"/>
      <c r="CS66" s="93"/>
      <c r="CT66" s="93"/>
      <c r="CU66" s="93"/>
      <c r="CV66" s="93"/>
      <c r="CW66" s="12"/>
      <c r="CX66" s="12"/>
      <c r="CY66" s="2"/>
      <c r="CZ66" s="14"/>
      <c r="DA66" s="2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</row>
    <row r="67" spans="1:121" ht="15" customHeight="1">
      <c r="A67" s="547"/>
      <c r="B67" s="83"/>
      <c r="C67" s="2"/>
      <c r="D67" s="2"/>
      <c r="E67" s="2"/>
      <c r="F67" s="2"/>
      <c r="G67" s="2"/>
      <c r="H67" s="2"/>
      <c r="I67" s="2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92"/>
      <c r="BG67" s="2"/>
      <c r="BH67" s="2"/>
      <c r="BI67" s="2"/>
      <c r="BJ67" s="2"/>
      <c r="BK67" s="2"/>
      <c r="BL67" s="2"/>
      <c r="BM67" s="2"/>
      <c r="BN67" s="14"/>
      <c r="BO67" s="2"/>
      <c r="BP67" s="2"/>
      <c r="BQ67" s="2"/>
      <c r="BR67" s="14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93"/>
      <c r="CE67" s="2"/>
      <c r="CF67" s="2"/>
      <c r="CG67" s="2"/>
      <c r="CH67" s="2"/>
      <c r="CI67" s="2"/>
      <c r="CJ67" s="2"/>
      <c r="CK67" s="2"/>
      <c r="CL67" s="2"/>
      <c r="CM67" s="14"/>
      <c r="CN67" s="2"/>
      <c r="CO67" s="2"/>
      <c r="CP67" s="2"/>
      <c r="CQ67" s="2"/>
      <c r="CR67" s="2"/>
      <c r="CS67" s="93"/>
      <c r="CT67" s="93"/>
      <c r="CU67" s="93"/>
      <c r="CV67" s="93"/>
      <c r="CW67" s="12"/>
      <c r="CX67" s="12"/>
      <c r="CY67" s="2"/>
      <c r="CZ67" s="14"/>
      <c r="DA67" s="2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</row>
    <row r="68" spans="1:121" ht="15" customHeight="1">
      <c r="A68" s="547"/>
      <c r="B68" s="83"/>
      <c r="C68" s="2"/>
      <c r="D68" s="2"/>
      <c r="E68" s="2"/>
      <c r="F68" s="2"/>
      <c r="G68" s="2"/>
      <c r="H68" s="2"/>
      <c r="I68" s="2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92"/>
      <c r="BG68" s="2"/>
      <c r="BH68" s="2"/>
      <c r="BI68" s="2"/>
      <c r="BJ68" s="2"/>
      <c r="BK68" s="2"/>
      <c r="BL68" s="2"/>
      <c r="BM68" s="2"/>
      <c r="BN68" s="14"/>
      <c r="BO68" s="2"/>
      <c r="BP68" s="2"/>
      <c r="BQ68" s="2"/>
      <c r="BR68" s="14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93"/>
      <c r="CE68" s="2"/>
      <c r="CF68" s="2"/>
      <c r="CG68" s="2"/>
      <c r="CH68" s="2"/>
      <c r="CI68" s="2"/>
      <c r="CJ68" s="2"/>
      <c r="CK68" s="2"/>
      <c r="CL68" s="2"/>
      <c r="CM68" s="14"/>
      <c r="CN68" s="2"/>
      <c r="CO68" s="2"/>
      <c r="CP68" s="2"/>
      <c r="CQ68" s="2"/>
      <c r="CR68" s="2"/>
      <c r="CS68" s="93"/>
      <c r="CT68" s="93"/>
      <c r="CU68" s="93"/>
      <c r="CV68" s="93"/>
      <c r="CW68" s="12"/>
      <c r="CX68" s="12"/>
      <c r="CY68" s="2"/>
      <c r="CZ68" s="14"/>
      <c r="DA68" s="2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</row>
    <row r="69" spans="1:121" ht="15" customHeight="1">
      <c r="A69" s="547"/>
      <c r="B69" s="83"/>
      <c r="C69" s="2"/>
      <c r="D69" s="2"/>
      <c r="E69" s="2"/>
      <c r="F69" s="2"/>
      <c r="G69" s="2"/>
      <c r="H69" s="2"/>
      <c r="I69" s="2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92"/>
      <c r="BG69" s="2"/>
      <c r="BH69" s="2"/>
      <c r="BI69" s="2"/>
      <c r="BJ69" s="2"/>
      <c r="BK69" s="2"/>
      <c r="BL69" s="2"/>
      <c r="BM69" s="2"/>
      <c r="BN69" s="14"/>
      <c r="BO69" s="2"/>
      <c r="BP69" s="2"/>
      <c r="BQ69" s="2"/>
      <c r="BR69" s="14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93"/>
      <c r="CE69" s="2"/>
      <c r="CF69" s="2"/>
      <c r="CG69" s="2"/>
      <c r="CH69" s="2"/>
      <c r="CI69" s="2"/>
      <c r="CJ69" s="2"/>
      <c r="CK69" s="2"/>
      <c r="CL69" s="2"/>
      <c r="CM69" s="14"/>
      <c r="CN69" s="2"/>
      <c r="CO69" s="2"/>
      <c r="CP69" s="2"/>
      <c r="CQ69" s="2"/>
      <c r="CR69" s="2"/>
      <c r="CS69" s="93"/>
      <c r="CT69" s="93"/>
      <c r="CU69" s="93"/>
      <c r="CV69" s="93"/>
      <c r="CW69" s="12"/>
      <c r="CX69" s="12"/>
      <c r="CY69" s="2"/>
      <c r="CZ69" s="14"/>
      <c r="DA69" s="2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</row>
    <row r="70" spans="1:121" ht="15" customHeight="1">
      <c r="A70" s="547"/>
      <c r="B70" s="83"/>
      <c r="C70" s="2"/>
      <c r="D70" s="2"/>
      <c r="E70" s="2"/>
      <c r="F70" s="2"/>
      <c r="G70" s="2"/>
      <c r="H70" s="2"/>
      <c r="I70" s="2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92"/>
      <c r="BG70" s="2"/>
      <c r="BH70" s="2"/>
      <c r="BI70" s="2"/>
      <c r="BJ70" s="2"/>
      <c r="BK70" s="2"/>
      <c r="BL70" s="2"/>
      <c r="BM70" s="2"/>
      <c r="BN70" s="14"/>
      <c r="BO70" s="2"/>
      <c r="BP70" s="2"/>
      <c r="BQ70" s="2"/>
      <c r="BR70" s="14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93"/>
      <c r="CE70" s="2"/>
      <c r="CF70" s="2"/>
      <c r="CG70" s="2"/>
      <c r="CH70" s="2"/>
      <c r="CI70" s="2"/>
      <c r="CJ70" s="2"/>
      <c r="CK70" s="2"/>
      <c r="CL70" s="2"/>
      <c r="CM70" s="14"/>
      <c r="CN70" s="2"/>
      <c r="CO70" s="2"/>
      <c r="CP70" s="2"/>
      <c r="CQ70" s="2"/>
      <c r="CR70" s="2"/>
      <c r="CS70" s="93"/>
      <c r="CT70" s="93"/>
      <c r="CU70" s="93"/>
      <c r="CV70" s="93"/>
      <c r="CW70" s="12"/>
      <c r="CX70" s="12"/>
      <c r="CY70" s="2"/>
      <c r="CZ70" s="14"/>
      <c r="DA70" s="2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</row>
    <row r="71" spans="1:121" ht="15" customHeight="1">
      <c r="A71" s="547"/>
      <c r="B71" s="83"/>
      <c r="C71" s="2"/>
      <c r="D71" s="2"/>
      <c r="E71" s="2"/>
      <c r="F71" s="2"/>
      <c r="G71" s="2"/>
      <c r="H71" s="2"/>
      <c r="I71" s="2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92"/>
      <c r="BG71" s="2"/>
      <c r="BH71" s="2"/>
      <c r="BI71" s="2"/>
      <c r="BJ71" s="2"/>
      <c r="BK71" s="2"/>
      <c r="BL71" s="2"/>
      <c r="BM71" s="2"/>
      <c r="BN71" s="14"/>
      <c r="BO71" s="2"/>
      <c r="BP71" s="2"/>
      <c r="BQ71" s="2"/>
      <c r="BR71" s="14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93"/>
      <c r="CE71" s="2"/>
      <c r="CF71" s="2"/>
      <c r="CG71" s="2"/>
      <c r="CH71" s="2"/>
      <c r="CI71" s="2"/>
      <c r="CJ71" s="2"/>
      <c r="CK71" s="2"/>
      <c r="CL71" s="2"/>
      <c r="CM71" s="14"/>
      <c r="CN71" s="2"/>
      <c r="CO71" s="2"/>
      <c r="CP71" s="2"/>
      <c r="CQ71" s="2"/>
      <c r="CR71" s="2"/>
      <c r="CS71" s="93"/>
      <c r="CT71" s="93"/>
      <c r="CU71" s="93"/>
      <c r="CV71" s="93"/>
      <c r="CW71" s="12"/>
      <c r="CX71" s="12"/>
      <c r="CY71" s="2"/>
      <c r="CZ71" s="14"/>
      <c r="DA71" s="2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</row>
    <row r="72" spans="1:121" ht="15" customHeight="1">
      <c r="A72" s="547"/>
      <c r="B72" s="83"/>
      <c r="C72" s="2"/>
      <c r="D72" s="2"/>
      <c r="E72" s="2"/>
      <c r="F72" s="2"/>
      <c r="G72" s="2"/>
      <c r="H72" s="2"/>
      <c r="I72" s="2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92"/>
      <c r="BG72" s="2"/>
      <c r="BH72" s="2"/>
      <c r="BI72" s="2"/>
      <c r="BJ72" s="2"/>
      <c r="BK72" s="2"/>
      <c r="BL72" s="2"/>
      <c r="BM72" s="2"/>
      <c r="BN72" s="14"/>
      <c r="BO72" s="2"/>
      <c r="BP72" s="2"/>
      <c r="BQ72" s="2"/>
      <c r="BR72" s="14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93"/>
      <c r="CE72" s="2"/>
      <c r="CF72" s="2"/>
      <c r="CG72" s="2"/>
      <c r="CH72" s="2"/>
      <c r="CI72" s="2"/>
      <c r="CJ72" s="2"/>
      <c r="CK72" s="2"/>
      <c r="CL72" s="2"/>
      <c r="CM72" s="14"/>
      <c r="CN72" s="2"/>
      <c r="CO72" s="2"/>
      <c r="CP72" s="2"/>
      <c r="CQ72" s="2"/>
      <c r="CR72" s="2"/>
      <c r="CS72" s="93"/>
      <c r="CT72" s="93"/>
      <c r="CU72" s="93"/>
      <c r="CV72" s="93"/>
      <c r="CW72" s="12"/>
      <c r="CX72" s="12"/>
      <c r="CY72" s="2"/>
      <c r="CZ72" s="14"/>
      <c r="DA72" s="2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</row>
    <row r="73" spans="1:121" ht="15" customHeight="1">
      <c r="A73" s="547"/>
      <c r="B73" s="83"/>
      <c r="C73" s="2"/>
      <c r="D73" s="2"/>
      <c r="E73" s="2"/>
      <c r="F73" s="2"/>
      <c r="G73" s="2"/>
      <c r="H73" s="2"/>
      <c r="I73" s="2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92"/>
      <c r="BG73" s="2"/>
      <c r="BH73" s="2"/>
      <c r="BI73" s="2"/>
      <c r="BJ73" s="2"/>
      <c r="BK73" s="2"/>
      <c r="BL73" s="2"/>
      <c r="BM73" s="2"/>
      <c r="BN73" s="14"/>
      <c r="BO73" s="2"/>
      <c r="BP73" s="2"/>
      <c r="BQ73" s="2"/>
      <c r="BR73" s="14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93"/>
      <c r="CE73" s="2"/>
      <c r="CF73" s="2"/>
      <c r="CG73" s="2"/>
      <c r="CH73" s="2"/>
      <c r="CI73" s="2"/>
      <c r="CJ73" s="2"/>
      <c r="CK73" s="2"/>
      <c r="CL73" s="2"/>
      <c r="CM73" s="14"/>
      <c r="CN73" s="2"/>
      <c r="CO73" s="2"/>
      <c r="CP73" s="2"/>
      <c r="CQ73" s="2"/>
      <c r="CR73" s="2"/>
      <c r="CS73" s="93"/>
      <c r="CT73" s="93"/>
      <c r="CU73" s="93"/>
      <c r="CV73" s="93"/>
      <c r="CW73" s="12"/>
      <c r="CX73" s="12"/>
      <c r="CY73" s="2"/>
      <c r="CZ73" s="14"/>
      <c r="DA73" s="2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</row>
    <row r="74" spans="1:121" ht="15" customHeight="1">
      <c r="A74" s="547"/>
      <c r="B74" s="83"/>
      <c r="C74" s="2"/>
      <c r="D74" s="2"/>
      <c r="E74" s="2"/>
      <c r="F74" s="2"/>
      <c r="G74" s="2"/>
      <c r="H74" s="2"/>
      <c r="I74" s="2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92"/>
      <c r="BG74" s="2"/>
      <c r="BH74" s="2"/>
      <c r="BI74" s="2"/>
      <c r="BJ74" s="2"/>
      <c r="BK74" s="2"/>
      <c r="BL74" s="2"/>
      <c r="BM74" s="2"/>
      <c r="BN74" s="14"/>
      <c r="BO74" s="2"/>
      <c r="BP74" s="2"/>
      <c r="BQ74" s="2"/>
      <c r="BR74" s="14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93"/>
      <c r="CE74" s="2"/>
      <c r="CF74" s="2"/>
      <c r="CG74" s="2"/>
      <c r="CH74" s="2"/>
      <c r="CI74" s="2"/>
      <c r="CJ74" s="2"/>
      <c r="CK74" s="2"/>
      <c r="CL74" s="2"/>
      <c r="CM74" s="14"/>
      <c r="CN74" s="2"/>
      <c r="CO74" s="2"/>
      <c r="CP74" s="2"/>
      <c r="CQ74" s="2"/>
      <c r="CR74" s="2"/>
      <c r="CS74" s="93"/>
      <c r="CT74" s="93"/>
      <c r="CU74" s="93"/>
      <c r="CV74" s="93"/>
      <c r="CW74" s="12"/>
      <c r="CX74" s="12"/>
      <c r="CY74" s="2"/>
      <c r="CZ74" s="14"/>
      <c r="DA74" s="2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</row>
    <row r="75" spans="1:121" ht="15" customHeight="1">
      <c r="A75" s="547"/>
      <c r="B75" s="83"/>
      <c r="C75" s="2"/>
      <c r="D75" s="2"/>
      <c r="E75" s="2"/>
      <c r="F75" s="2"/>
      <c r="G75" s="2"/>
      <c r="H75" s="2"/>
      <c r="I75" s="2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92"/>
      <c r="BG75" s="2"/>
      <c r="BH75" s="2"/>
      <c r="BI75" s="2"/>
      <c r="BJ75" s="2"/>
      <c r="BK75" s="2"/>
      <c r="BL75" s="2"/>
      <c r="BM75" s="2"/>
      <c r="BN75" s="14"/>
      <c r="BO75" s="2"/>
      <c r="BP75" s="2"/>
      <c r="BQ75" s="2"/>
      <c r="BR75" s="14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93"/>
      <c r="CE75" s="2"/>
      <c r="CF75" s="2"/>
      <c r="CG75" s="2"/>
      <c r="CH75" s="2"/>
      <c r="CI75" s="2"/>
      <c r="CJ75" s="2"/>
      <c r="CK75" s="2"/>
      <c r="CL75" s="2"/>
      <c r="CM75" s="14"/>
      <c r="CN75" s="2"/>
      <c r="CO75" s="2"/>
      <c r="CP75" s="2"/>
      <c r="CQ75" s="2"/>
      <c r="CR75" s="2"/>
      <c r="CS75" s="93"/>
      <c r="CT75" s="93"/>
      <c r="CU75" s="93"/>
      <c r="CV75" s="93"/>
      <c r="CW75" s="12"/>
      <c r="CX75" s="12"/>
      <c r="CY75" s="2"/>
      <c r="CZ75" s="14"/>
      <c r="DA75" s="2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</row>
    <row r="76" spans="1:121" ht="15" customHeight="1">
      <c r="A76" s="547"/>
      <c r="B76" s="83"/>
      <c r="C76" s="2"/>
      <c r="D76" s="2"/>
      <c r="E76" s="2"/>
      <c r="F76" s="2"/>
      <c r="G76" s="2"/>
      <c r="H76" s="2"/>
      <c r="I76" s="2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92"/>
      <c r="BG76" s="2"/>
      <c r="BH76" s="2"/>
      <c r="BI76" s="2"/>
      <c r="BJ76" s="2"/>
      <c r="BK76" s="2"/>
      <c r="BL76" s="2"/>
      <c r="BM76" s="2"/>
      <c r="BN76" s="14"/>
      <c r="BO76" s="2"/>
      <c r="BP76" s="2"/>
      <c r="BQ76" s="2"/>
      <c r="BR76" s="14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93"/>
      <c r="CE76" s="2"/>
      <c r="CF76" s="2"/>
      <c r="CG76" s="2"/>
      <c r="CH76" s="2"/>
      <c r="CI76" s="2"/>
      <c r="CJ76" s="2"/>
      <c r="CK76" s="2"/>
      <c r="CL76" s="2"/>
      <c r="CM76" s="14"/>
      <c r="CN76" s="2"/>
      <c r="CO76" s="2"/>
      <c r="CP76" s="2"/>
      <c r="CQ76" s="2"/>
      <c r="CR76" s="2"/>
      <c r="CS76" s="93"/>
      <c r="CT76" s="93"/>
      <c r="CU76" s="93"/>
      <c r="CV76" s="93"/>
      <c r="CW76" s="12"/>
      <c r="CX76" s="12"/>
      <c r="CY76" s="2"/>
      <c r="CZ76" s="14"/>
      <c r="DA76" s="2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</row>
    <row r="77" spans="1:121" ht="15" customHeight="1">
      <c r="A77" s="547"/>
      <c r="B77" s="83"/>
      <c r="C77" s="2"/>
      <c r="D77" s="2"/>
      <c r="E77" s="2"/>
      <c r="F77" s="2"/>
      <c r="G77" s="2"/>
      <c r="H77" s="2"/>
      <c r="I77" s="2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92"/>
      <c r="BG77" s="2"/>
      <c r="BH77" s="2"/>
      <c r="BI77" s="2"/>
      <c r="BJ77" s="2"/>
      <c r="BK77" s="2"/>
      <c r="BL77" s="2"/>
      <c r="BM77" s="2"/>
      <c r="BN77" s="14"/>
      <c r="BO77" s="2"/>
      <c r="BP77" s="2"/>
      <c r="BQ77" s="2"/>
      <c r="BR77" s="14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93"/>
      <c r="CE77" s="2"/>
      <c r="CF77" s="2"/>
      <c r="CG77" s="2"/>
      <c r="CH77" s="2"/>
      <c r="CI77" s="2"/>
      <c r="CJ77" s="2"/>
      <c r="CK77" s="2"/>
      <c r="CL77" s="2"/>
      <c r="CM77" s="14"/>
      <c r="CN77" s="2"/>
      <c r="CO77" s="2"/>
      <c r="CP77" s="2"/>
      <c r="CQ77" s="2"/>
      <c r="CR77" s="2"/>
      <c r="CS77" s="93"/>
      <c r="CT77" s="93"/>
      <c r="CU77" s="93"/>
      <c r="CV77" s="93"/>
      <c r="CW77" s="12"/>
      <c r="CX77" s="12"/>
      <c r="CY77" s="2"/>
      <c r="CZ77" s="14"/>
      <c r="DA77" s="2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</row>
    <row r="78" spans="1:121" ht="15" customHeight="1">
      <c r="A78" s="547"/>
      <c r="B78" s="83"/>
      <c r="C78" s="2"/>
      <c r="D78" s="2"/>
      <c r="E78" s="2"/>
      <c r="F78" s="2"/>
      <c r="G78" s="2"/>
      <c r="H78" s="2"/>
      <c r="I78" s="2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92"/>
      <c r="BG78" s="2"/>
      <c r="BH78" s="2"/>
      <c r="BI78" s="2"/>
      <c r="BJ78" s="2"/>
      <c r="BK78" s="2"/>
      <c r="BL78" s="2"/>
      <c r="BM78" s="2"/>
      <c r="BN78" s="14"/>
      <c r="BO78" s="2"/>
      <c r="BP78" s="2"/>
      <c r="BQ78" s="2"/>
      <c r="BR78" s="14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93"/>
      <c r="CE78" s="2"/>
      <c r="CF78" s="2"/>
      <c r="CG78" s="2"/>
      <c r="CH78" s="2"/>
      <c r="CI78" s="2"/>
      <c r="CJ78" s="2"/>
      <c r="CK78" s="2"/>
      <c r="CL78" s="2"/>
      <c r="CM78" s="14"/>
      <c r="CN78" s="2"/>
      <c r="CO78" s="2"/>
      <c r="CP78" s="2"/>
      <c r="CQ78" s="2"/>
      <c r="CR78" s="2"/>
      <c r="CS78" s="93"/>
      <c r="CT78" s="93"/>
      <c r="CU78" s="93"/>
      <c r="CV78" s="93"/>
      <c r="CW78" s="12"/>
      <c r="CX78" s="12"/>
      <c r="CY78" s="2"/>
      <c r="CZ78" s="14"/>
      <c r="DA78" s="2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</row>
    <row r="79" spans="1:121" ht="15" customHeight="1">
      <c r="A79" s="547"/>
      <c r="B79" s="83"/>
      <c r="C79" s="2"/>
      <c r="D79" s="2"/>
      <c r="E79" s="2"/>
      <c r="F79" s="2"/>
      <c r="G79" s="2"/>
      <c r="H79" s="2"/>
      <c r="I79" s="2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92"/>
      <c r="BG79" s="2"/>
      <c r="BH79" s="2"/>
      <c r="BI79" s="2"/>
      <c r="BJ79" s="2"/>
      <c r="BK79" s="2"/>
      <c r="BL79" s="2"/>
      <c r="BM79" s="2"/>
      <c r="BN79" s="14"/>
      <c r="BO79" s="2"/>
      <c r="BP79" s="2"/>
      <c r="BQ79" s="2"/>
      <c r="BR79" s="14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93"/>
      <c r="CE79" s="2"/>
      <c r="CF79" s="2"/>
      <c r="CG79" s="2"/>
      <c r="CH79" s="2"/>
      <c r="CI79" s="2"/>
      <c r="CJ79" s="2"/>
      <c r="CK79" s="2"/>
      <c r="CL79" s="2"/>
      <c r="CM79" s="14"/>
      <c r="CN79" s="2"/>
      <c r="CO79" s="2"/>
      <c r="CP79" s="2"/>
      <c r="CQ79" s="2"/>
      <c r="CR79" s="2"/>
      <c r="CS79" s="93"/>
      <c r="CT79" s="93"/>
      <c r="CU79" s="93"/>
      <c r="CV79" s="93"/>
      <c r="CW79" s="12"/>
      <c r="CX79" s="12"/>
      <c r="CY79" s="2"/>
      <c r="CZ79" s="14"/>
      <c r="DA79" s="2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</row>
    <row r="80" spans="1:121" ht="15" customHeight="1">
      <c r="A80" s="547"/>
      <c r="B80" s="83"/>
      <c r="C80" s="2"/>
      <c r="D80" s="2"/>
      <c r="E80" s="2"/>
      <c r="F80" s="2"/>
      <c r="G80" s="2"/>
      <c r="H80" s="2"/>
      <c r="I80" s="2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92"/>
      <c r="BG80" s="2"/>
      <c r="BH80" s="2"/>
      <c r="BI80" s="2"/>
      <c r="BJ80" s="2"/>
      <c r="BK80" s="2"/>
      <c r="BL80" s="2"/>
      <c r="BM80" s="2"/>
      <c r="BN80" s="14"/>
      <c r="BO80" s="2"/>
      <c r="BP80" s="2"/>
      <c r="BQ80" s="2"/>
      <c r="BR80" s="14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93"/>
      <c r="CE80" s="2"/>
      <c r="CF80" s="2"/>
      <c r="CG80" s="2"/>
      <c r="CH80" s="2"/>
      <c r="CI80" s="2"/>
      <c r="CJ80" s="2"/>
      <c r="CK80" s="2"/>
      <c r="CL80" s="2"/>
      <c r="CM80" s="14"/>
      <c r="CN80" s="2"/>
      <c r="CO80" s="2"/>
      <c r="CP80" s="2"/>
      <c r="CQ80" s="2"/>
      <c r="CR80" s="2"/>
      <c r="CS80" s="93"/>
      <c r="CT80" s="93"/>
      <c r="CU80" s="93"/>
      <c r="CV80" s="93"/>
      <c r="CW80" s="12"/>
      <c r="CX80" s="12"/>
      <c r="CY80" s="2"/>
      <c r="CZ80" s="14"/>
      <c r="DA80" s="2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</row>
    <row r="81" spans="1:121" ht="15" customHeight="1">
      <c r="A81" s="547"/>
      <c r="B81" s="83"/>
      <c r="C81" s="2"/>
      <c r="D81" s="2"/>
      <c r="E81" s="2"/>
      <c r="F81" s="2"/>
      <c r="G81" s="2"/>
      <c r="H81" s="2"/>
      <c r="I81" s="2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92"/>
      <c r="BG81" s="2"/>
      <c r="BH81" s="2"/>
      <c r="BI81" s="2"/>
      <c r="BJ81" s="2"/>
      <c r="BK81" s="2"/>
      <c r="BL81" s="2"/>
      <c r="BM81" s="2"/>
      <c r="BN81" s="14"/>
      <c r="BO81" s="2"/>
      <c r="BP81" s="2"/>
      <c r="BQ81" s="2"/>
      <c r="BR81" s="14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93"/>
      <c r="CE81" s="2"/>
      <c r="CF81" s="2"/>
      <c r="CG81" s="2"/>
      <c r="CH81" s="2"/>
      <c r="CI81" s="2"/>
      <c r="CJ81" s="2"/>
      <c r="CK81" s="2"/>
      <c r="CL81" s="2"/>
      <c r="CM81" s="14"/>
      <c r="CN81" s="2"/>
      <c r="CO81" s="2"/>
      <c r="CP81" s="2"/>
      <c r="CQ81" s="2"/>
      <c r="CR81" s="2"/>
      <c r="CS81" s="93"/>
      <c r="CT81" s="93"/>
      <c r="CU81" s="93"/>
      <c r="CV81" s="93"/>
      <c r="CW81" s="12"/>
      <c r="CX81" s="12"/>
      <c r="CY81" s="2"/>
      <c r="CZ81" s="14"/>
      <c r="DA81" s="2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</row>
    <row r="82" spans="1:121" ht="15" customHeight="1">
      <c r="A82" s="547"/>
      <c r="B82" s="83"/>
      <c r="C82" s="2"/>
      <c r="D82" s="2"/>
      <c r="E82" s="2"/>
      <c r="F82" s="2"/>
      <c r="G82" s="2"/>
      <c r="H82" s="2"/>
      <c r="I82" s="2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92"/>
      <c r="BG82" s="2"/>
      <c r="BH82" s="2"/>
      <c r="BI82" s="2"/>
      <c r="BJ82" s="2"/>
      <c r="BK82" s="2"/>
      <c r="BL82" s="2"/>
      <c r="BM82" s="2"/>
      <c r="BN82" s="14"/>
      <c r="BO82" s="2"/>
      <c r="BP82" s="2"/>
      <c r="BQ82" s="2"/>
      <c r="BR82" s="14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93"/>
      <c r="CE82" s="2"/>
      <c r="CF82" s="2"/>
      <c r="CG82" s="2"/>
      <c r="CH82" s="2"/>
      <c r="CI82" s="2"/>
      <c r="CJ82" s="2"/>
      <c r="CK82" s="2"/>
      <c r="CL82" s="2"/>
      <c r="CM82" s="14"/>
      <c r="CN82" s="2"/>
      <c r="CO82" s="2"/>
      <c r="CP82" s="2"/>
      <c r="CQ82" s="2"/>
      <c r="CR82" s="2"/>
      <c r="CS82" s="93"/>
      <c r="CT82" s="93"/>
      <c r="CU82" s="93"/>
      <c r="CV82" s="93"/>
      <c r="CW82" s="12"/>
      <c r="CX82" s="12"/>
      <c r="CY82" s="2"/>
      <c r="CZ82" s="14"/>
      <c r="DA82" s="2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</row>
    <row r="83" spans="1:121" ht="15" customHeight="1">
      <c r="A83" s="547"/>
      <c r="B83" s="83"/>
      <c r="C83" s="2"/>
      <c r="D83" s="2"/>
      <c r="E83" s="2"/>
      <c r="F83" s="2"/>
      <c r="G83" s="2"/>
      <c r="H83" s="2"/>
      <c r="I83" s="2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92"/>
      <c r="BG83" s="2"/>
      <c r="BH83" s="2"/>
      <c r="BI83" s="2"/>
      <c r="BJ83" s="2"/>
      <c r="BK83" s="2"/>
      <c r="BL83" s="2"/>
      <c r="BM83" s="2"/>
      <c r="BN83" s="14"/>
      <c r="BO83" s="2"/>
      <c r="BP83" s="2"/>
      <c r="BQ83" s="2"/>
      <c r="BR83" s="14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93"/>
      <c r="CE83" s="2"/>
      <c r="CF83" s="2"/>
      <c r="CG83" s="2"/>
      <c r="CH83" s="2"/>
      <c r="CI83" s="2"/>
      <c r="CJ83" s="2"/>
      <c r="CK83" s="2"/>
      <c r="CL83" s="2"/>
      <c r="CM83" s="14"/>
      <c r="CN83" s="2"/>
      <c r="CO83" s="2"/>
      <c r="CP83" s="2"/>
      <c r="CQ83" s="2"/>
      <c r="CR83" s="2"/>
      <c r="CS83" s="93"/>
      <c r="CT83" s="93"/>
      <c r="CU83" s="93"/>
      <c r="CV83" s="93"/>
      <c r="CW83" s="12"/>
      <c r="CX83" s="12"/>
      <c r="CY83" s="2"/>
      <c r="CZ83" s="14"/>
      <c r="DA83" s="2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</row>
    <row r="84" spans="1:121" ht="15" customHeight="1">
      <c r="A84" s="547"/>
      <c r="B84" s="83"/>
      <c r="C84" s="2"/>
      <c r="D84" s="2"/>
      <c r="E84" s="2"/>
      <c r="F84" s="2"/>
      <c r="G84" s="2"/>
      <c r="H84" s="2"/>
      <c r="I84" s="2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92"/>
      <c r="BG84" s="2"/>
      <c r="BH84" s="2"/>
      <c r="BI84" s="2"/>
      <c r="BJ84" s="2"/>
      <c r="BK84" s="2"/>
      <c r="BL84" s="2"/>
      <c r="BM84" s="2"/>
      <c r="BN84" s="14"/>
      <c r="BO84" s="2"/>
      <c r="BP84" s="2"/>
      <c r="BQ84" s="2"/>
      <c r="BR84" s="14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93"/>
      <c r="CE84" s="2"/>
      <c r="CF84" s="2"/>
      <c r="CG84" s="2"/>
      <c r="CH84" s="2"/>
      <c r="CI84" s="2"/>
      <c r="CJ84" s="2"/>
      <c r="CK84" s="2"/>
      <c r="CL84" s="2"/>
      <c r="CM84" s="14"/>
      <c r="CN84" s="2"/>
      <c r="CO84" s="2"/>
      <c r="CP84" s="2"/>
      <c r="CQ84" s="2"/>
      <c r="CR84" s="2"/>
      <c r="CS84" s="93"/>
      <c r="CT84" s="93"/>
      <c r="CU84" s="93"/>
      <c r="CV84" s="93"/>
      <c r="CW84" s="12"/>
      <c r="CX84" s="12"/>
      <c r="CY84" s="2"/>
      <c r="CZ84" s="14"/>
      <c r="DA84" s="2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</row>
    <row r="85" spans="1:121" ht="15" customHeight="1">
      <c r="A85" s="547"/>
      <c r="B85" s="83"/>
      <c r="C85" s="2"/>
      <c r="D85" s="2"/>
      <c r="E85" s="2"/>
      <c r="F85" s="2"/>
      <c r="G85" s="2"/>
      <c r="H85" s="2"/>
      <c r="I85" s="2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92"/>
      <c r="BG85" s="2"/>
      <c r="BH85" s="2"/>
      <c r="BI85" s="2"/>
      <c r="BJ85" s="2"/>
      <c r="BK85" s="2"/>
      <c r="BL85" s="2"/>
      <c r="BM85" s="2"/>
      <c r="BN85" s="14"/>
      <c r="BO85" s="2"/>
      <c r="BP85" s="2"/>
      <c r="BQ85" s="2"/>
      <c r="BR85" s="14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93"/>
      <c r="CE85" s="2"/>
      <c r="CF85" s="2"/>
      <c r="CG85" s="2"/>
      <c r="CH85" s="2"/>
      <c r="CI85" s="2"/>
      <c r="CJ85" s="2"/>
      <c r="CK85" s="2"/>
      <c r="CL85" s="2"/>
      <c r="CM85" s="14"/>
      <c r="CN85" s="2"/>
      <c r="CO85" s="2"/>
      <c r="CP85" s="2"/>
      <c r="CQ85" s="2"/>
      <c r="CR85" s="2"/>
      <c r="CS85" s="93"/>
      <c r="CT85" s="93"/>
      <c r="CU85" s="93"/>
      <c r="CV85" s="93"/>
      <c r="CW85" s="12"/>
      <c r="CX85" s="12"/>
      <c r="CY85" s="2"/>
      <c r="CZ85" s="14"/>
      <c r="DA85" s="2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</row>
    <row r="86" spans="1:121" ht="15" customHeight="1">
      <c r="A86" s="547"/>
      <c r="B86" s="83"/>
      <c r="C86" s="2"/>
      <c r="D86" s="2"/>
      <c r="E86" s="2"/>
      <c r="F86" s="2"/>
      <c r="G86" s="2"/>
      <c r="H86" s="2"/>
      <c r="I86" s="2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92"/>
      <c r="BG86" s="2"/>
      <c r="BH86" s="2"/>
      <c r="BI86" s="2"/>
      <c r="BJ86" s="2"/>
      <c r="BK86" s="2"/>
      <c r="BL86" s="2"/>
      <c r="BM86" s="2"/>
      <c r="BN86" s="14"/>
      <c r="BO86" s="2"/>
      <c r="BP86" s="2"/>
      <c r="BQ86" s="2"/>
      <c r="BR86" s="14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93"/>
      <c r="CE86" s="2"/>
      <c r="CF86" s="2"/>
      <c r="CG86" s="2"/>
      <c r="CH86" s="2"/>
      <c r="CI86" s="2"/>
      <c r="CJ86" s="2"/>
      <c r="CK86" s="2"/>
      <c r="CL86" s="2"/>
      <c r="CM86" s="14"/>
      <c r="CN86" s="2"/>
      <c r="CO86" s="2"/>
      <c r="CP86" s="2"/>
      <c r="CQ86" s="2"/>
      <c r="CR86" s="2"/>
      <c r="CS86" s="93"/>
      <c r="CT86" s="93"/>
      <c r="CU86" s="93"/>
      <c r="CV86" s="93"/>
      <c r="CW86" s="12"/>
      <c r="CX86" s="12"/>
      <c r="CY86" s="2"/>
      <c r="CZ86" s="14"/>
      <c r="DA86" s="2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</row>
    <row r="87" spans="1:121" ht="15" customHeight="1">
      <c r="A87" s="547"/>
      <c r="B87" s="83"/>
      <c r="C87" s="2"/>
      <c r="D87" s="2"/>
      <c r="E87" s="2"/>
      <c r="F87" s="2"/>
      <c r="G87" s="2"/>
      <c r="H87" s="2"/>
      <c r="I87" s="2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92"/>
      <c r="BG87" s="2"/>
      <c r="BH87" s="2"/>
      <c r="BI87" s="2"/>
      <c r="BJ87" s="2"/>
      <c r="BK87" s="2"/>
      <c r="BL87" s="2"/>
      <c r="BM87" s="2"/>
      <c r="BN87" s="14"/>
      <c r="BO87" s="2"/>
      <c r="BP87" s="2"/>
      <c r="BQ87" s="2"/>
      <c r="BR87" s="14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93"/>
      <c r="CE87" s="2"/>
      <c r="CF87" s="2"/>
      <c r="CG87" s="2"/>
      <c r="CH87" s="2"/>
      <c r="CI87" s="2"/>
      <c r="CJ87" s="2"/>
      <c r="CK87" s="2"/>
      <c r="CL87" s="2"/>
      <c r="CM87" s="14"/>
      <c r="CN87" s="2"/>
      <c r="CO87" s="2"/>
      <c r="CP87" s="2"/>
      <c r="CQ87" s="2"/>
      <c r="CR87" s="2"/>
      <c r="CS87" s="93"/>
      <c r="CT87" s="93"/>
      <c r="CU87" s="93"/>
      <c r="CV87" s="93"/>
      <c r="CW87" s="12"/>
      <c r="CX87" s="12"/>
      <c r="CY87" s="2"/>
      <c r="CZ87" s="14"/>
      <c r="DA87" s="2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</row>
    <row r="88" spans="1:121" ht="15" customHeight="1">
      <c r="A88" s="547"/>
      <c r="B88" s="83"/>
      <c r="C88" s="2"/>
      <c r="D88" s="2"/>
      <c r="E88" s="2"/>
      <c r="F88" s="2"/>
      <c r="G88" s="2"/>
      <c r="H88" s="2"/>
      <c r="I88" s="2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92"/>
      <c r="BG88" s="2"/>
      <c r="BH88" s="2"/>
      <c r="BI88" s="2"/>
      <c r="BJ88" s="2"/>
      <c r="BK88" s="2"/>
      <c r="BL88" s="2"/>
      <c r="BM88" s="2"/>
      <c r="BN88" s="14"/>
      <c r="BO88" s="2"/>
      <c r="BP88" s="2"/>
      <c r="BQ88" s="2"/>
      <c r="BR88" s="14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93"/>
      <c r="CE88" s="2"/>
      <c r="CF88" s="2"/>
      <c r="CG88" s="2"/>
      <c r="CH88" s="2"/>
      <c r="CI88" s="2"/>
      <c r="CJ88" s="2"/>
      <c r="CK88" s="2"/>
      <c r="CL88" s="2"/>
      <c r="CM88" s="14"/>
      <c r="CN88" s="2"/>
      <c r="CO88" s="2"/>
      <c r="CP88" s="2"/>
      <c r="CQ88" s="2"/>
      <c r="CR88" s="2"/>
      <c r="CS88" s="93"/>
      <c r="CT88" s="93"/>
      <c r="CU88" s="93"/>
      <c r="CV88" s="93"/>
      <c r="CW88" s="12"/>
      <c r="CX88" s="12"/>
      <c r="CY88" s="2"/>
      <c r="CZ88" s="14"/>
      <c r="DA88" s="2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</row>
    <row r="89" spans="1:121" ht="15" customHeight="1">
      <c r="A89" s="547"/>
      <c r="B89" s="83"/>
      <c r="C89" s="2"/>
      <c r="D89" s="2"/>
      <c r="E89" s="2"/>
      <c r="F89" s="2"/>
      <c r="G89" s="2"/>
      <c r="H89" s="2"/>
      <c r="I89" s="2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92"/>
      <c r="BG89" s="2"/>
      <c r="BH89" s="2"/>
      <c r="BI89" s="2"/>
      <c r="BJ89" s="2"/>
      <c r="BK89" s="2"/>
      <c r="BL89" s="2"/>
      <c r="BM89" s="2"/>
      <c r="BN89" s="14"/>
      <c r="BO89" s="2"/>
      <c r="BP89" s="2"/>
      <c r="BQ89" s="2"/>
      <c r="BR89" s="14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93"/>
      <c r="CE89" s="2"/>
      <c r="CF89" s="2"/>
      <c r="CG89" s="2"/>
      <c r="CH89" s="2"/>
      <c r="CI89" s="2"/>
      <c r="CJ89" s="2"/>
      <c r="CK89" s="2"/>
      <c r="CL89" s="2"/>
      <c r="CM89" s="14"/>
      <c r="CN89" s="2"/>
      <c r="CO89" s="2"/>
      <c r="CP89" s="2"/>
      <c r="CQ89" s="2"/>
      <c r="CR89" s="2"/>
      <c r="CS89" s="93"/>
      <c r="CT89" s="93"/>
      <c r="CU89" s="93"/>
      <c r="CV89" s="93"/>
      <c r="CW89" s="12"/>
      <c r="CX89" s="12"/>
      <c r="CY89" s="2"/>
      <c r="CZ89" s="14"/>
      <c r="DA89" s="2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</row>
    <row r="90" spans="1:121" ht="15" customHeight="1">
      <c r="A90" s="547"/>
      <c r="B90" s="83"/>
      <c r="C90" s="2"/>
      <c r="D90" s="2"/>
      <c r="E90" s="2"/>
      <c r="F90" s="2"/>
      <c r="G90" s="2"/>
      <c r="H90" s="2"/>
      <c r="I90" s="2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92"/>
      <c r="BG90" s="2"/>
      <c r="BH90" s="2"/>
      <c r="BI90" s="2"/>
      <c r="BJ90" s="2"/>
      <c r="BK90" s="2"/>
      <c r="BL90" s="2"/>
      <c r="BM90" s="2"/>
      <c r="BN90" s="14"/>
      <c r="BO90" s="2"/>
      <c r="BP90" s="2"/>
      <c r="BQ90" s="2"/>
      <c r="BR90" s="14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93"/>
      <c r="CE90" s="2"/>
      <c r="CF90" s="2"/>
      <c r="CG90" s="2"/>
      <c r="CH90" s="2"/>
      <c r="CI90" s="2"/>
      <c r="CJ90" s="2"/>
      <c r="CK90" s="2"/>
      <c r="CL90" s="2"/>
      <c r="CM90" s="14"/>
      <c r="CN90" s="2"/>
      <c r="CO90" s="2"/>
      <c r="CP90" s="2"/>
      <c r="CQ90" s="2"/>
      <c r="CR90" s="2"/>
      <c r="CS90" s="93"/>
      <c r="CT90" s="93"/>
      <c r="CU90" s="93"/>
      <c r="CV90" s="93"/>
      <c r="CW90" s="12"/>
      <c r="CX90" s="12"/>
      <c r="CY90" s="2"/>
      <c r="CZ90" s="14"/>
      <c r="DA90" s="2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</row>
    <row r="91" spans="1:121" ht="15" customHeight="1">
      <c r="A91" s="547"/>
      <c r="B91" s="83"/>
      <c r="C91" s="2"/>
      <c r="D91" s="2"/>
      <c r="E91" s="2"/>
      <c r="F91" s="2"/>
      <c r="G91" s="2"/>
      <c r="H91" s="2"/>
      <c r="I91" s="2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92"/>
      <c r="BG91" s="2"/>
      <c r="BH91" s="2"/>
      <c r="BI91" s="2"/>
      <c r="BJ91" s="2"/>
      <c r="BK91" s="2"/>
      <c r="BL91" s="2"/>
      <c r="BM91" s="2"/>
      <c r="BN91" s="14"/>
      <c r="BO91" s="2"/>
      <c r="BP91" s="2"/>
      <c r="BQ91" s="2"/>
      <c r="BR91" s="14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93"/>
      <c r="CE91" s="2"/>
      <c r="CF91" s="2"/>
      <c r="CG91" s="2"/>
      <c r="CH91" s="2"/>
      <c r="CI91" s="2"/>
      <c r="CJ91" s="2"/>
      <c r="CK91" s="2"/>
      <c r="CL91" s="2"/>
      <c r="CM91" s="14"/>
      <c r="CN91" s="2"/>
      <c r="CO91" s="2"/>
      <c r="CP91" s="2"/>
      <c r="CQ91" s="2"/>
      <c r="CR91" s="2"/>
      <c r="CS91" s="93"/>
      <c r="CT91" s="93"/>
      <c r="CU91" s="93"/>
      <c r="CV91" s="93"/>
      <c r="CW91" s="12"/>
      <c r="CX91" s="12"/>
      <c r="CY91" s="2"/>
      <c r="CZ91" s="14"/>
      <c r="DA91" s="2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</row>
    <row r="92" spans="1:121" ht="15" customHeight="1">
      <c r="A92" s="547"/>
      <c r="B92" s="83"/>
      <c r="C92" s="2"/>
      <c r="D92" s="2"/>
      <c r="E92" s="2"/>
      <c r="F92" s="2"/>
      <c r="G92" s="2"/>
      <c r="H92" s="2"/>
      <c r="I92" s="2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92"/>
      <c r="BG92" s="2"/>
      <c r="BH92" s="2"/>
      <c r="BI92" s="2"/>
      <c r="BJ92" s="2"/>
      <c r="BK92" s="2"/>
      <c r="BL92" s="2"/>
      <c r="BM92" s="2"/>
      <c r="BN92" s="14"/>
      <c r="BO92" s="2"/>
      <c r="BP92" s="2"/>
      <c r="BQ92" s="2"/>
      <c r="BR92" s="14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93"/>
      <c r="CE92" s="2"/>
      <c r="CF92" s="2"/>
      <c r="CG92" s="2"/>
      <c r="CH92" s="2"/>
      <c r="CI92" s="2"/>
      <c r="CJ92" s="2"/>
      <c r="CK92" s="2"/>
      <c r="CL92" s="2"/>
      <c r="CM92" s="14"/>
      <c r="CN92" s="2"/>
      <c r="CO92" s="2"/>
      <c r="CP92" s="2"/>
      <c r="CQ92" s="2"/>
      <c r="CR92" s="2"/>
      <c r="CS92" s="93"/>
      <c r="CT92" s="93"/>
      <c r="CU92" s="93"/>
      <c r="CV92" s="93"/>
      <c r="CW92" s="12"/>
      <c r="CX92" s="12"/>
      <c r="CY92" s="2"/>
      <c r="CZ92" s="14"/>
      <c r="DA92" s="2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</row>
    <row r="93" spans="1:121" ht="15" customHeight="1">
      <c r="A93" s="547"/>
      <c r="B93" s="83"/>
      <c r="C93" s="2"/>
      <c r="D93" s="2"/>
      <c r="E93" s="2"/>
      <c r="F93" s="2"/>
      <c r="G93" s="2"/>
      <c r="H93" s="2"/>
      <c r="I93" s="2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92"/>
      <c r="BG93" s="2"/>
      <c r="BH93" s="2"/>
      <c r="BI93" s="2"/>
      <c r="BJ93" s="2"/>
      <c r="BK93" s="2"/>
      <c r="BL93" s="2"/>
      <c r="BM93" s="2"/>
      <c r="BN93" s="14"/>
      <c r="BO93" s="2"/>
      <c r="BP93" s="2"/>
      <c r="BQ93" s="2"/>
      <c r="BR93" s="14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93"/>
      <c r="CE93" s="2"/>
      <c r="CF93" s="2"/>
      <c r="CG93" s="2"/>
      <c r="CH93" s="2"/>
      <c r="CI93" s="2"/>
      <c r="CJ93" s="2"/>
      <c r="CK93" s="2"/>
      <c r="CL93" s="2"/>
      <c r="CM93" s="14"/>
      <c r="CN93" s="2"/>
      <c r="CO93" s="2"/>
      <c r="CP93" s="2"/>
      <c r="CQ93" s="2"/>
      <c r="CR93" s="2"/>
      <c r="CS93" s="93"/>
      <c r="CT93" s="93"/>
      <c r="CU93" s="93"/>
      <c r="CV93" s="93"/>
      <c r="CW93" s="12"/>
      <c r="CX93" s="12"/>
      <c r="CY93" s="2"/>
      <c r="CZ93" s="14"/>
      <c r="DA93" s="2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</row>
    <row r="94" spans="1:121" ht="15" customHeight="1">
      <c r="A94" s="547"/>
      <c r="B94" s="83"/>
      <c r="C94" s="2"/>
      <c r="D94" s="2"/>
      <c r="E94" s="2"/>
      <c r="F94" s="2"/>
      <c r="G94" s="2"/>
      <c r="H94" s="2"/>
      <c r="I94" s="2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92"/>
      <c r="BG94" s="2"/>
      <c r="BH94" s="2"/>
      <c r="BI94" s="2"/>
      <c r="BJ94" s="2"/>
      <c r="BK94" s="2"/>
      <c r="BL94" s="2"/>
      <c r="BM94" s="2"/>
      <c r="BN94" s="14"/>
      <c r="BO94" s="2"/>
      <c r="BP94" s="2"/>
      <c r="BQ94" s="2"/>
      <c r="BR94" s="14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93"/>
      <c r="CE94" s="2"/>
      <c r="CF94" s="2"/>
      <c r="CG94" s="2"/>
      <c r="CH94" s="2"/>
      <c r="CI94" s="2"/>
      <c r="CJ94" s="2"/>
      <c r="CK94" s="2"/>
      <c r="CL94" s="2"/>
      <c r="CM94" s="14"/>
      <c r="CN94" s="2"/>
      <c r="CO94" s="2"/>
      <c r="CP94" s="2"/>
      <c r="CQ94" s="2"/>
      <c r="CR94" s="2"/>
      <c r="CS94" s="93"/>
      <c r="CT94" s="93"/>
      <c r="CU94" s="93"/>
      <c r="CV94" s="93"/>
      <c r="CW94" s="12"/>
      <c r="CX94" s="12"/>
      <c r="CY94" s="2"/>
      <c r="CZ94" s="14"/>
      <c r="DA94" s="2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</row>
    <row r="95" spans="1:121" ht="15" customHeight="1">
      <c r="A95" s="547"/>
      <c r="B95" s="83"/>
      <c r="C95" s="2"/>
      <c r="D95" s="2"/>
      <c r="E95" s="2"/>
      <c r="F95" s="2"/>
      <c r="G95" s="2"/>
      <c r="H95" s="2"/>
      <c r="I95" s="2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92"/>
      <c r="BG95" s="2"/>
      <c r="BH95" s="2"/>
      <c r="BI95" s="2"/>
      <c r="BJ95" s="2"/>
      <c r="BK95" s="2"/>
      <c r="BL95" s="2"/>
      <c r="BM95" s="2"/>
      <c r="BN95" s="14"/>
      <c r="BO95" s="2"/>
      <c r="BP95" s="2"/>
      <c r="BQ95" s="2"/>
      <c r="BR95" s="14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93"/>
      <c r="CE95" s="2"/>
      <c r="CF95" s="2"/>
      <c r="CG95" s="2"/>
      <c r="CH95" s="2"/>
      <c r="CI95" s="2"/>
      <c r="CJ95" s="2"/>
      <c r="CK95" s="2"/>
      <c r="CL95" s="2"/>
      <c r="CM95" s="14"/>
      <c r="CN95" s="2"/>
      <c r="CO95" s="2"/>
      <c r="CP95" s="2"/>
      <c r="CQ95" s="2"/>
      <c r="CR95" s="2"/>
      <c r="CS95" s="93"/>
      <c r="CT95" s="93"/>
      <c r="CU95" s="93"/>
      <c r="CV95" s="93"/>
      <c r="CW95" s="12"/>
      <c r="CX95" s="12"/>
      <c r="CY95" s="2"/>
      <c r="CZ95" s="14"/>
      <c r="DA95" s="2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</row>
    <row r="96" spans="1:121" ht="15" customHeight="1">
      <c r="A96" s="547"/>
      <c r="B96" s="83"/>
      <c r="C96" s="2"/>
      <c r="D96" s="2"/>
      <c r="E96" s="2"/>
      <c r="F96" s="2"/>
      <c r="G96" s="2"/>
      <c r="H96" s="2"/>
      <c r="I96" s="2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92"/>
      <c r="BG96" s="2"/>
      <c r="BH96" s="2"/>
      <c r="BI96" s="2"/>
      <c r="BJ96" s="2"/>
      <c r="BK96" s="2"/>
      <c r="BL96" s="2"/>
      <c r="BM96" s="2"/>
      <c r="BN96" s="14"/>
      <c r="BO96" s="2"/>
      <c r="BP96" s="2"/>
      <c r="BQ96" s="2"/>
      <c r="BR96" s="14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93"/>
      <c r="CE96" s="2"/>
      <c r="CF96" s="2"/>
      <c r="CG96" s="2"/>
      <c r="CH96" s="2"/>
      <c r="CI96" s="2"/>
      <c r="CJ96" s="2"/>
      <c r="CK96" s="2"/>
      <c r="CL96" s="2"/>
      <c r="CM96" s="14"/>
      <c r="CN96" s="2"/>
      <c r="CO96" s="2"/>
      <c r="CP96" s="2"/>
      <c r="CQ96" s="2"/>
      <c r="CR96" s="2"/>
      <c r="CS96" s="93"/>
      <c r="CT96" s="93"/>
      <c r="CU96" s="93"/>
      <c r="CV96" s="93"/>
      <c r="CW96" s="12"/>
      <c r="CX96" s="12"/>
      <c r="CY96" s="2"/>
      <c r="CZ96" s="14"/>
      <c r="DA96" s="2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</row>
    <row r="97" spans="1:121" ht="15" customHeight="1">
      <c r="A97" s="547"/>
      <c r="B97" s="83"/>
      <c r="C97" s="2"/>
      <c r="D97" s="2"/>
      <c r="E97" s="2"/>
      <c r="F97" s="2"/>
      <c r="G97" s="2"/>
      <c r="H97" s="2"/>
      <c r="I97" s="2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92"/>
      <c r="BG97" s="2"/>
      <c r="BH97" s="2"/>
      <c r="BI97" s="2"/>
      <c r="BJ97" s="2"/>
      <c r="BK97" s="2"/>
      <c r="BL97" s="2"/>
      <c r="BM97" s="2"/>
      <c r="BN97" s="14"/>
      <c r="BO97" s="2"/>
      <c r="BP97" s="2"/>
      <c r="BQ97" s="2"/>
      <c r="BR97" s="14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93"/>
      <c r="CE97" s="2"/>
      <c r="CF97" s="2"/>
      <c r="CG97" s="2"/>
      <c r="CH97" s="2"/>
      <c r="CI97" s="2"/>
      <c r="CJ97" s="2"/>
      <c r="CK97" s="2"/>
      <c r="CL97" s="2"/>
      <c r="CM97" s="14"/>
      <c r="CN97" s="2"/>
      <c r="CO97" s="2"/>
      <c r="CP97" s="2"/>
      <c r="CQ97" s="2"/>
      <c r="CR97" s="2"/>
      <c r="CS97" s="93"/>
      <c r="CT97" s="93"/>
      <c r="CU97" s="93"/>
      <c r="CV97" s="93"/>
      <c r="CW97" s="12"/>
      <c r="CX97" s="12"/>
      <c r="CY97" s="2"/>
      <c r="CZ97" s="14"/>
      <c r="DA97" s="2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</row>
    <row r="98" spans="1:121" ht="15" customHeight="1">
      <c r="A98" s="547"/>
      <c r="B98" s="83"/>
      <c r="C98" s="2"/>
      <c r="D98" s="2"/>
      <c r="E98" s="2"/>
      <c r="F98" s="2"/>
      <c r="G98" s="2"/>
      <c r="H98" s="2"/>
      <c r="I98" s="2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92"/>
      <c r="BG98" s="2"/>
      <c r="BH98" s="2"/>
      <c r="BI98" s="2"/>
      <c r="BJ98" s="2"/>
      <c r="BK98" s="2"/>
      <c r="BL98" s="2"/>
      <c r="BM98" s="2"/>
      <c r="BN98" s="14"/>
      <c r="BO98" s="2"/>
      <c r="BP98" s="2"/>
      <c r="BQ98" s="2"/>
      <c r="BR98" s="14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93"/>
      <c r="CE98" s="2"/>
      <c r="CF98" s="2"/>
      <c r="CG98" s="2"/>
      <c r="CH98" s="2"/>
      <c r="CI98" s="2"/>
      <c r="CJ98" s="2"/>
      <c r="CK98" s="2"/>
      <c r="CL98" s="2"/>
      <c r="CM98" s="14"/>
      <c r="CN98" s="2"/>
      <c r="CO98" s="2"/>
      <c r="CP98" s="2"/>
      <c r="CQ98" s="2"/>
      <c r="CR98" s="2"/>
      <c r="CS98" s="93"/>
      <c r="CT98" s="93"/>
      <c r="CU98" s="93"/>
      <c r="CV98" s="93"/>
      <c r="CW98" s="12"/>
      <c r="CX98" s="12"/>
      <c r="CY98" s="2"/>
      <c r="CZ98" s="14"/>
      <c r="DA98" s="2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</row>
    <row r="99" spans="1:121" ht="15" customHeight="1">
      <c r="A99" s="547"/>
      <c r="B99" s="83"/>
      <c r="C99" s="2"/>
      <c r="D99" s="2"/>
      <c r="E99" s="2"/>
      <c r="F99" s="2"/>
      <c r="G99" s="2"/>
      <c r="H99" s="2"/>
      <c r="I99" s="2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92"/>
      <c r="BG99" s="2"/>
      <c r="BH99" s="2"/>
      <c r="BI99" s="2"/>
      <c r="BJ99" s="2"/>
      <c r="BK99" s="2"/>
      <c r="BL99" s="2"/>
      <c r="BM99" s="2"/>
      <c r="BN99" s="14"/>
      <c r="BO99" s="2"/>
      <c r="BP99" s="2"/>
      <c r="BQ99" s="2"/>
      <c r="BR99" s="14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93"/>
      <c r="CE99" s="2"/>
      <c r="CF99" s="2"/>
      <c r="CG99" s="2"/>
      <c r="CH99" s="2"/>
      <c r="CI99" s="2"/>
      <c r="CJ99" s="2"/>
      <c r="CK99" s="2"/>
      <c r="CL99" s="2"/>
      <c r="CM99" s="14"/>
      <c r="CN99" s="2"/>
      <c r="CO99" s="2"/>
      <c r="CP99" s="2"/>
      <c r="CQ99" s="2"/>
      <c r="CR99" s="2"/>
      <c r="CS99" s="93"/>
      <c r="CT99" s="93"/>
      <c r="CU99" s="93"/>
      <c r="CV99" s="93"/>
      <c r="CW99" s="12"/>
      <c r="CX99" s="12"/>
      <c r="CY99" s="2"/>
      <c r="CZ99" s="14"/>
      <c r="DA99" s="2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</row>
    <row r="100" spans="1:121" ht="15" customHeight="1">
      <c r="A100" s="547"/>
      <c r="B100" s="83"/>
      <c r="C100" s="2"/>
      <c r="D100" s="2"/>
      <c r="E100" s="2"/>
      <c r="F100" s="2"/>
      <c r="G100" s="2"/>
      <c r="H100" s="2"/>
      <c r="I100" s="2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92"/>
      <c r="BG100" s="2"/>
      <c r="BH100" s="2"/>
      <c r="BI100" s="2"/>
      <c r="BJ100" s="2"/>
      <c r="BK100" s="2"/>
      <c r="BL100" s="2"/>
      <c r="BM100" s="2"/>
      <c r="BN100" s="14"/>
      <c r="BO100" s="2"/>
      <c r="BP100" s="2"/>
      <c r="BQ100" s="2"/>
      <c r="BR100" s="14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93"/>
      <c r="CE100" s="2"/>
      <c r="CF100" s="2"/>
      <c r="CG100" s="2"/>
      <c r="CH100" s="2"/>
      <c r="CI100" s="2"/>
      <c r="CJ100" s="2"/>
      <c r="CK100" s="2"/>
      <c r="CL100" s="2"/>
      <c r="CM100" s="14"/>
      <c r="CN100" s="2"/>
      <c r="CO100" s="2"/>
      <c r="CP100" s="2"/>
      <c r="CQ100" s="2"/>
      <c r="CR100" s="2"/>
      <c r="CS100" s="93"/>
      <c r="CT100" s="93"/>
      <c r="CU100" s="93"/>
      <c r="CV100" s="93"/>
      <c r="CW100" s="12"/>
      <c r="CX100" s="12"/>
      <c r="CY100" s="2"/>
      <c r="CZ100" s="14"/>
      <c r="DA100" s="2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</row>
    <row r="101" spans="1:121" ht="15" customHeight="1">
      <c r="A101" s="547"/>
      <c r="B101" s="83"/>
      <c r="C101" s="2"/>
      <c r="D101" s="2"/>
      <c r="E101" s="2"/>
      <c r="F101" s="2"/>
      <c r="G101" s="2"/>
      <c r="H101" s="2"/>
      <c r="I101" s="2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92"/>
      <c r="BG101" s="2"/>
      <c r="BH101" s="2"/>
      <c r="BI101" s="2"/>
      <c r="BJ101" s="2"/>
      <c r="BK101" s="2"/>
      <c r="BL101" s="2"/>
      <c r="BM101" s="2"/>
      <c r="BN101" s="14"/>
      <c r="BO101" s="2"/>
      <c r="BP101" s="2"/>
      <c r="BQ101" s="2"/>
      <c r="BR101" s="14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93"/>
      <c r="CE101" s="2"/>
      <c r="CF101" s="2"/>
      <c r="CG101" s="2"/>
      <c r="CH101" s="2"/>
      <c r="CI101" s="2"/>
      <c r="CJ101" s="2"/>
      <c r="CK101" s="2"/>
      <c r="CL101" s="2"/>
      <c r="CM101" s="14"/>
      <c r="CN101" s="2"/>
      <c r="CO101" s="2"/>
      <c r="CP101" s="2"/>
      <c r="CQ101" s="2"/>
      <c r="CR101" s="2"/>
      <c r="CS101" s="93"/>
      <c r="CT101" s="93"/>
      <c r="CU101" s="93"/>
      <c r="CV101" s="93"/>
      <c r="CW101" s="12"/>
      <c r="CX101" s="12"/>
      <c r="CY101" s="2"/>
      <c r="CZ101" s="14"/>
      <c r="DA101" s="2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</row>
    <row r="102" spans="1:121" ht="15" customHeight="1">
      <c r="A102" s="547"/>
      <c r="B102" s="83"/>
      <c r="C102" s="2"/>
      <c r="D102" s="2"/>
      <c r="E102" s="2"/>
      <c r="F102" s="2"/>
      <c r="G102" s="2"/>
      <c r="H102" s="2"/>
      <c r="I102" s="2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92"/>
      <c r="BG102" s="2"/>
      <c r="BH102" s="2"/>
      <c r="BI102" s="2"/>
      <c r="BJ102" s="2"/>
      <c r="BK102" s="2"/>
      <c r="BL102" s="2"/>
      <c r="BM102" s="2"/>
      <c r="BN102" s="14"/>
      <c r="BO102" s="2"/>
      <c r="BP102" s="2"/>
      <c r="BQ102" s="2"/>
      <c r="BR102" s="14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93"/>
      <c r="CE102" s="2"/>
      <c r="CF102" s="2"/>
      <c r="CG102" s="2"/>
      <c r="CH102" s="2"/>
      <c r="CI102" s="2"/>
      <c r="CJ102" s="2"/>
      <c r="CK102" s="2"/>
      <c r="CL102" s="2"/>
      <c r="CM102" s="14"/>
      <c r="CN102" s="2"/>
      <c r="CO102" s="2"/>
      <c r="CP102" s="2"/>
      <c r="CQ102" s="2"/>
      <c r="CR102" s="2"/>
      <c r="CS102" s="93"/>
      <c r="CT102" s="93"/>
      <c r="CU102" s="93"/>
      <c r="CV102" s="93"/>
      <c r="CW102" s="12"/>
      <c r="CX102" s="12"/>
      <c r="CY102" s="2"/>
      <c r="CZ102" s="14"/>
      <c r="DA102" s="2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</row>
    <row r="103" spans="1:121" ht="15" customHeight="1">
      <c r="A103" s="547"/>
      <c r="B103" s="83"/>
      <c r="C103" s="2"/>
      <c r="D103" s="2"/>
      <c r="E103" s="2"/>
      <c r="F103" s="2"/>
      <c r="G103" s="2"/>
      <c r="H103" s="2"/>
      <c r="I103" s="2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92"/>
      <c r="BG103" s="2"/>
      <c r="BH103" s="2"/>
      <c r="BI103" s="2"/>
      <c r="BJ103" s="2"/>
      <c r="BK103" s="2"/>
      <c r="BL103" s="2"/>
      <c r="BM103" s="2"/>
      <c r="BN103" s="14"/>
      <c r="BO103" s="2"/>
      <c r="BP103" s="2"/>
      <c r="BQ103" s="2"/>
      <c r="BR103" s="14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93"/>
      <c r="CE103" s="2"/>
      <c r="CF103" s="2"/>
      <c r="CG103" s="2"/>
      <c r="CH103" s="2"/>
      <c r="CI103" s="2"/>
      <c r="CJ103" s="2"/>
      <c r="CK103" s="2"/>
      <c r="CL103" s="2"/>
      <c r="CM103" s="14"/>
      <c r="CN103" s="2"/>
      <c r="CO103" s="2"/>
      <c r="CP103" s="2"/>
      <c r="CQ103" s="2"/>
      <c r="CR103" s="2"/>
      <c r="CS103" s="93"/>
      <c r="CT103" s="93"/>
      <c r="CU103" s="93"/>
      <c r="CV103" s="93"/>
      <c r="CW103" s="12"/>
      <c r="CX103" s="12"/>
      <c r="CY103" s="2"/>
      <c r="CZ103" s="14"/>
      <c r="DA103" s="2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</row>
    <row r="104" spans="1:121" ht="15" customHeight="1">
      <c r="A104" s="547"/>
      <c r="B104" s="83"/>
      <c r="C104" s="2"/>
      <c r="D104" s="2"/>
      <c r="E104" s="2"/>
      <c r="F104" s="2"/>
      <c r="G104" s="2"/>
      <c r="H104" s="2"/>
      <c r="I104" s="2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92"/>
      <c r="BG104" s="2"/>
      <c r="BH104" s="2"/>
      <c r="BI104" s="2"/>
      <c r="BJ104" s="2"/>
      <c r="BK104" s="2"/>
      <c r="BL104" s="2"/>
      <c r="BM104" s="2"/>
      <c r="BN104" s="14"/>
      <c r="BO104" s="2"/>
      <c r="BP104" s="2"/>
      <c r="BQ104" s="2"/>
      <c r="BR104" s="14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93"/>
      <c r="CE104" s="2"/>
      <c r="CF104" s="2"/>
      <c r="CG104" s="2"/>
      <c r="CH104" s="2"/>
      <c r="CI104" s="2"/>
      <c r="CJ104" s="2"/>
      <c r="CK104" s="2"/>
      <c r="CL104" s="2"/>
      <c r="CM104" s="14"/>
      <c r="CN104" s="2"/>
      <c r="CO104" s="2"/>
      <c r="CP104" s="2"/>
      <c r="CQ104" s="2"/>
      <c r="CR104" s="2"/>
      <c r="CS104" s="93"/>
      <c r="CT104" s="93"/>
      <c r="CU104" s="93"/>
      <c r="CV104" s="93"/>
      <c r="CW104" s="12"/>
      <c r="CX104" s="12"/>
      <c r="CY104" s="2"/>
      <c r="CZ104" s="14"/>
      <c r="DA104" s="2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</row>
    <row r="105" spans="1:121" ht="15" customHeight="1">
      <c r="A105" s="547"/>
      <c r="B105" s="83"/>
      <c r="C105" s="2"/>
      <c r="D105" s="2"/>
      <c r="E105" s="2"/>
      <c r="F105" s="2"/>
      <c r="G105" s="2"/>
      <c r="H105" s="2"/>
      <c r="I105" s="2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92"/>
      <c r="BG105" s="2"/>
      <c r="BH105" s="2"/>
      <c r="BI105" s="2"/>
      <c r="BJ105" s="2"/>
      <c r="BK105" s="2"/>
      <c r="BL105" s="2"/>
      <c r="BM105" s="2"/>
      <c r="BN105" s="14"/>
      <c r="BO105" s="2"/>
      <c r="BP105" s="2"/>
      <c r="BQ105" s="2"/>
      <c r="BR105" s="14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93"/>
      <c r="CE105" s="2"/>
      <c r="CF105" s="2"/>
      <c r="CG105" s="2"/>
      <c r="CH105" s="2"/>
      <c r="CI105" s="2"/>
      <c r="CJ105" s="2"/>
      <c r="CK105" s="2"/>
      <c r="CL105" s="2"/>
      <c r="CM105" s="14"/>
      <c r="CN105" s="2"/>
      <c r="CO105" s="2"/>
      <c r="CP105" s="2"/>
      <c r="CQ105" s="2"/>
      <c r="CR105" s="2"/>
      <c r="CS105" s="93"/>
      <c r="CT105" s="93"/>
      <c r="CU105" s="93"/>
      <c r="CV105" s="93"/>
      <c r="CW105" s="12"/>
      <c r="CX105" s="12"/>
      <c r="CY105" s="2"/>
      <c r="CZ105" s="14"/>
      <c r="DA105" s="2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</row>
    <row r="106" spans="1:121" ht="15" customHeight="1">
      <c r="A106" s="547"/>
      <c r="B106" s="83"/>
      <c r="C106" s="2"/>
      <c r="D106" s="2"/>
      <c r="E106" s="2"/>
      <c r="F106" s="2"/>
      <c r="G106" s="2"/>
      <c r="H106" s="2"/>
      <c r="I106" s="2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92"/>
      <c r="BG106" s="2"/>
      <c r="BH106" s="2"/>
      <c r="BI106" s="2"/>
      <c r="BJ106" s="2"/>
      <c r="BK106" s="2"/>
      <c r="BL106" s="2"/>
      <c r="BM106" s="2"/>
      <c r="BN106" s="14"/>
      <c r="BO106" s="2"/>
      <c r="BP106" s="2"/>
      <c r="BQ106" s="2"/>
      <c r="BR106" s="14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93"/>
      <c r="CE106" s="2"/>
      <c r="CF106" s="2"/>
      <c r="CG106" s="2"/>
      <c r="CH106" s="2"/>
      <c r="CI106" s="2"/>
      <c r="CJ106" s="2"/>
      <c r="CK106" s="2"/>
      <c r="CL106" s="2"/>
      <c r="CM106" s="14"/>
      <c r="CN106" s="2"/>
      <c r="CO106" s="2"/>
      <c r="CP106" s="2"/>
      <c r="CQ106" s="2"/>
      <c r="CR106" s="2"/>
      <c r="CS106" s="93"/>
      <c r="CT106" s="93"/>
      <c r="CU106" s="93"/>
      <c r="CV106" s="93"/>
      <c r="CW106" s="12"/>
      <c r="CX106" s="12"/>
      <c r="CY106" s="2"/>
      <c r="CZ106" s="14"/>
      <c r="DA106" s="2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</row>
    <row r="107" spans="1:121" ht="15" customHeight="1">
      <c r="A107" s="547"/>
      <c r="B107" s="83"/>
      <c r="C107" s="2"/>
      <c r="D107" s="2"/>
      <c r="E107" s="2"/>
      <c r="F107" s="2"/>
      <c r="G107" s="2"/>
      <c r="H107" s="2"/>
      <c r="I107" s="2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92"/>
      <c r="BG107" s="2"/>
      <c r="BH107" s="2"/>
      <c r="BI107" s="2"/>
      <c r="BJ107" s="2"/>
      <c r="BK107" s="2"/>
      <c r="BL107" s="2"/>
      <c r="BM107" s="2"/>
      <c r="BN107" s="14"/>
      <c r="BO107" s="2"/>
      <c r="BP107" s="2"/>
      <c r="BQ107" s="2"/>
      <c r="BR107" s="14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93"/>
      <c r="CE107" s="2"/>
      <c r="CF107" s="2"/>
      <c r="CG107" s="2"/>
      <c r="CH107" s="2"/>
      <c r="CI107" s="2"/>
      <c r="CJ107" s="2"/>
      <c r="CK107" s="2"/>
      <c r="CL107" s="2"/>
      <c r="CM107" s="14"/>
      <c r="CN107" s="2"/>
      <c r="CO107" s="2"/>
      <c r="CP107" s="2"/>
      <c r="CQ107" s="2"/>
      <c r="CR107" s="2"/>
      <c r="CS107" s="93"/>
      <c r="CT107" s="93"/>
      <c r="CU107" s="93"/>
      <c r="CV107" s="93"/>
      <c r="CW107" s="12"/>
      <c r="CX107" s="12"/>
      <c r="CY107" s="2"/>
      <c r="CZ107" s="14"/>
      <c r="DA107" s="2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</row>
    <row r="108" spans="1:121" ht="15" customHeight="1">
      <c r="A108" s="547"/>
      <c r="B108" s="83"/>
      <c r="C108" s="2"/>
      <c r="D108" s="2"/>
      <c r="E108" s="2"/>
      <c r="F108" s="2"/>
      <c r="G108" s="2"/>
      <c r="H108" s="2"/>
      <c r="I108" s="2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92"/>
      <c r="BG108" s="2"/>
      <c r="BH108" s="2"/>
      <c r="BI108" s="2"/>
      <c r="BJ108" s="2"/>
      <c r="BK108" s="2"/>
      <c r="BL108" s="2"/>
      <c r="BM108" s="2"/>
      <c r="BN108" s="14"/>
      <c r="BO108" s="2"/>
      <c r="BP108" s="2"/>
      <c r="BQ108" s="2"/>
      <c r="BR108" s="14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93"/>
      <c r="CE108" s="2"/>
      <c r="CF108" s="2"/>
      <c r="CG108" s="2"/>
      <c r="CH108" s="2"/>
      <c r="CI108" s="2"/>
      <c r="CJ108" s="2"/>
      <c r="CK108" s="2"/>
      <c r="CL108" s="2"/>
      <c r="CM108" s="14"/>
      <c r="CN108" s="2"/>
      <c r="CO108" s="2"/>
      <c r="CP108" s="2"/>
      <c r="CQ108" s="2"/>
      <c r="CR108" s="2"/>
      <c r="CS108" s="93"/>
      <c r="CT108" s="93"/>
      <c r="CU108" s="93"/>
      <c r="CV108" s="93"/>
      <c r="CW108" s="12"/>
      <c r="CX108" s="12"/>
      <c r="CY108" s="2"/>
      <c r="CZ108" s="14"/>
      <c r="DA108" s="2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</row>
    <row r="109" spans="1:121" ht="15" customHeight="1">
      <c r="A109" s="547"/>
      <c r="B109" s="83"/>
      <c r="C109" s="2"/>
      <c r="D109" s="2"/>
      <c r="E109" s="2"/>
      <c r="F109" s="2"/>
      <c r="G109" s="2"/>
      <c r="H109" s="2"/>
      <c r="I109" s="2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92"/>
      <c r="BG109" s="2"/>
      <c r="BH109" s="2"/>
      <c r="BI109" s="2"/>
      <c r="BJ109" s="2"/>
      <c r="BK109" s="2"/>
      <c r="BL109" s="2"/>
      <c r="BM109" s="2"/>
      <c r="BN109" s="14"/>
      <c r="BO109" s="2"/>
      <c r="BP109" s="2"/>
      <c r="BQ109" s="2"/>
      <c r="BR109" s="14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93"/>
      <c r="CE109" s="2"/>
      <c r="CF109" s="2"/>
      <c r="CG109" s="2"/>
      <c r="CH109" s="2"/>
      <c r="CI109" s="2"/>
      <c r="CJ109" s="2"/>
      <c r="CK109" s="2"/>
      <c r="CL109" s="2"/>
      <c r="CM109" s="14"/>
      <c r="CN109" s="2"/>
      <c r="CO109" s="2"/>
      <c r="CP109" s="2"/>
      <c r="CQ109" s="2"/>
      <c r="CR109" s="2"/>
      <c r="CS109" s="93"/>
      <c r="CT109" s="93"/>
      <c r="CU109" s="93"/>
      <c r="CV109" s="93"/>
      <c r="CW109" s="12"/>
      <c r="CX109" s="12"/>
      <c r="CY109" s="2"/>
      <c r="CZ109" s="14"/>
      <c r="DA109" s="2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</row>
    <row r="110" spans="1:121" ht="15" customHeight="1">
      <c r="A110" s="547"/>
      <c r="B110" s="83"/>
      <c r="C110" s="2"/>
      <c r="D110" s="2"/>
      <c r="E110" s="2"/>
      <c r="F110" s="2"/>
      <c r="G110" s="2"/>
      <c r="H110" s="2"/>
      <c r="I110" s="2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92"/>
      <c r="BG110" s="2"/>
      <c r="BH110" s="2"/>
      <c r="BI110" s="2"/>
      <c r="BJ110" s="2"/>
      <c r="BK110" s="2"/>
      <c r="BL110" s="2"/>
      <c r="BM110" s="2"/>
      <c r="BN110" s="14"/>
      <c r="BO110" s="2"/>
      <c r="BP110" s="2"/>
      <c r="BQ110" s="2"/>
      <c r="BR110" s="14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93"/>
      <c r="CE110" s="2"/>
      <c r="CF110" s="2"/>
      <c r="CG110" s="2"/>
      <c r="CH110" s="2"/>
      <c r="CI110" s="2"/>
      <c r="CJ110" s="2"/>
      <c r="CK110" s="2"/>
      <c r="CL110" s="2"/>
      <c r="CM110" s="14"/>
      <c r="CN110" s="2"/>
      <c r="CO110" s="2"/>
      <c r="CP110" s="2"/>
      <c r="CQ110" s="2"/>
      <c r="CR110" s="2"/>
      <c r="CS110" s="93"/>
      <c r="CT110" s="93"/>
      <c r="CU110" s="93"/>
      <c r="CV110" s="93"/>
      <c r="CW110" s="12"/>
      <c r="CX110" s="12"/>
      <c r="CY110" s="2"/>
      <c r="CZ110" s="14"/>
      <c r="DA110" s="2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</row>
    <row r="111" spans="1:121" ht="15" customHeight="1">
      <c r="A111" s="547"/>
      <c r="B111" s="83"/>
      <c r="C111" s="2"/>
      <c r="D111" s="2"/>
      <c r="E111" s="2"/>
      <c r="F111" s="2"/>
      <c r="G111" s="2"/>
      <c r="H111" s="2"/>
      <c r="I111" s="2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92"/>
      <c r="BG111" s="2"/>
      <c r="BH111" s="2"/>
      <c r="BI111" s="2"/>
      <c r="BJ111" s="2"/>
      <c r="BK111" s="2"/>
      <c r="BL111" s="2"/>
      <c r="BM111" s="2"/>
      <c r="BN111" s="14"/>
      <c r="BO111" s="2"/>
      <c r="BP111" s="2"/>
      <c r="BQ111" s="2"/>
      <c r="BR111" s="14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93"/>
      <c r="CE111" s="2"/>
      <c r="CF111" s="2"/>
      <c r="CG111" s="2"/>
      <c r="CH111" s="2"/>
      <c r="CI111" s="2"/>
      <c r="CJ111" s="2"/>
      <c r="CK111" s="2"/>
      <c r="CL111" s="2"/>
      <c r="CM111" s="14"/>
      <c r="CN111" s="2"/>
      <c r="CO111" s="2"/>
      <c r="CP111" s="2"/>
      <c r="CQ111" s="2"/>
      <c r="CR111" s="2"/>
      <c r="CS111" s="93"/>
      <c r="CT111" s="93"/>
      <c r="CU111" s="93"/>
      <c r="CV111" s="93"/>
      <c r="CW111" s="12"/>
      <c r="CX111" s="12"/>
      <c r="CY111" s="2"/>
      <c r="CZ111" s="14"/>
      <c r="DA111" s="2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</row>
    <row r="112" spans="1:121" ht="15" customHeight="1">
      <c r="A112" s="547"/>
      <c r="B112" s="83"/>
      <c r="C112" s="2"/>
      <c r="D112" s="2"/>
      <c r="E112" s="2"/>
      <c r="F112" s="2"/>
      <c r="G112" s="2"/>
      <c r="H112" s="2"/>
      <c r="I112" s="2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92"/>
      <c r="BG112" s="2"/>
      <c r="BH112" s="2"/>
      <c r="BI112" s="2"/>
      <c r="BJ112" s="2"/>
      <c r="BK112" s="2"/>
      <c r="BL112" s="2"/>
      <c r="BM112" s="2"/>
      <c r="BN112" s="14"/>
      <c r="BO112" s="2"/>
      <c r="BP112" s="2"/>
      <c r="BQ112" s="2"/>
      <c r="BR112" s="14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93"/>
      <c r="CE112" s="2"/>
      <c r="CF112" s="2"/>
      <c r="CG112" s="2"/>
      <c r="CH112" s="2"/>
      <c r="CI112" s="2"/>
      <c r="CJ112" s="2"/>
      <c r="CK112" s="2"/>
      <c r="CL112" s="2"/>
      <c r="CM112" s="14"/>
      <c r="CN112" s="2"/>
      <c r="CO112" s="2"/>
      <c r="CP112" s="2"/>
      <c r="CQ112" s="2"/>
      <c r="CR112" s="2"/>
      <c r="CS112" s="93"/>
      <c r="CT112" s="93"/>
      <c r="CU112" s="93"/>
      <c r="CV112" s="93"/>
      <c r="CW112" s="12"/>
      <c r="CX112" s="12"/>
      <c r="CY112" s="2"/>
      <c r="CZ112" s="14"/>
      <c r="DA112" s="2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</row>
    <row r="113" spans="1:121" ht="15" customHeight="1">
      <c r="A113" s="547"/>
      <c r="B113" s="83"/>
      <c r="C113" s="2"/>
      <c r="D113" s="2"/>
      <c r="E113" s="2"/>
      <c r="F113" s="2"/>
      <c r="G113" s="2"/>
      <c r="H113" s="2"/>
      <c r="I113" s="2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92"/>
      <c r="BG113" s="2"/>
      <c r="BH113" s="2"/>
      <c r="BI113" s="2"/>
      <c r="BJ113" s="2"/>
      <c r="BK113" s="2"/>
      <c r="BL113" s="2"/>
      <c r="BM113" s="2"/>
      <c r="BN113" s="14"/>
      <c r="BO113" s="2"/>
      <c r="BP113" s="2"/>
      <c r="BQ113" s="2"/>
      <c r="BR113" s="14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93"/>
      <c r="CE113" s="2"/>
      <c r="CF113" s="2"/>
      <c r="CG113" s="2"/>
      <c r="CH113" s="2"/>
      <c r="CI113" s="2"/>
      <c r="CJ113" s="2"/>
      <c r="CK113" s="2"/>
      <c r="CL113" s="2"/>
      <c r="CM113" s="14"/>
      <c r="CN113" s="2"/>
      <c r="CO113" s="2"/>
      <c r="CP113" s="2"/>
      <c r="CQ113" s="2"/>
      <c r="CR113" s="2"/>
      <c r="CS113" s="93"/>
      <c r="CT113" s="93"/>
      <c r="CU113" s="93"/>
      <c r="CV113" s="93"/>
      <c r="CW113" s="12"/>
      <c r="CX113" s="12"/>
      <c r="CY113" s="2"/>
      <c r="CZ113" s="14"/>
      <c r="DA113" s="2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</row>
    <row r="114" spans="1:121" ht="15" customHeight="1">
      <c r="A114" s="547"/>
      <c r="B114" s="83"/>
      <c r="C114" s="2"/>
      <c r="D114" s="2"/>
      <c r="E114" s="2"/>
      <c r="F114" s="2"/>
      <c r="G114" s="2"/>
      <c r="H114" s="2"/>
      <c r="I114" s="2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92"/>
      <c r="BG114" s="2"/>
      <c r="BH114" s="2"/>
      <c r="BI114" s="2"/>
      <c r="BJ114" s="2"/>
      <c r="BK114" s="2"/>
      <c r="BL114" s="2"/>
      <c r="BM114" s="2"/>
      <c r="BN114" s="14"/>
      <c r="BO114" s="2"/>
      <c r="BP114" s="2"/>
      <c r="BQ114" s="2"/>
      <c r="BR114" s="14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93"/>
      <c r="CE114" s="2"/>
      <c r="CF114" s="2"/>
      <c r="CG114" s="2"/>
      <c r="CH114" s="2"/>
      <c r="CI114" s="2"/>
      <c r="CJ114" s="2"/>
      <c r="CK114" s="2"/>
      <c r="CL114" s="2"/>
      <c r="CM114" s="14"/>
      <c r="CN114" s="2"/>
      <c r="CO114" s="2"/>
      <c r="CP114" s="2"/>
      <c r="CQ114" s="2"/>
      <c r="CR114" s="2"/>
      <c r="CS114" s="93"/>
      <c r="CT114" s="93"/>
      <c r="CU114" s="93"/>
      <c r="CV114" s="93"/>
      <c r="CW114" s="12"/>
      <c r="CX114" s="12"/>
      <c r="CY114" s="2"/>
      <c r="CZ114" s="14"/>
      <c r="DA114" s="2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</row>
    <row r="115" spans="1:121" ht="15" customHeight="1">
      <c r="A115" s="547"/>
      <c r="B115" s="83"/>
      <c r="C115" s="2"/>
      <c r="D115" s="2"/>
      <c r="E115" s="2"/>
      <c r="F115" s="2"/>
      <c r="G115" s="2"/>
      <c r="H115" s="2"/>
      <c r="I115" s="2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92"/>
      <c r="BG115" s="2"/>
      <c r="BH115" s="2"/>
      <c r="BI115" s="2"/>
      <c r="BJ115" s="2"/>
      <c r="BK115" s="2"/>
      <c r="BL115" s="2"/>
      <c r="BM115" s="2"/>
      <c r="BN115" s="14"/>
      <c r="BO115" s="2"/>
      <c r="BP115" s="2"/>
      <c r="BQ115" s="2"/>
      <c r="BR115" s="14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93"/>
      <c r="CE115" s="2"/>
      <c r="CF115" s="2"/>
      <c r="CG115" s="2"/>
      <c r="CH115" s="2"/>
      <c r="CI115" s="2"/>
      <c r="CJ115" s="2"/>
      <c r="CK115" s="2"/>
      <c r="CL115" s="2"/>
      <c r="CM115" s="14"/>
      <c r="CN115" s="2"/>
      <c r="CO115" s="2"/>
      <c r="CP115" s="2"/>
      <c r="CQ115" s="2"/>
      <c r="CR115" s="2"/>
      <c r="CS115" s="93"/>
      <c r="CT115" s="93"/>
      <c r="CU115" s="93"/>
      <c r="CV115" s="93"/>
      <c r="CW115" s="12"/>
      <c r="CX115" s="12"/>
      <c r="CY115" s="2"/>
      <c r="CZ115" s="14"/>
      <c r="DA115" s="2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</row>
    <row r="116" spans="1:121" ht="15" customHeight="1">
      <c r="A116" s="547"/>
      <c r="B116" s="83"/>
      <c r="C116" s="2"/>
      <c r="D116" s="2"/>
      <c r="E116" s="2"/>
      <c r="F116" s="2"/>
      <c r="G116" s="2"/>
      <c r="H116" s="2"/>
      <c r="I116" s="2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92"/>
      <c r="BG116" s="2"/>
      <c r="BH116" s="2"/>
      <c r="BI116" s="2"/>
      <c r="BJ116" s="2"/>
      <c r="BK116" s="2"/>
      <c r="BL116" s="2"/>
      <c r="BM116" s="2"/>
      <c r="BN116" s="14"/>
      <c r="BO116" s="2"/>
      <c r="BP116" s="2"/>
      <c r="BQ116" s="2"/>
      <c r="BR116" s="14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93"/>
      <c r="CE116" s="2"/>
      <c r="CF116" s="2"/>
      <c r="CG116" s="2"/>
      <c r="CH116" s="2"/>
      <c r="CI116" s="2"/>
      <c r="CJ116" s="2"/>
      <c r="CK116" s="2"/>
      <c r="CL116" s="2"/>
      <c r="CM116" s="14"/>
      <c r="CN116" s="2"/>
      <c r="CO116" s="2"/>
      <c r="CP116" s="2"/>
      <c r="CQ116" s="2"/>
      <c r="CR116" s="2"/>
      <c r="CS116" s="93"/>
      <c r="CT116" s="93"/>
      <c r="CU116" s="93"/>
      <c r="CV116" s="93"/>
      <c r="CW116" s="12"/>
      <c r="CX116" s="12"/>
      <c r="CY116" s="2"/>
      <c r="CZ116" s="14"/>
      <c r="DA116" s="2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</row>
    <row r="117" spans="1:121" ht="15" customHeight="1">
      <c r="A117" s="547"/>
      <c r="B117" s="83"/>
      <c r="C117" s="2"/>
      <c r="D117" s="2"/>
      <c r="E117" s="2"/>
      <c r="F117" s="2"/>
      <c r="G117" s="2"/>
      <c r="H117" s="2"/>
      <c r="I117" s="2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92"/>
      <c r="BG117" s="2"/>
      <c r="BH117" s="2"/>
      <c r="BI117" s="2"/>
      <c r="BJ117" s="2"/>
      <c r="BK117" s="2"/>
      <c r="BL117" s="2"/>
      <c r="BM117" s="2"/>
      <c r="BN117" s="14"/>
      <c r="BO117" s="2"/>
      <c r="BP117" s="2"/>
      <c r="BQ117" s="2"/>
      <c r="BR117" s="14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93"/>
      <c r="CE117" s="2"/>
      <c r="CF117" s="2"/>
      <c r="CG117" s="2"/>
      <c r="CH117" s="2"/>
      <c r="CI117" s="2"/>
      <c r="CJ117" s="2"/>
      <c r="CK117" s="2"/>
      <c r="CL117" s="2"/>
      <c r="CM117" s="14"/>
      <c r="CN117" s="2"/>
      <c r="CO117" s="2"/>
      <c r="CP117" s="2"/>
      <c r="CQ117" s="2"/>
      <c r="CR117" s="2"/>
      <c r="CS117" s="93"/>
      <c r="CT117" s="93"/>
      <c r="CU117" s="93"/>
      <c r="CV117" s="93"/>
      <c r="CW117" s="12"/>
      <c r="CX117" s="12"/>
      <c r="CY117" s="2"/>
      <c r="CZ117" s="14"/>
      <c r="DA117" s="2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</row>
    <row r="118" spans="1:121" ht="15" customHeight="1">
      <c r="A118" s="547"/>
      <c r="B118" s="83"/>
      <c r="C118" s="2"/>
      <c r="D118" s="2"/>
      <c r="E118" s="2"/>
      <c r="F118" s="2"/>
      <c r="G118" s="2"/>
      <c r="H118" s="2"/>
      <c r="I118" s="2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92"/>
      <c r="BG118" s="2"/>
      <c r="BH118" s="2"/>
      <c r="BI118" s="2"/>
      <c r="BJ118" s="2"/>
      <c r="BK118" s="2"/>
      <c r="BL118" s="2"/>
      <c r="BM118" s="2"/>
      <c r="BN118" s="14"/>
      <c r="BO118" s="2"/>
      <c r="BP118" s="2"/>
      <c r="BQ118" s="2"/>
      <c r="BR118" s="14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93"/>
      <c r="CE118" s="2"/>
      <c r="CF118" s="2"/>
      <c r="CG118" s="2"/>
      <c r="CH118" s="2"/>
      <c r="CI118" s="2"/>
      <c r="CJ118" s="2"/>
      <c r="CK118" s="2"/>
      <c r="CL118" s="2"/>
      <c r="CM118" s="14"/>
      <c r="CN118" s="2"/>
      <c r="CO118" s="2"/>
      <c r="CP118" s="2"/>
      <c r="CQ118" s="2"/>
      <c r="CR118" s="2"/>
      <c r="CS118" s="93"/>
      <c r="CT118" s="93"/>
      <c r="CU118" s="93"/>
      <c r="CV118" s="93"/>
      <c r="CW118" s="12"/>
      <c r="CX118" s="12"/>
      <c r="CY118" s="2"/>
      <c r="CZ118" s="14"/>
      <c r="DA118" s="2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</row>
    <row r="119" spans="1:121" ht="15" customHeight="1">
      <c r="A119" s="547"/>
      <c r="B119" s="83"/>
      <c r="C119" s="2"/>
      <c r="D119" s="2"/>
      <c r="E119" s="2"/>
      <c r="F119" s="2"/>
      <c r="G119" s="2"/>
      <c r="H119" s="2"/>
      <c r="I119" s="2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92"/>
      <c r="BG119" s="2"/>
      <c r="BH119" s="2"/>
      <c r="BI119" s="2"/>
      <c r="BJ119" s="2"/>
      <c r="BK119" s="2"/>
      <c r="BL119" s="2"/>
      <c r="BM119" s="2"/>
      <c r="BN119" s="14"/>
      <c r="BO119" s="2"/>
      <c r="BP119" s="2"/>
      <c r="BQ119" s="2"/>
      <c r="BR119" s="14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93"/>
      <c r="CE119" s="2"/>
      <c r="CF119" s="2"/>
      <c r="CG119" s="2"/>
      <c r="CH119" s="2"/>
      <c r="CI119" s="2"/>
      <c r="CJ119" s="2"/>
      <c r="CK119" s="2"/>
      <c r="CL119" s="2"/>
      <c r="CM119" s="14"/>
      <c r="CN119" s="2"/>
      <c r="CO119" s="2"/>
      <c r="CP119" s="2"/>
      <c r="CQ119" s="2"/>
      <c r="CR119" s="2"/>
      <c r="CS119" s="93"/>
      <c r="CT119" s="93"/>
      <c r="CU119" s="93"/>
      <c r="CV119" s="93"/>
      <c r="CW119" s="12"/>
      <c r="CX119" s="12"/>
      <c r="CY119" s="2"/>
      <c r="CZ119" s="14"/>
      <c r="DA119" s="2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</row>
    <row r="120" spans="1:121" ht="15" customHeight="1">
      <c r="A120" s="547"/>
      <c r="B120" s="83"/>
      <c r="C120" s="2"/>
      <c r="D120" s="2"/>
      <c r="E120" s="2"/>
      <c r="F120" s="2"/>
      <c r="G120" s="2"/>
      <c r="H120" s="2"/>
      <c r="I120" s="2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92"/>
      <c r="BG120" s="2"/>
      <c r="BH120" s="2"/>
      <c r="BI120" s="2"/>
      <c r="BJ120" s="2"/>
      <c r="BK120" s="2"/>
      <c r="BL120" s="2"/>
      <c r="BM120" s="2"/>
      <c r="BN120" s="14"/>
      <c r="BO120" s="2"/>
      <c r="BP120" s="2"/>
      <c r="BQ120" s="2"/>
      <c r="BR120" s="14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93"/>
      <c r="CE120" s="2"/>
      <c r="CF120" s="2"/>
      <c r="CG120" s="2"/>
      <c r="CH120" s="2"/>
      <c r="CI120" s="2"/>
      <c r="CJ120" s="2"/>
      <c r="CK120" s="2"/>
      <c r="CL120" s="2"/>
      <c r="CM120" s="14"/>
      <c r="CN120" s="2"/>
      <c r="CO120" s="2"/>
      <c r="CP120" s="2"/>
      <c r="CQ120" s="2"/>
      <c r="CR120" s="2"/>
      <c r="CS120" s="93"/>
      <c r="CT120" s="93"/>
      <c r="CU120" s="93"/>
      <c r="CV120" s="93"/>
      <c r="CW120" s="12"/>
      <c r="CX120" s="12"/>
      <c r="CY120" s="2"/>
      <c r="CZ120" s="14"/>
      <c r="DA120" s="2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</row>
    <row r="121" spans="1:121" ht="15" customHeight="1">
      <c r="A121" s="547"/>
      <c r="B121" s="83"/>
      <c r="C121" s="2"/>
      <c r="D121" s="2"/>
      <c r="E121" s="2"/>
      <c r="F121" s="2"/>
      <c r="G121" s="2"/>
      <c r="H121" s="2"/>
      <c r="I121" s="2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92"/>
      <c r="BG121" s="2"/>
      <c r="BH121" s="2"/>
      <c r="BI121" s="2"/>
      <c r="BJ121" s="2"/>
      <c r="BK121" s="2"/>
      <c r="BL121" s="2"/>
      <c r="BM121" s="2"/>
      <c r="BN121" s="14"/>
      <c r="BO121" s="2"/>
      <c r="BP121" s="2"/>
      <c r="BQ121" s="2"/>
      <c r="BR121" s="14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93"/>
      <c r="CE121" s="2"/>
      <c r="CF121" s="2"/>
      <c r="CG121" s="2"/>
      <c r="CH121" s="2"/>
      <c r="CI121" s="2"/>
      <c r="CJ121" s="2"/>
      <c r="CK121" s="2"/>
      <c r="CL121" s="2"/>
      <c r="CM121" s="14"/>
      <c r="CN121" s="2"/>
      <c r="CO121" s="2"/>
      <c r="CP121" s="2"/>
      <c r="CQ121" s="2"/>
      <c r="CR121" s="2"/>
      <c r="CS121" s="93"/>
      <c r="CT121" s="93"/>
      <c r="CU121" s="93"/>
      <c r="CV121" s="93"/>
      <c r="CW121" s="12"/>
      <c r="CX121" s="12"/>
      <c r="CY121" s="2"/>
      <c r="CZ121" s="14"/>
      <c r="DA121" s="2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</row>
    <row r="122" spans="1:121" ht="15" customHeight="1">
      <c r="A122" s="547"/>
      <c r="B122" s="83"/>
      <c r="C122" s="2"/>
      <c r="D122" s="2"/>
      <c r="E122" s="2"/>
      <c r="F122" s="2"/>
      <c r="G122" s="2"/>
      <c r="H122" s="2"/>
      <c r="I122" s="2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92"/>
      <c r="BG122" s="2"/>
      <c r="BH122" s="2"/>
      <c r="BI122" s="2"/>
      <c r="BJ122" s="2"/>
      <c r="BK122" s="2"/>
      <c r="BL122" s="2"/>
      <c r="BM122" s="2"/>
      <c r="BN122" s="14"/>
      <c r="BO122" s="2"/>
      <c r="BP122" s="2"/>
      <c r="BQ122" s="2"/>
      <c r="BR122" s="14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93"/>
      <c r="CE122" s="2"/>
      <c r="CF122" s="2"/>
      <c r="CG122" s="2"/>
      <c r="CH122" s="2"/>
      <c r="CI122" s="2"/>
      <c r="CJ122" s="2"/>
      <c r="CK122" s="2"/>
      <c r="CL122" s="2"/>
      <c r="CM122" s="14"/>
      <c r="CN122" s="2"/>
      <c r="CO122" s="2"/>
      <c r="CP122" s="2"/>
      <c r="CQ122" s="2"/>
      <c r="CR122" s="2"/>
      <c r="CS122" s="93"/>
      <c r="CT122" s="93"/>
      <c r="CU122" s="93"/>
      <c r="CV122" s="93"/>
      <c r="CW122" s="12"/>
      <c r="CX122" s="12"/>
      <c r="CY122" s="2"/>
      <c r="CZ122" s="14"/>
      <c r="DA122" s="2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</row>
    <row r="123" spans="1:121" ht="15" customHeight="1">
      <c r="A123" s="547"/>
      <c r="B123" s="83"/>
      <c r="C123" s="2"/>
      <c r="D123" s="2"/>
      <c r="E123" s="2"/>
      <c r="F123" s="2"/>
      <c r="G123" s="2"/>
      <c r="H123" s="2"/>
      <c r="I123" s="2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92"/>
      <c r="BG123" s="2"/>
      <c r="BH123" s="2"/>
      <c r="BI123" s="2"/>
      <c r="BJ123" s="2"/>
      <c r="BK123" s="2"/>
      <c r="BL123" s="2"/>
      <c r="BM123" s="2"/>
      <c r="BN123" s="14"/>
      <c r="BO123" s="2"/>
      <c r="BP123" s="2"/>
      <c r="BQ123" s="2"/>
      <c r="BR123" s="14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93"/>
      <c r="CE123" s="2"/>
      <c r="CF123" s="2"/>
      <c r="CG123" s="2"/>
      <c r="CH123" s="2"/>
      <c r="CI123" s="2"/>
      <c r="CJ123" s="2"/>
      <c r="CK123" s="2"/>
      <c r="CL123" s="2"/>
      <c r="CM123" s="14"/>
      <c r="CN123" s="2"/>
      <c r="CO123" s="2"/>
      <c r="CP123" s="2"/>
      <c r="CQ123" s="2"/>
      <c r="CR123" s="2"/>
      <c r="CS123" s="93"/>
      <c r="CT123" s="93"/>
      <c r="CU123" s="93"/>
      <c r="CV123" s="93"/>
      <c r="CW123" s="12"/>
      <c r="CX123" s="12"/>
      <c r="CY123" s="2"/>
      <c r="CZ123" s="14"/>
      <c r="DA123" s="2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</row>
    <row r="124" spans="1:121" ht="15" customHeight="1">
      <c r="A124" s="547"/>
      <c r="B124" s="83"/>
      <c r="C124" s="2"/>
      <c r="D124" s="2"/>
      <c r="E124" s="2"/>
      <c r="F124" s="2"/>
      <c r="G124" s="2"/>
      <c r="H124" s="2"/>
      <c r="I124" s="2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92"/>
      <c r="BG124" s="2"/>
      <c r="BH124" s="2"/>
      <c r="BI124" s="2"/>
      <c r="BJ124" s="2"/>
      <c r="BK124" s="2"/>
      <c r="BL124" s="2"/>
      <c r="BM124" s="2"/>
      <c r="BN124" s="14"/>
      <c r="BO124" s="2"/>
      <c r="BP124" s="2"/>
      <c r="BQ124" s="2"/>
      <c r="BR124" s="14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93"/>
      <c r="CE124" s="2"/>
      <c r="CF124" s="2"/>
      <c r="CG124" s="2"/>
      <c r="CH124" s="2"/>
      <c r="CI124" s="2"/>
      <c r="CJ124" s="2"/>
      <c r="CK124" s="2"/>
      <c r="CL124" s="2"/>
      <c r="CM124" s="14"/>
      <c r="CN124" s="2"/>
      <c r="CO124" s="2"/>
      <c r="CP124" s="2"/>
      <c r="CQ124" s="2"/>
      <c r="CR124" s="2"/>
      <c r="CS124" s="93"/>
      <c r="CT124" s="93"/>
      <c r="CU124" s="93"/>
      <c r="CV124" s="93"/>
      <c r="CW124" s="12"/>
      <c r="CX124" s="12"/>
      <c r="CY124" s="2"/>
      <c r="CZ124" s="14"/>
      <c r="DA124" s="2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</row>
    <row r="125" spans="1:121" ht="15" customHeight="1">
      <c r="A125" s="547"/>
      <c r="B125" s="83"/>
      <c r="C125" s="2"/>
      <c r="D125" s="2"/>
      <c r="E125" s="2"/>
      <c r="F125" s="2"/>
      <c r="G125" s="2"/>
      <c r="H125" s="2"/>
      <c r="I125" s="2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92"/>
      <c r="BG125" s="2"/>
      <c r="BH125" s="2"/>
      <c r="BI125" s="2"/>
      <c r="BJ125" s="2"/>
      <c r="BK125" s="2"/>
      <c r="BL125" s="2"/>
      <c r="BM125" s="2"/>
      <c r="BN125" s="14"/>
      <c r="BO125" s="2"/>
      <c r="BP125" s="2"/>
      <c r="BQ125" s="2"/>
      <c r="BR125" s="14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93"/>
      <c r="CE125" s="2"/>
      <c r="CF125" s="2"/>
      <c r="CG125" s="2"/>
      <c r="CH125" s="2"/>
      <c r="CI125" s="2"/>
      <c r="CJ125" s="2"/>
      <c r="CK125" s="2"/>
      <c r="CL125" s="2"/>
      <c r="CM125" s="14"/>
      <c r="CN125" s="2"/>
      <c r="CO125" s="2"/>
      <c r="CP125" s="2"/>
      <c r="CQ125" s="2"/>
      <c r="CR125" s="2"/>
      <c r="CS125" s="93"/>
      <c r="CT125" s="93"/>
      <c r="CU125" s="93"/>
      <c r="CV125" s="93"/>
      <c r="CW125" s="12"/>
      <c r="CX125" s="12"/>
      <c r="CY125" s="2"/>
      <c r="CZ125" s="14"/>
      <c r="DA125" s="2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</row>
    <row r="126" spans="1:121" ht="15" customHeight="1">
      <c r="A126" s="547"/>
      <c r="B126" s="83"/>
      <c r="C126" s="2"/>
      <c r="D126" s="2"/>
      <c r="E126" s="2"/>
      <c r="F126" s="2"/>
      <c r="G126" s="2"/>
      <c r="H126" s="2"/>
      <c r="I126" s="2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92"/>
      <c r="BG126" s="2"/>
      <c r="BH126" s="2"/>
      <c r="BI126" s="2"/>
      <c r="BJ126" s="2"/>
      <c r="BK126" s="2"/>
      <c r="BL126" s="2"/>
      <c r="BM126" s="2"/>
      <c r="BN126" s="14"/>
      <c r="BO126" s="2"/>
      <c r="BP126" s="2"/>
      <c r="BQ126" s="2"/>
      <c r="BR126" s="14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93"/>
      <c r="CE126" s="2"/>
      <c r="CF126" s="2"/>
      <c r="CG126" s="2"/>
      <c r="CH126" s="2"/>
      <c r="CI126" s="2"/>
      <c r="CJ126" s="2"/>
      <c r="CK126" s="2"/>
      <c r="CL126" s="2"/>
      <c r="CM126" s="14"/>
      <c r="CN126" s="2"/>
      <c r="CO126" s="2"/>
      <c r="CP126" s="2"/>
      <c r="CQ126" s="2"/>
      <c r="CR126" s="2"/>
      <c r="CS126" s="93"/>
      <c r="CT126" s="93"/>
      <c r="CU126" s="93"/>
      <c r="CV126" s="93"/>
      <c r="CW126" s="12"/>
      <c r="CX126" s="12"/>
      <c r="CY126" s="2"/>
      <c r="CZ126" s="14"/>
      <c r="DA126" s="2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</row>
    <row r="127" spans="1:121" ht="15" customHeight="1">
      <c r="A127" s="547"/>
      <c r="B127" s="83"/>
      <c r="C127" s="2"/>
      <c r="D127" s="2"/>
      <c r="E127" s="2"/>
      <c r="F127" s="2"/>
      <c r="G127" s="2"/>
      <c r="H127" s="2"/>
      <c r="I127" s="2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92"/>
      <c r="BG127" s="2"/>
      <c r="BH127" s="2"/>
      <c r="BI127" s="2"/>
      <c r="BJ127" s="2"/>
      <c r="BK127" s="2"/>
      <c r="BL127" s="2"/>
      <c r="BM127" s="2"/>
      <c r="BN127" s="14"/>
      <c r="BO127" s="2"/>
      <c r="BP127" s="2"/>
      <c r="BQ127" s="2"/>
      <c r="BR127" s="14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93"/>
      <c r="CE127" s="2"/>
      <c r="CF127" s="2"/>
      <c r="CG127" s="2"/>
      <c r="CH127" s="2"/>
      <c r="CI127" s="2"/>
      <c r="CJ127" s="2"/>
      <c r="CK127" s="2"/>
      <c r="CL127" s="2"/>
      <c r="CM127" s="14"/>
      <c r="CN127" s="2"/>
      <c r="CO127" s="2"/>
      <c r="CP127" s="2"/>
      <c r="CQ127" s="2"/>
      <c r="CR127" s="2"/>
      <c r="CS127" s="93"/>
      <c r="CT127" s="93"/>
      <c r="CU127" s="93"/>
      <c r="CV127" s="93"/>
      <c r="CW127" s="12"/>
      <c r="CX127" s="12"/>
      <c r="CY127" s="2"/>
      <c r="CZ127" s="14"/>
      <c r="DA127" s="2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</row>
    <row r="128" spans="1:121" ht="15" customHeight="1">
      <c r="A128" s="547"/>
      <c r="B128" s="83"/>
      <c r="C128" s="2"/>
      <c r="D128" s="2"/>
      <c r="E128" s="2"/>
      <c r="F128" s="2"/>
      <c r="G128" s="2"/>
      <c r="H128" s="2"/>
      <c r="I128" s="2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92"/>
      <c r="BG128" s="2"/>
      <c r="BH128" s="2"/>
      <c r="BI128" s="2"/>
      <c r="BJ128" s="2"/>
      <c r="BK128" s="2"/>
      <c r="BL128" s="2"/>
      <c r="BM128" s="2"/>
      <c r="BN128" s="14"/>
      <c r="BO128" s="2"/>
      <c r="BP128" s="2"/>
      <c r="BQ128" s="2"/>
      <c r="BR128" s="14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93"/>
      <c r="CE128" s="2"/>
      <c r="CF128" s="2"/>
      <c r="CG128" s="2"/>
      <c r="CH128" s="2"/>
      <c r="CI128" s="2"/>
      <c r="CJ128" s="2"/>
      <c r="CK128" s="2"/>
      <c r="CL128" s="2"/>
      <c r="CM128" s="14"/>
      <c r="CN128" s="2"/>
      <c r="CO128" s="2"/>
      <c r="CP128" s="2"/>
      <c r="CQ128" s="2"/>
      <c r="CR128" s="2"/>
      <c r="CS128" s="93"/>
      <c r="CT128" s="93"/>
      <c r="CU128" s="93"/>
      <c r="CV128" s="93"/>
      <c r="CW128" s="12"/>
      <c r="CX128" s="12"/>
      <c r="CY128" s="2"/>
      <c r="CZ128" s="14"/>
      <c r="DA128" s="2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</row>
    <row r="129" spans="1:121" ht="15" customHeight="1">
      <c r="A129" s="547"/>
      <c r="B129" s="83"/>
      <c r="C129" s="2"/>
      <c r="D129" s="2"/>
      <c r="E129" s="2"/>
      <c r="F129" s="2"/>
      <c r="G129" s="2"/>
      <c r="H129" s="2"/>
      <c r="I129" s="2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92"/>
      <c r="BG129" s="2"/>
      <c r="BH129" s="2"/>
      <c r="BI129" s="2"/>
      <c r="BJ129" s="2"/>
      <c r="BK129" s="2"/>
      <c r="BL129" s="2"/>
      <c r="BM129" s="2"/>
      <c r="BN129" s="14"/>
      <c r="BO129" s="2"/>
      <c r="BP129" s="2"/>
      <c r="BQ129" s="2"/>
      <c r="BR129" s="14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93"/>
      <c r="CE129" s="2"/>
      <c r="CF129" s="2"/>
      <c r="CG129" s="2"/>
      <c r="CH129" s="2"/>
      <c r="CI129" s="2"/>
      <c r="CJ129" s="2"/>
      <c r="CK129" s="2"/>
      <c r="CL129" s="2"/>
      <c r="CM129" s="14"/>
      <c r="CN129" s="2"/>
      <c r="CO129" s="2"/>
      <c r="CP129" s="2"/>
      <c r="CQ129" s="2"/>
      <c r="CR129" s="2"/>
      <c r="CS129" s="93"/>
      <c r="CT129" s="93"/>
      <c r="CU129" s="93"/>
      <c r="CV129" s="93"/>
      <c r="CW129" s="12"/>
      <c r="CX129" s="12"/>
      <c r="CY129" s="2"/>
      <c r="CZ129" s="14"/>
      <c r="DA129" s="2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</row>
    <row r="130" spans="1:121" ht="15" customHeight="1">
      <c r="A130" s="547"/>
      <c r="B130" s="83"/>
      <c r="C130" s="2"/>
      <c r="D130" s="2"/>
      <c r="E130" s="2"/>
      <c r="F130" s="2"/>
      <c r="G130" s="2"/>
      <c r="H130" s="2"/>
      <c r="I130" s="2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92"/>
      <c r="BG130" s="2"/>
      <c r="BH130" s="2"/>
      <c r="BI130" s="2"/>
      <c r="BJ130" s="2"/>
      <c r="BK130" s="2"/>
      <c r="BL130" s="2"/>
      <c r="BM130" s="2"/>
      <c r="BN130" s="14"/>
      <c r="BO130" s="2"/>
      <c r="BP130" s="2"/>
      <c r="BQ130" s="2"/>
      <c r="BR130" s="14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93"/>
      <c r="CE130" s="2"/>
      <c r="CF130" s="2"/>
      <c r="CG130" s="2"/>
      <c r="CH130" s="2"/>
      <c r="CI130" s="2"/>
      <c r="CJ130" s="2"/>
      <c r="CK130" s="2"/>
      <c r="CL130" s="2"/>
      <c r="CM130" s="14"/>
      <c r="CN130" s="2"/>
      <c r="CO130" s="2"/>
      <c r="CP130" s="2"/>
      <c r="CQ130" s="2"/>
      <c r="CR130" s="2"/>
      <c r="CS130" s="93"/>
      <c r="CT130" s="93"/>
      <c r="CU130" s="93"/>
      <c r="CV130" s="93"/>
      <c r="CW130" s="12"/>
      <c r="CX130" s="12"/>
      <c r="CY130" s="2"/>
      <c r="CZ130" s="14"/>
      <c r="DA130" s="2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</row>
    <row r="131" spans="1:121" ht="15" customHeight="1">
      <c r="A131" s="547"/>
      <c r="B131" s="83"/>
      <c r="C131" s="2"/>
      <c r="D131" s="2"/>
      <c r="E131" s="2"/>
      <c r="F131" s="2"/>
      <c r="G131" s="2"/>
      <c r="H131" s="2"/>
      <c r="I131" s="2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92"/>
      <c r="BG131" s="2"/>
      <c r="BH131" s="2"/>
      <c r="BI131" s="2"/>
      <c r="BJ131" s="2"/>
      <c r="BK131" s="2"/>
      <c r="BL131" s="2"/>
      <c r="BM131" s="2"/>
      <c r="BN131" s="14"/>
      <c r="BO131" s="2"/>
      <c r="BP131" s="2"/>
      <c r="BQ131" s="2"/>
      <c r="BR131" s="14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93"/>
      <c r="CE131" s="2"/>
      <c r="CF131" s="2"/>
      <c r="CG131" s="2"/>
      <c r="CH131" s="2"/>
      <c r="CI131" s="2"/>
      <c r="CJ131" s="2"/>
      <c r="CK131" s="2"/>
      <c r="CL131" s="2"/>
      <c r="CM131" s="14"/>
      <c r="CN131" s="2"/>
      <c r="CO131" s="2"/>
      <c r="CP131" s="2"/>
      <c r="CQ131" s="2"/>
      <c r="CR131" s="2"/>
      <c r="CS131" s="93"/>
      <c r="CT131" s="93"/>
      <c r="CU131" s="93"/>
      <c r="CV131" s="93"/>
      <c r="CW131" s="12"/>
      <c r="CX131" s="12"/>
      <c r="CY131" s="2"/>
      <c r="CZ131" s="14"/>
      <c r="DA131" s="2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</row>
    <row r="132" spans="1:121" ht="15" customHeight="1">
      <c r="A132" s="547"/>
      <c r="B132" s="83"/>
      <c r="C132" s="2"/>
      <c r="D132" s="2"/>
      <c r="E132" s="2"/>
      <c r="F132" s="2"/>
      <c r="G132" s="2"/>
      <c r="H132" s="2"/>
      <c r="I132" s="2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92"/>
      <c r="BG132" s="2"/>
      <c r="BH132" s="2"/>
      <c r="BI132" s="2"/>
      <c r="BJ132" s="2"/>
      <c r="BK132" s="2"/>
      <c r="BL132" s="2"/>
      <c r="BM132" s="2"/>
      <c r="BN132" s="14"/>
      <c r="BO132" s="2"/>
      <c r="BP132" s="2"/>
      <c r="BQ132" s="2"/>
      <c r="BR132" s="14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93"/>
      <c r="CE132" s="2"/>
      <c r="CF132" s="2"/>
      <c r="CG132" s="2"/>
      <c r="CH132" s="2"/>
      <c r="CI132" s="2"/>
      <c r="CJ132" s="2"/>
      <c r="CK132" s="2"/>
      <c r="CL132" s="2"/>
      <c r="CM132" s="14"/>
      <c r="CN132" s="2"/>
      <c r="CO132" s="2"/>
      <c r="CP132" s="2"/>
      <c r="CQ132" s="2"/>
      <c r="CR132" s="2"/>
      <c r="CS132" s="93"/>
      <c r="CT132" s="93"/>
      <c r="CU132" s="93"/>
      <c r="CV132" s="93"/>
      <c r="CW132" s="12"/>
      <c r="CX132" s="12"/>
      <c r="CY132" s="2"/>
      <c r="CZ132" s="14"/>
      <c r="DA132" s="2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</row>
    <row r="133" spans="1:121" ht="15" customHeight="1">
      <c r="A133" s="547"/>
      <c r="B133" s="83"/>
      <c r="C133" s="2"/>
      <c r="D133" s="2"/>
      <c r="E133" s="2"/>
      <c r="F133" s="2"/>
      <c r="G133" s="2"/>
      <c r="H133" s="2"/>
      <c r="I133" s="2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92"/>
      <c r="BG133" s="2"/>
      <c r="BH133" s="2"/>
      <c r="BI133" s="2"/>
      <c r="BJ133" s="2"/>
      <c r="BK133" s="2"/>
      <c r="BL133" s="2"/>
      <c r="BM133" s="2"/>
      <c r="BN133" s="14"/>
      <c r="BO133" s="2"/>
      <c r="BP133" s="2"/>
      <c r="BQ133" s="2"/>
      <c r="BR133" s="14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93"/>
      <c r="CE133" s="2"/>
      <c r="CF133" s="2"/>
      <c r="CG133" s="2"/>
      <c r="CH133" s="2"/>
      <c r="CI133" s="2"/>
      <c r="CJ133" s="2"/>
      <c r="CK133" s="2"/>
      <c r="CL133" s="2"/>
      <c r="CM133" s="14"/>
      <c r="CN133" s="2"/>
      <c r="CO133" s="2"/>
      <c r="CP133" s="2"/>
      <c r="CQ133" s="2"/>
      <c r="CR133" s="2"/>
      <c r="CS133" s="93"/>
      <c r="CT133" s="93"/>
      <c r="CU133" s="93"/>
      <c r="CV133" s="93"/>
      <c r="CW133" s="12"/>
      <c r="CX133" s="12"/>
      <c r="CY133" s="2"/>
      <c r="CZ133" s="14"/>
      <c r="DA133" s="2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</row>
    <row r="134" spans="1:121" ht="15" customHeight="1">
      <c r="A134" s="547"/>
      <c r="B134" s="83"/>
      <c r="C134" s="2"/>
      <c r="D134" s="2"/>
      <c r="E134" s="2"/>
      <c r="F134" s="2"/>
      <c r="G134" s="2"/>
      <c r="H134" s="2"/>
      <c r="I134" s="2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92"/>
      <c r="BG134" s="2"/>
      <c r="BH134" s="2"/>
      <c r="BI134" s="2"/>
      <c r="BJ134" s="2"/>
      <c r="BK134" s="2"/>
      <c r="BL134" s="2"/>
      <c r="BM134" s="2"/>
      <c r="BN134" s="14"/>
      <c r="BO134" s="2"/>
      <c r="BP134" s="2"/>
      <c r="BQ134" s="2"/>
      <c r="BR134" s="14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93"/>
      <c r="CE134" s="2"/>
      <c r="CF134" s="2"/>
      <c r="CG134" s="2"/>
      <c r="CH134" s="2"/>
      <c r="CI134" s="2"/>
      <c r="CJ134" s="2"/>
      <c r="CK134" s="2"/>
      <c r="CL134" s="2"/>
      <c r="CM134" s="14"/>
      <c r="CN134" s="2"/>
      <c r="CO134" s="2"/>
      <c r="CP134" s="2"/>
      <c r="CQ134" s="2"/>
      <c r="CR134" s="2"/>
      <c r="CS134" s="93"/>
      <c r="CT134" s="93"/>
      <c r="CU134" s="93"/>
      <c r="CV134" s="93"/>
      <c r="CW134" s="12"/>
      <c r="CX134" s="12"/>
      <c r="CY134" s="2"/>
      <c r="CZ134" s="14"/>
      <c r="DA134" s="2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</row>
    <row r="135" spans="1:121" ht="15" customHeight="1">
      <c r="A135" s="547"/>
      <c r="B135" s="83"/>
      <c r="C135" s="2"/>
      <c r="D135" s="2"/>
      <c r="E135" s="2"/>
      <c r="F135" s="2"/>
      <c r="G135" s="2"/>
      <c r="H135" s="2"/>
      <c r="I135" s="2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92"/>
      <c r="BG135" s="2"/>
      <c r="BH135" s="2"/>
      <c r="BI135" s="2"/>
      <c r="BJ135" s="2"/>
      <c r="BK135" s="2"/>
      <c r="BL135" s="2"/>
      <c r="BM135" s="2"/>
      <c r="BN135" s="14"/>
      <c r="BO135" s="2"/>
      <c r="BP135" s="2"/>
      <c r="BQ135" s="2"/>
      <c r="BR135" s="14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93"/>
      <c r="CE135" s="2"/>
      <c r="CF135" s="2"/>
      <c r="CG135" s="2"/>
      <c r="CH135" s="2"/>
      <c r="CI135" s="2"/>
      <c r="CJ135" s="2"/>
      <c r="CK135" s="2"/>
      <c r="CL135" s="2"/>
      <c r="CM135" s="14"/>
      <c r="CN135" s="2"/>
      <c r="CO135" s="2"/>
      <c r="CP135" s="2"/>
      <c r="CQ135" s="2"/>
      <c r="CR135" s="2"/>
      <c r="CS135" s="93"/>
      <c r="CT135" s="93"/>
      <c r="CU135" s="93"/>
      <c r="CV135" s="93"/>
      <c r="CW135" s="12"/>
      <c r="CX135" s="12"/>
      <c r="CY135" s="2"/>
      <c r="CZ135" s="14"/>
      <c r="DA135" s="2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</row>
    <row r="136" spans="1:121" ht="15" customHeight="1">
      <c r="A136" s="547"/>
      <c r="B136" s="83"/>
      <c r="C136" s="2"/>
      <c r="D136" s="2"/>
      <c r="E136" s="2"/>
      <c r="F136" s="2"/>
      <c r="G136" s="2"/>
      <c r="H136" s="2"/>
      <c r="I136" s="2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92"/>
      <c r="BG136" s="2"/>
      <c r="BH136" s="2"/>
      <c r="BI136" s="2"/>
      <c r="BJ136" s="2"/>
      <c r="BK136" s="2"/>
      <c r="BL136" s="2"/>
      <c r="BM136" s="2"/>
      <c r="BN136" s="14"/>
      <c r="BO136" s="2"/>
      <c r="BP136" s="2"/>
      <c r="BQ136" s="2"/>
      <c r="BR136" s="14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93"/>
      <c r="CE136" s="2"/>
      <c r="CF136" s="2"/>
      <c r="CG136" s="2"/>
      <c r="CH136" s="2"/>
      <c r="CI136" s="2"/>
      <c r="CJ136" s="2"/>
      <c r="CK136" s="2"/>
      <c r="CL136" s="2"/>
      <c r="CM136" s="14"/>
      <c r="CN136" s="2"/>
      <c r="CO136" s="2"/>
      <c r="CP136" s="2"/>
      <c r="CQ136" s="2"/>
      <c r="CR136" s="2"/>
      <c r="CS136" s="93"/>
      <c r="CT136" s="93"/>
      <c r="CU136" s="93"/>
      <c r="CV136" s="93"/>
      <c r="CW136" s="12"/>
      <c r="CX136" s="12"/>
      <c r="CY136" s="2"/>
      <c r="CZ136" s="14"/>
      <c r="DA136" s="2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</row>
    <row r="137" spans="1:121" ht="15" customHeight="1">
      <c r="A137" s="547"/>
      <c r="B137" s="83"/>
      <c r="C137" s="2"/>
      <c r="D137" s="2"/>
      <c r="E137" s="2"/>
      <c r="F137" s="2"/>
      <c r="G137" s="2"/>
      <c r="H137" s="2"/>
      <c r="I137" s="2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92"/>
      <c r="BG137" s="2"/>
      <c r="BH137" s="2"/>
      <c r="BI137" s="2"/>
      <c r="BJ137" s="2"/>
      <c r="BK137" s="2"/>
      <c r="BL137" s="2"/>
      <c r="BM137" s="2"/>
      <c r="BN137" s="14"/>
      <c r="BO137" s="2"/>
      <c r="BP137" s="2"/>
      <c r="BQ137" s="2"/>
      <c r="BR137" s="14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93"/>
      <c r="CE137" s="2"/>
      <c r="CF137" s="2"/>
      <c r="CG137" s="2"/>
      <c r="CH137" s="2"/>
      <c r="CI137" s="2"/>
      <c r="CJ137" s="2"/>
      <c r="CK137" s="2"/>
      <c r="CL137" s="2"/>
      <c r="CM137" s="14"/>
      <c r="CN137" s="2"/>
      <c r="CO137" s="2"/>
      <c r="CP137" s="2"/>
      <c r="CQ137" s="2"/>
      <c r="CR137" s="2"/>
      <c r="CS137" s="93"/>
      <c r="CT137" s="93"/>
      <c r="CU137" s="93"/>
      <c r="CV137" s="93"/>
      <c r="CW137" s="12"/>
      <c r="CX137" s="12"/>
      <c r="CY137" s="2"/>
      <c r="CZ137" s="14"/>
      <c r="DA137" s="2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</row>
    <row r="138" spans="1:121" ht="15" customHeight="1">
      <c r="A138" s="547"/>
      <c r="B138" s="83"/>
      <c r="C138" s="2"/>
      <c r="D138" s="2"/>
      <c r="E138" s="2"/>
      <c r="F138" s="2"/>
      <c r="G138" s="2"/>
      <c r="H138" s="2"/>
      <c r="I138" s="2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92"/>
      <c r="BG138" s="2"/>
      <c r="BH138" s="2"/>
      <c r="BI138" s="2"/>
      <c r="BJ138" s="2"/>
      <c r="BK138" s="2"/>
      <c r="BL138" s="2"/>
      <c r="BM138" s="2"/>
      <c r="BN138" s="14"/>
      <c r="BO138" s="2"/>
      <c r="BP138" s="2"/>
      <c r="BQ138" s="2"/>
      <c r="BR138" s="14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93"/>
      <c r="CE138" s="2"/>
      <c r="CF138" s="2"/>
      <c r="CG138" s="2"/>
      <c r="CH138" s="2"/>
      <c r="CI138" s="2"/>
      <c r="CJ138" s="2"/>
      <c r="CK138" s="2"/>
      <c r="CL138" s="2"/>
      <c r="CM138" s="14"/>
      <c r="CN138" s="2"/>
      <c r="CO138" s="2"/>
      <c r="CP138" s="2"/>
      <c r="CQ138" s="2"/>
      <c r="CR138" s="2"/>
      <c r="CS138" s="93"/>
      <c r="CT138" s="93"/>
      <c r="CU138" s="93"/>
      <c r="CV138" s="93"/>
      <c r="CW138" s="12"/>
      <c r="CX138" s="12"/>
      <c r="CY138" s="2"/>
      <c r="CZ138" s="14"/>
      <c r="DA138" s="2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</row>
    <row r="139" spans="1:121" ht="15" customHeight="1">
      <c r="A139" s="547"/>
      <c r="B139" s="83"/>
      <c r="C139" s="2"/>
      <c r="D139" s="2"/>
      <c r="E139" s="2"/>
      <c r="F139" s="2"/>
      <c r="G139" s="2"/>
      <c r="H139" s="2"/>
      <c r="I139" s="2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92"/>
      <c r="BG139" s="2"/>
      <c r="BH139" s="2"/>
      <c r="BI139" s="2"/>
      <c r="BJ139" s="2"/>
      <c r="BK139" s="2"/>
      <c r="BL139" s="2"/>
      <c r="BM139" s="2"/>
      <c r="BN139" s="14"/>
      <c r="BO139" s="2"/>
      <c r="BP139" s="2"/>
      <c r="BQ139" s="2"/>
      <c r="BR139" s="14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93"/>
      <c r="CE139" s="2"/>
      <c r="CF139" s="2"/>
      <c r="CG139" s="2"/>
      <c r="CH139" s="2"/>
      <c r="CI139" s="2"/>
      <c r="CJ139" s="2"/>
      <c r="CK139" s="2"/>
      <c r="CL139" s="2"/>
      <c r="CM139" s="14"/>
      <c r="CN139" s="2"/>
      <c r="CO139" s="2"/>
      <c r="CP139" s="2"/>
      <c r="CQ139" s="2"/>
      <c r="CR139" s="2"/>
      <c r="CS139" s="93"/>
      <c r="CT139" s="93"/>
      <c r="CU139" s="93"/>
      <c r="CV139" s="93"/>
      <c r="CW139" s="12"/>
      <c r="CX139" s="12"/>
      <c r="CY139" s="2"/>
      <c r="CZ139" s="14"/>
      <c r="DA139" s="2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</row>
    <row r="140" spans="1:121" ht="15" customHeight="1">
      <c r="A140" s="547"/>
      <c r="B140" s="83"/>
      <c r="C140" s="2"/>
      <c r="D140" s="2"/>
      <c r="E140" s="2"/>
      <c r="F140" s="2"/>
      <c r="G140" s="2"/>
      <c r="H140" s="2"/>
      <c r="I140" s="2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92"/>
      <c r="BG140" s="2"/>
      <c r="BH140" s="2"/>
      <c r="BI140" s="2"/>
      <c r="BJ140" s="2"/>
      <c r="BK140" s="2"/>
      <c r="BL140" s="2"/>
      <c r="BM140" s="2"/>
      <c r="BN140" s="14"/>
      <c r="BO140" s="2"/>
      <c r="BP140" s="2"/>
      <c r="BQ140" s="2"/>
      <c r="BR140" s="14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93"/>
      <c r="CE140" s="2"/>
      <c r="CF140" s="2"/>
      <c r="CG140" s="2"/>
      <c r="CH140" s="2"/>
      <c r="CI140" s="2"/>
      <c r="CJ140" s="2"/>
      <c r="CK140" s="2"/>
      <c r="CL140" s="2"/>
      <c r="CM140" s="14"/>
      <c r="CN140" s="2"/>
      <c r="CO140" s="2"/>
      <c r="CP140" s="2"/>
      <c r="CQ140" s="2"/>
      <c r="CR140" s="2"/>
      <c r="CS140" s="93"/>
      <c r="CT140" s="93"/>
      <c r="CU140" s="93"/>
      <c r="CV140" s="93"/>
      <c r="CW140" s="12"/>
      <c r="CX140" s="12"/>
      <c r="CY140" s="2"/>
      <c r="CZ140" s="14"/>
      <c r="DA140" s="2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</row>
    <row r="141" spans="1:121" ht="15" customHeight="1">
      <c r="A141" s="547"/>
      <c r="B141" s="83"/>
      <c r="C141" s="2"/>
      <c r="D141" s="2"/>
      <c r="E141" s="2"/>
      <c r="F141" s="2"/>
      <c r="G141" s="2"/>
      <c r="H141" s="2"/>
      <c r="I141" s="2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92"/>
      <c r="BG141" s="2"/>
      <c r="BH141" s="2"/>
      <c r="BI141" s="2"/>
      <c r="BJ141" s="2"/>
      <c r="BK141" s="2"/>
      <c r="BL141" s="2"/>
      <c r="BM141" s="2"/>
      <c r="BN141" s="14"/>
      <c r="BO141" s="2"/>
      <c r="BP141" s="2"/>
      <c r="BQ141" s="2"/>
      <c r="BR141" s="14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93"/>
      <c r="CE141" s="2"/>
      <c r="CF141" s="2"/>
      <c r="CG141" s="2"/>
      <c r="CH141" s="2"/>
      <c r="CI141" s="2"/>
      <c r="CJ141" s="2"/>
      <c r="CK141" s="2"/>
      <c r="CL141" s="2"/>
      <c r="CM141" s="14"/>
      <c r="CN141" s="2"/>
      <c r="CO141" s="2"/>
      <c r="CP141" s="2"/>
      <c r="CQ141" s="2"/>
      <c r="CR141" s="2"/>
      <c r="CS141" s="93"/>
      <c r="CT141" s="93"/>
      <c r="CU141" s="93"/>
      <c r="CV141" s="93"/>
      <c r="CW141" s="12"/>
      <c r="CX141" s="12"/>
      <c r="CY141" s="2"/>
      <c r="CZ141" s="14"/>
      <c r="DA141" s="2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</row>
    <row r="142" spans="1:121" ht="15" customHeight="1">
      <c r="A142" s="547"/>
      <c r="B142" s="83"/>
      <c r="C142" s="2"/>
      <c r="D142" s="2"/>
      <c r="E142" s="2"/>
      <c r="F142" s="2"/>
      <c r="G142" s="2"/>
      <c r="H142" s="2"/>
      <c r="I142" s="2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92"/>
      <c r="BG142" s="2"/>
      <c r="BH142" s="2"/>
      <c r="BI142" s="2"/>
      <c r="BJ142" s="2"/>
      <c r="BK142" s="2"/>
      <c r="BL142" s="2"/>
      <c r="BM142" s="2"/>
      <c r="BN142" s="14"/>
      <c r="BO142" s="2"/>
      <c r="BP142" s="2"/>
      <c r="BQ142" s="2"/>
      <c r="BR142" s="14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93"/>
      <c r="CE142" s="2"/>
      <c r="CF142" s="2"/>
      <c r="CG142" s="2"/>
      <c r="CH142" s="2"/>
      <c r="CI142" s="2"/>
      <c r="CJ142" s="2"/>
      <c r="CK142" s="2"/>
      <c r="CL142" s="2"/>
      <c r="CM142" s="14"/>
      <c r="CN142" s="2"/>
      <c r="CO142" s="2"/>
      <c r="CP142" s="2"/>
      <c r="CQ142" s="2"/>
      <c r="CR142" s="2"/>
      <c r="CS142" s="93"/>
      <c r="CT142" s="93"/>
      <c r="CU142" s="93"/>
      <c r="CV142" s="93"/>
      <c r="CW142" s="12"/>
      <c r="CX142" s="12"/>
      <c r="CY142" s="2"/>
      <c r="CZ142" s="14"/>
      <c r="DA142" s="2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</row>
    <row r="143" spans="1:121" ht="15" customHeight="1">
      <c r="A143" s="547"/>
      <c r="B143" s="83"/>
      <c r="C143" s="2"/>
      <c r="D143" s="2"/>
      <c r="E143" s="2"/>
      <c r="F143" s="2"/>
      <c r="G143" s="2"/>
      <c r="H143" s="2"/>
      <c r="I143" s="2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92"/>
      <c r="BG143" s="2"/>
      <c r="BH143" s="2"/>
      <c r="BI143" s="2"/>
      <c r="BJ143" s="2"/>
      <c r="BK143" s="2"/>
      <c r="BL143" s="2"/>
      <c r="BM143" s="2"/>
      <c r="BN143" s="14"/>
      <c r="BO143" s="2"/>
      <c r="BP143" s="2"/>
      <c r="BQ143" s="2"/>
      <c r="BR143" s="14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93"/>
      <c r="CE143" s="2"/>
      <c r="CF143" s="2"/>
      <c r="CG143" s="2"/>
      <c r="CH143" s="2"/>
      <c r="CI143" s="2"/>
      <c r="CJ143" s="2"/>
      <c r="CK143" s="2"/>
      <c r="CL143" s="2"/>
      <c r="CM143" s="14"/>
      <c r="CN143" s="2"/>
      <c r="CO143" s="2"/>
      <c r="CP143" s="2"/>
      <c r="CQ143" s="2"/>
      <c r="CR143" s="2"/>
      <c r="CS143" s="93"/>
      <c r="CT143" s="93"/>
      <c r="CU143" s="93"/>
      <c r="CV143" s="93"/>
      <c r="CW143" s="12"/>
      <c r="CX143" s="12"/>
      <c r="CY143" s="2"/>
      <c r="CZ143" s="14"/>
      <c r="DA143" s="2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</row>
    <row r="144" spans="1:121" ht="15" customHeight="1">
      <c r="A144" s="547"/>
      <c r="B144" s="83"/>
      <c r="C144" s="2"/>
      <c r="D144" s="2"/>
      <c r="E144" s="2"/>
      <c r="F144" s="2"/>
      <c r="G144" s="2"/>
      <c r="H144" s="2"/>
      <c r="I144" s="2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92"/>
      <c r="BG144" s="2"/>
      <c r="BH144" s="2"/>
      <c r="BI144" s="2"/>
      <c r="BJ144" s="2"/>
      <c r="BK144" s="2"/>
      <c r="BL144" s="2"/>
      <c r="BM144" s="2"/>
      <c r="BN144" s="14"/>
      <c r="BO144" s="2"/>
      <c r="BP144" s="2"/>
      <c r="BQ144" s="2"/>
      <c r="BR144" s="14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93"/>
      <c r="CE144" s="2"/>
      <c r="CF144" s="2"/>
      <c r="CG144" s="2"/>
      <c r="CH144" s="2"/>
      <c r="CI144" s="2"/>
      <c r="CJ144" s="2"/>
      <c r="CK144" s="2"/>
      <c r="CL144" s="2"/>
      <c r="CM144" s="14"/>
      <c r="CN144" s="2"/>
      <c r="CO144" s="2"/>
      <c r="CP144" s="2"/>
      <c r="CQ144" s="2"/>
      <c r="CR144" s="2"/>
      <c r="CS144" s="93"/>
      <c r="CT144" s="93"/>
      <c r="CU144" s="93"/>
      <c r="CV144" s="93"/>
      <c r="CW144" s="12"/>
      <c r="CX144" s="12"/>
      <c r="CY144" s="2"/>
      <c r="CZ144" s="14"/>
      <c r="DA144" s="2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</row>
    <row r="145" spans="1:121" ht="15" customHeight="1">
      <c r="A145" s="547"/>
      <c r="B145" s="83"/>
      <c r="C145" s="2"/>
      <c r="D145" s="2"/>
      <c r="E145" s="2"/>
      <c r="F145" s="2"/>
      <c r="G145" s="2"/>
      <c r="H145" s="2"/>
      <c r="I145" s="2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92"/>
      <c r="BG145" s="2"/>
      <c r="BH145" s="2"/>
      <c r="BI145" s="2"/>
      <c r="BJ145" s="2"/>
      <c r="BK145" s="2"/>
      <c r="BL145" s="2"/>
      <c r="BM145" s="2"/>
      <c r="BN145" s="14"/>
      <c r="BO145" s="2"/>
      <c r="BP145" s="2"/>
      <c r="BQ145" s="2"/>
      <c r="BR145" s="14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93"/>
      <c r="CE145" s="2"/>
      <c r="CF145" s="2"/>
      <c r="CG145" s="2"/>
      <c r="CH145" s="2"/>
      <c r="CI145" s="2"/>
      <c r="CJ145" s="2"/>
      <c r="CK145" s="2"/>
      <c r="CL145" s="2"/>
      <c r="CM145" s="14"/>
      <c r="CN145" s="2"/>
      <c r="CO145" s="2"/>
      <c r="CP145" s="2"/>
      <c r="CQ145" s="2"/>
      <c r="CR145" s="2"/>
      <c r="CS145" s="93"/>
      <c r="CT145" s="93"/>
      <c r="CU145" s="93"/>
      <c r="CV145" s="93"/>
      <c r="CW145" s="12"/>
      <c r="CX145" s="12"/>
      <c r="CY145" s="2"/>
      <c r="CZ145" s="14"/>
      <c r="DA145" s="2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</row>
    <row r="146" spans="1:121" ht="15" customHeight="1">
      <c r="A146" s="547"/>
      <c r="B146" s="83"/>
      <c r="C146" s="2"/>
      <c r="D146" s="2"/>
      <c r="E146" s="2"/>
      <c r="F146" s="2"/>
      <c r="G146" s="2"/>
      <c r="H146" s="2"/>
      <c r="I146" s="2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92"/>
      <c r="BG146" s="2"/>
      <c r="BH146" s="2"/>
      <c r="BI146" s="2"/>
      <c r="BJ146" s="2"/>
      <c r="BK146" s="2"/>
      <c r="BL146" s="2"/>
      <c r="BM146" s="2"/>
      <c r="BN146" s="14"/>
      <c r="BO146" s="2"/>
      <c r="BP146" s="2"/>
      <c r="BQ146" s="2"/>
      <c r="BR146" s="14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93"/>
      <c r="CE146" s="2"/>
      <c r="CF146" s="2"/>
      <c r="CG146" s="2"/>
      <c r="CH146" s="2"/>
      <c r="CI146" s="2"/>
      <c r="CJ146" s="2"/>
      <c r="CK146" s="2"/>
      <c r="CL146" s="2"/>
      <c r="CM146" s="14"/>
      <c r="CN146" s="2"/>
      <c r="CO146" s="2"/>
      <c r="CP146" s="2"/>
      <c r="CQ146" s="2"/>
      <c r="CR146" s="2"/>
      <c r="CS146" s="93"/>
      <c r="CT146" s="93"/>
      <c r="CU146" s="93"/>
      <c r="CV146" s="93"/>
      <c r="CW146" s="12"/>
      <c r="CX146" s="12"/>
      <c r="CY146" s="2"/>
      <c r="CZ146" s="14"/>
      <c r="DA146" s="2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</row>
    <row r="147" spans="1:121" ht="15" customHeight="1">
      <c r="A147" s="547"/>
      <c r="B147" s="83"/>
      <c r="C147" s="2"/>
      <c r="D147" s="2"/>
      <c r="E147" s="2"/>
      <c r="F147" s="2"/>
      <c r="G147" s="2"/>
      <c r="H147" s="2"/>
      <c r="I147" s="2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92"/>
      <c r="BG147" s="2"/>
      <c r="BH147" s="2"/>
      <c r="BI147" s="2"/>
      <c r="BJ147" s="2"/>
      <c r="BK147" s="2"/>
      <c r="BL147" s="2"/>
      <c r="BM147" s="2"/>
      <c r="BN147" s="14"/>
      <c r="BO147" s="2"/>
      <c r="BP147" s="2"/>
      <c r="BQ147" s="2"/>
      <c r="BR147" s="14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93"/>
      <c r="CE147" s="2"/>
      <c r="CF147" s="2"/>
      <c r="CG147" s="2"/>
      <c r="CH147" s="2"/>
      <c r="CI147" s="2"/>
      <c r="CJ147" s="2"/>
      <c r="CK147" s="2"/>
      <c r="CL147" s="2"/>
      <c r="CM147" s="14"/>
      <c r="CN147" s="2"/>
      <c r="CO147" s="2"/>
      <c r="CP147" s="2"/>
      <c r="CQ147" s="2"/>
      <c r="CR147" s="2"/>
      <c r="CS147" s="93"/>
      <c r="CT147" s="93"/>
      <c r="CU147" s="93"/>
      <c r="CV147" s="93"/>
      <c r="CW147" s="12"/>
      <c r="CX147" s="12"/>
      <c r="CY147" s="2"/>
      <c r="CZ147" s="14"/>
      <c r="DA147" s="2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</row>
    <row r="148" spans="1:121" ht="15" customHeight="1">
      <c r="A148" s="547"/>
      <c r="B148" s="83"/>
      <c r="C148" s="14"/>
      <c r="D148" s="14"/>
      <c r="E148" s="14"/>
      <c r="F148" s="14"/>
      <c r="G148" s="14"/>
      <c r="H148" s="14"/>
      <c r="I148" s="14"/>
      <c r="J148" s="3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00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2"/>
      <c r="CR148" s="2"/>
      <c r="CS148" s="93"/>
      <c r="CT148" s="93"/>
      <c r="CU148" s="93"/>
      <c r="CV148" s="93"/>
      <c r="CW148" s="12"/>
      <c r="CX148" s="12"/>
      <c r="CY148" s="2"/>
      <c r="CZ148" s="14"/>
      <c r="DA148" s="2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</row>
    <row r="149" spans="1:121" ht="15" customHeight="1">
      <c r="A149" s="547"/>
      <c r="B149" s="83"/>
      <c r="H149" s="176"/>
      <c r="CQ149" s="2"/>
      <c r="CR149" s="2"/>
      <c r="CS149" s="93"/>
      <c r="CT149" s="93"/>
      <c r="CU149" s="93"/>
      <c r="CV149" s="93"/>
      <c r="CW149" s="12"/>
      <c r="CX149" s="12"/>
      <c r="CY149" s="2"/>
      <c r="CZ149" s="14"/>
      <c r="DA149" s="2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</row>
    <row r="150" spans="1:121" ht="15" customHeight="1">
      <c r="A150" s="547"/>
      <c r="B150" s="83"/>
      <c r="H150" s="176"/>
      <c r="CQ150" s="2"/>
      <c r="CR150" s="2"/>
      <c r="CS150" s="93"/>
      <c r="CT150" s="93"/>
      <c r="CU150" s="93"/>
      <c r="CV150" s="93"/>
      <c r="CW150" s="12"/>
      <c r="CX150" s="12"/>
      <c r="CY150" s="2"/>
      <c r="CZ150" s="14"/>
      <c r="DA150" s="2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</row>
    <row r="151" spans="1:121" ht="15" customHeight="1">
      <c r="A151" s="547"/>
      <c r="B151" s="83"/>
      <c r="H151" s="176"/>
      <c r="CQ151" s="2"/>
      <c r="CR151" s="2"/>
      <c r="CS151" s="93"/>
      <c r="CT151" s="93"/>
      <c r="CU151" s="93"/>
      <c r="CV151" s="93"/>
      <c r="CW151" s="12"/>
      <c r="CX151" s="12"/>
      <c r="CY151" s="2"/>
      <c r="CZ151" s="14"/>
      <c r="DA151" s="2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</row>
    <row r="152" spans="1:121" ht="15" customHeight="1">
      <c r="A152" s="547"/>
      <c r="B152" s="83"/>
      <c r="H152" s="176"/>
      <c r="CQ152" s="2"/>
      <c r="CR152" s="2"/>
      <c r="CS152" s="93"/>
      <c r="CT152" s="93"/>
      <c r="CU152" s="93"/>
      <c r="CV152" s="93"/>
      <c r="CW152" s="12"/>
      <c r="CX152" s="12"/>
      <c r="CY152" s="2"/>
      <c r="CZ152" s="14"/>
      <c r="DA152" s="2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</row>
    <row r="153" spans="1:121" ht="15" customHeight="1">
      <c r="A153" s="547"/>
      <c r="B153" s="83"/>
      <c r="H153" s="176"/>
      <c r="CQ153" s="2"/>
      <c r="CR153" s="2"/>
      <c r="CS153" s="93"/>
      <c r="CT153" s="93"/>
      <c r="CU153" s="93"/>
      <c r="CV153" s="93"/>
      <c r="CW153" s="12"/>
      <c r="CX153" s="12"/>
      <c r="CY153" s="2"/>
      <c r="CZ153" s="14"/>
      <c r="DA153" s="2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</row>
    <row r="154" spans="1:121" ht="15" customHeight="1">
      <c r="A154" s="547"/>
      <c r="B154" s="83"/>
      <c r="H154" s="176"/>
      <c r="CQ154" s="2"/>
      <c r="CR154" s="2"/>
      <c r="CS154" s="93"/>
      <c r="CT154" s="93"/>
      <c r="CU154" s="93"/>
      <c r="CV154" s="93"/>
      <c r="CW154" s="12"/>
      <c r="CX154" s="12"/>
      <c r="CY154" s="2"/>
      <c r="CZ154" s="14"/>
      <c r="DA154" s="2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</row>
    <row r="155" spans="1:121" ht="15" customHeight="1">
      <c r="A155" s="547"/>
      <c r="B155" s="83"/>
      <c r="H155" s="176"/>
      <c r="CQ155" s="2"/>
      <c r="CR155" s="2"/>
      <c r="CS155" s="93"/>
      <c r="CT155" s="93"/>
      <c r="CU155" s="93"/>
      <c r="CV155" s="93"/>
      <c r="CW155" s="12"/>
      <c r="CX155" s="12"/>
      <c r="CY155" s="2"/>
      <c r="CZ155" s="14"/>
      <c r="DA155" s="2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</row>
    <row r="156" spans="1:121" ht="15" customHeight="1">
      <c r="A156" s="547"/>
      <c r="B156" s="83"/>
      <c r="H156" s="176"/>
      <c r="CQ156" s="2"/>
      <c r="CR156" s="2"/>
      <c r="CS156" s="93"/>
      <c r="CT156" s="93"/>
      <c r="CU156" s="93"/>
      <c r="CV156" s="93"/>
      <c r="CW156" s="12"/>
      <c r="CX156" s="12"/>
      <c r="CY156" s="2"/>
      <c r="CZ156" s="14"/>
      <c r="DA156" s="2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</row>
    <row r="157" spans="1:121" ht="15" customHeight="1">
      <c r="A157" s="547"/>
      <c r="B157" s="83"/>
      <c r="H157" s="176"/>
      <c r="CQ157" s="14"/>
      <c r="CR157" s="14"/>
      <c r="CS157" s="14"/>
      <c r="CT157" s="14"/>
      <c r="CU157" s="14"/>
      <c r="CV157" s="14"/>
      <c r="CW157" s="12"/>
      <c r="CX157" s="12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</row>
    <row r="158" spans="1:121" ht="15" customHeight="1">
      <c r="A158" s="547"/>
      <c r="B158" s="83"/>
      <c r="H158" s="176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</row>
    <row r="159" spans="1:121" ht="15" customHeight="1">
      <c r="A159" s="547"/>
      <c r="B159" s="83"/>
      <c r="H159" s="176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</row>
    <row r="160" spans="1:121" ht="15" customHeight="1">
      <c r="A160" s="547"/>
      <c r="B160" s="83"/>
      <c r="H160" s="176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</row>
    <row r="161" spans="1:121" ht="15" customHeight="1">
      <c r="A161" s="547"/>
      <c r="B161" s="83"/>
      <c r="H161" s="176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</row>
    <row r="162" spans="1:121" ht="15" customHeight="1">
      <c r="A162" s="547"/>
      <c r="B162" s="83"/>
      <c r="H162" s="176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</row>
    <row r="163" spans="1:121" ht="15" customHeight="1">
      <c r="A163" s="547"/>
      <c r="B163" s="83"/>
      <c r="H163" s="176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</row>
    <row r="164" spans="1:121" ht="15" customHeight="1">
      <c r="A164" s="547"/>
      <c r="B164" s="83"/>
      <c r="H164" s="176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</row>
    <row r="165" spans="1:121" ht="15" customHeight="1">
      <c r="A165" s="547"/>
      <c r="B165" s="83"/>
      <c r="H165" s="176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</row>
    <row r="166" spans="1:121" ht="15" customHeight="1">
      <c r="A166" s="547"/>
      <c r="B166" s="83"/>
      <c r="H166" s="176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</row>
    <row r="167" spans="1:121" ht="15" customHeight="1">
      <c r="A167" s="547"/>
      <c r="B167" s="83"/>
      <c r="H167" s="176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</row>
    <row r="168" spans="1:121" ht="15" customHeight="1">
      <c r="A168" s="547"/>
      <c r="B168" s="83"/>
      <c r="H168" s="176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</row>
    <row r="169" spans="1:121" ht="15" customHeight="1">
      <c r="A169" s="547"/>
      <c r="B169" s="83"/>
      <c r="H169" s="176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</row>
    <row r="170" spans="1:121" ht="15" customHeight="1">
      <c r="A170" s="547"/>
      <c r="B170" s="83"/>
      <c r="H170" s="176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</row>
    <row r="171" spans="1:121" ht="15" customHeight="1">
      <c r="A171" s="547"/>
      <c r="B171" s="83"/>
      <c r="H171" s="176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</row>
    <row r="172" spans="1:121" ht="15" customHeight="1">
      <c r="A172" s="547"/>
      <c r="B172" s="83"/>
      <c r="H172" s="176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</row>
    <row r="173" spans="1:121" ht="15" customHeight="1">
      <c r="A173" s="547"/>
      <c r="B173" s="83"/>
      <c r="H173" s="176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</row>
    <row r="174" spans="1:121" ht="15" customHeight="1">
      <c r="A174" s="547"/>
      <c r="B174" s="83"/>
      <c r="H174" s="176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</row>
    <row r="175" spans="1:121" ht="15" customHeight="1">
      <c r="A175" s="547"/>
      <c r="B175" s="83"/>
      <c r="H175" s="176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</row>
    <row r="176" spans="1:121" ht="15" customHeight="1">
      <c r="A176" s="547"/>
      <c r="B176" s="83"/>
      <c r="H176" s="176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</row>
    <row r="177" spans="1:121" ht="15" customHeight="1">
      <c r="A177" s="547"/>
      <c r="B177" s="83"/>
      <c r="H177" s="176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</row>
    <row r="178" spans="1:121" ht="15" customHeight="1">
      <c r="A178" s="547"/>
      <c r="B178" s="83"/>
      <c r="H178" s="176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</row>
    <row r="179" spans="1:121" ht="15" customHeight="1">
      <c r="A179" s="547"/>
      <c r="B179" s="83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</row>
    <row r="180" spans="1:121" ht="15" customHeight="1">
      <c r="A180" s="547"/>
      <c r="B180" s="83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</row>
    <row r="181" spans="1:121" ht="15" customHeight="1">
      <c r="A181" s="547"/>
      <c r="B181" s="83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</row>
    <row r="182" spans="1:121" ht="15" customHeight="1">
      <c r="A182" s="547"/>
      <c r="B182" s="83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</row>
    <row r="183" spans="1:121" ht="15" customHeight="1">
      <c r="A183" s="547"/>
      <c r="B183" s="83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</row>
    <row r="184" spans="1:121" ht="15" customHeight="1">
      <c r="A184" s="547"/>
      <c r="B184" s="83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</row>
    <row r="185" spans="1:121" ht="15" customHeight="1">
      <c r="A185" s="547"/>
      <c r="B185" s="83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</row>
    <row r="186" spans="1:121" ht="15" customHeight="1">
      <c r="A186" s="547"/>
      <c r="B186" s="83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</row>
    <row r="187" spans="1:121" ht="15" customHeight="1">
      <c r="A187" s="547"/>
      <c r="B187" s="83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</row>
    <row r="188" spans="1:121" ht="15" customHeight="1">
      <c r="A188" s="547"/>
      <c r="B188" s="83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</row>
    <row r="189" spans="1:121" ht="15" customHeight="1">
      <c r="A189" s="547"/>
      <c r="B189" s="83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</row>
    <row r="190" spans="1:121" ht="15" customHeight="1">
      <c r="A190" s="547"/>
      <c r="B190" s="83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</row>
    <row r="191" spans="1:121" ht="15" customHeight="1">
      <c r="A191" s="547"/>
      <c r="B191" s="83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</row>
    <row r="192" spans="1:121" ht="15" customHeight="1">
      <c r="A192" s="547"/>
      <c r="B192" s="83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</row>
    <row r="193" spans="1:121" ht="15" customHeight="1">
      <c r="A193" s="547"/>
      <c r="B193" s="83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</row>
    <row r="194" spans="1:121" ht="15" customHeight="1">
      <c r="A194" s="547"/>
      <c r="B194" s="83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</row>
    <row r="195" spans="1:121" ht="15" customHeight="1">
      <c r="A195" s="547"/>
      <c r="B195" s="83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</row>
    <row r="196" spans="1:121" ht="15" customHeight="1">
      <c r="A196" s="547"/>
      <c r="B196" s="83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</row>
    <row r="197" spans="1:121" ht="15" customHeight="1">
      <c r="A197" s="547"/>
      <c r="B197" s="83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</row>
    <row r="198" spans="1:121" ht="15" customHeight="1">
      <c r="A198" s="547"/>
      <c r="B198" s="83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</row>
    <row r="199" spans="1:121" ht="15" customHeight="1">
      <c r="A199" s="547"/>
      <c r="B199" s="83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</row>
    <row r="200" spans="1:121" ht="15" customHeight="1">
      <c r="A200" s="547"/>
      <c r="B200" s="83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</row>
    <row r="201" spans="1:121" ht="15" customHeight="1">
      <c r="A201" s="547"/>
      <c r="B201" s="83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</row>
    <row r="202" spans="1:121" ht="15" customHeight="1">
      <c r="A202" s="547"/>
      <c r="B202" s="83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</row>
    <row r="203" spans="1:121" ht="15" customHeight="1">
      <c r="A203" s="547"/>
      <c r="B203" s="83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</row>
    <row r="204" spans="1:121" ht="15" customHeight="1">
      <c r="A204" s="547"/>
      <c r="B204" s="83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</row>
    <row r="205" spans="1:121" ht="15" customHeight="1">
      <c r="A205" s="547"/>
      <c r="B205" s="99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</row>
    <row r="206" spans="1:121" ht="15" customHeight="1"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</row>
    <row r="207" spans="1:121" ht="15" customHeight="1"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</row>
    <row r="208" spans="1:121" ht="15" customHeight="1"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</row>
    <row r="209" spans="112:121" ht="15" customHeight="1"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</row>
    <row r="210" spans="112:121" ht="15" customHeight="1"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</row>
    <row r="211" spans="112:121" ht="15" customHeight="1"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</row>
    <row r="212" spans="112:121" ht="15" customHeight="1"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</row>
    <row r="213" spans="112:121" ht="15" customHeight="1"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</row>
    <row r="214" spans="112:121" ht="15" customHeight="1"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</row>
    <row r="215" spans="112:121" ht="15.75" customHeight="1"/>
    <row r="216" spans="112:121" ht="15.75" customHeight="1"/>
    <row r="217" spans="112:121" ht="15.75" customHeight="1"/>
    <row r="218" spans="112:121" ht="15.75" customHeight="1"/>
    <row r="219" spans="112:121" ht="15.75" customHeight="1"/>
    <row r="220" spans="112:121" ht="15.75" customHeight="1"/>
    <row r="221" spans="112:121" ht="15.75" customHeight="1"/>
    <row r="222" spans="112:121" ht="15.75" customHeight="1"/>
    <row r="223" spans="112:121" ht="15.75" customHeight="1"/>
    <row r="224" spans="112:12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</sheetData>
  <protectedRanges>
    <protectedRange sqref="AM3" name="Rango1_9"/>
    <protectedRange sqref="BG3:BG4 BG8 BG10 BG15:BG16 BG21 BG24" name="Rango1_27"/>
    <protectedRange sqref="AF3:AF5 AF8 AF10 AF15:AF16 AF21 AF24" name="Rango1_90"/>
    <protectedRange sqref="Q8 Q10 Q15:Q16 Q21 Q24" name="Rango1_2"/>
    <protectedRange sqref="BQ8 BQ10 BQ15:BQ16 BQ21 BQ24" name="Rango1_21"/>
    <protectedRange sqref="BQ3:BQ5" name="Rango1_15"/>
    <protectedRange sqref="Q3:Q5" name="Rango1_23_1"/>
    <protectedRange sqref="X3:X5 X8 X10 X15:X16 X21 X24" name="Rango1_5"/>
    <protectedRange sqref="S3:S5 S8 S10 S15:S16 S21 S24" name="Rango1_33"/>
    <protectedRange sqref="W3:W5 W8 W10 W15:W16 W21 W24" name="Rango1_28"/>
    <protectedRange sqref="AB3:AC3 AB8:AC8 AB10:AC10 AB15:AC16 AB21:AC21 AB24:AC24 AB4:AB5" name="Rango1_17"/>
    <protectedRange sqref="AM8 AM10 AM15:AM16 AM21 AM24" name="Rango1_56"/>
    <protectedRange sqref="AI5" name="Rango1_59"/>
    <protectedRange sqref="CE3 CE8 CE10 CE15:CE16 CE21 CE24 CE5" name="Rango1_60"/>
    <protectedRange sqref="AY3 AY8 AY10 AY15:AY16 AY21 AY24" name="Rango1_12"/>
    <protectedRange sqref="AU3:AU5 AU8 AU10 AU15:AU16 AU21 AU24" name="Rango1_68"/>
    <protectedRange sqref="BL3:BL5 BL8 BL10 BL15:BL16 BL21 BL24" name="Rango1_72"/>
    <protectedRange sqref="I3 I8 I10 I15:I16 I21 I24 U3:V5 U8:V8 U10:V10 U15:V16 U21:V21 U24:V24 AH8:AI8 AH10:AI10 AH15:AI16 AH21:AI21 AH24:AI24 AK3:AK5 AK8 AK10 AK15:AK16 AK21 AK24 AH5 AH3:AI4" name="Rango1"/>
    <protectedRange sqref="BN4:BN5" name="Rango1_75"/>
    <protectedRange sqref="BN3 BN8 BN10 BN15:BN16 BN21 BN24" name="Rango1_76"/>
    <protectedRange sqref="CH3 CH8 CH10 CH15:CH16 CH21 CH24 CH5 BG5" name="Rango1_77"/>
    <protectedRange sqref="CH4:CJ4 CE4" name="Rango1_87"/>
    <protectedRange sqref="CJ5" name="Rango1_89"/>
    <protectedRange sqref="CJ3 CJ8 CJ10 CJ15:CJ16 CJ21 CJ24" name="Rango1_91"/>
    <protectedRange sqref="CI3 CI8 CI10 CI15:CI16 CI21 CI24 CI5" name="Rango1_95"/>
    <protectedRange sqref="AW3:AW5 AW8 AW10 AW15:AW16 AW21 AW24" name="Rango1_14"/>
    <protectedRange sqref="BA3:BA5 BA8 BA10 BA15:BA16 BA21 BA24" name="Rango1_22"/>
    <protectedRange sqref="CF3:CF5 CF8 CF10 CF15:CF16 CF21 CF24" name="Rango1_25"/>
    <protectedRange sqref="CM3:CM5 CM8 CM10 CM15:CM16 CM21 CM24" name="Rango1_26"/>
    <protectedRange sqref="CL3:CL5 CL8 CL10 CL15:CL16 CL21 CL24" name="Rango1_31"/>
    <protectedRange sqref="M3 M8 M10 M15:M16 M21 M24" name="Rango1_32"/>
    <protectedRange sqref="K3 K8 K10 K15:K16 K21 K24" name="Rango1_36"/>
    <protectedRange sqref="E3 E8 E10 E15:E16 E21 E24" name="Rango1_34"/>
    <protectedRange sqref="N3 N8 N10 N15:N16 N21 N24" name="Rango1_42"/>
    <protectedRange sqref="H3 H8 H10 H15:H16 H21 H24" name="Rango1_35"/>
    <protectedRange sqref="L3 L8 L10 L15:L16 L21 L24" name="Rango1_44"/>
    <protectedRange sqref="O3 O8 O10 O15:O16 O21 O24" name="Rango1_40"/>
    <protectedRange sqref="P3 P8 P10 P15:P16 P21 P24" name="Rango1_4"/>
    <protectedRange sqref="T3 T8 T10 T15:T16 T21 T24" name="Rango1_46"/>
    <protectedRange sqref="Y3 Y8 Y10 Y15:Y16 Y21 Y24" name="Rango1_47"/>
    <protectedRange sqref="AA3 AA8 AA10 AA15:AA16 AA21 AA24" name="Rango1_48"/>
    <protectedRange sqref="Z3 Z8 Z10 Z15:Z16 Z21 Z24" name="Rango1_10"/>
    <protectedRange sqref="D3 D8 D10 D15:D16 D21 D24" name="Rango1_49"/>
    <protectedRange sqref="AG3 AG8 AG10 AG15:AG16 AG21 AG24" name="Rango1_1"/>
    <protectedRange sqref="AJ3 AJ8 AJ10 AJ15:AJ16 AJ21 AJ24" name="Rango1_11"/>
    <protectedRange sqref="AL3 AL8 AL10 AL15:AL16 AL21 AL24" name="Rango1_51"/>
    <protectedRange sqref="AO3 AO8 AO10 AO15:AO16 AO21 AO24" name="Rango1_52"/>
    <protectedRange sqref="AN3 AN8 AN10 AN15:AN16 AN21 AN24" name="Rango1_53"/>
    <protectedRange sqref="AQ3 AQ8 AQ10 AQ15:AQ16 AQ21 AQ24" name="Rango1_8"/>
    <protectedRange sqref="AR3 AR8 AR10 AR15:AR16 AR21 AR24" name="Rango1_6"/>
    <protectedRange sqref="AT3 AT8 AT10 AT15:AT16 AT21 AT24" name="Rango1_55"/>
    <protectedRange sqref="AV3 AV8 AV10 AV15:AV16 AV21 AV24" name="Rango1_13"/>
    <protectedRange sqref="AX3 AX8 AX10 AX15:AX16 AX21 AX24" name="Rango1_57"/>
    <protectedRange sqref="AZ3 AZ8 AZ10 AZ15:AZ16 AZ21 AZ24" name="Rango1_58"/>
    <protectedRange sqref="AD3 AD8 AD10 AD15:AD16 AD24" name="Rango1_63"/>
    <protectedRange sqref="AD21" name="Rango1_1_2"/>
    <protectedRange sqref="BD3 BD8 BD10 BD15:BD16 BD21 BD24" name="Rango1_64"/>
    <protectedRange sqref="BJ3 BJ8 BJ10 BJ15:BJ16 BJ21 BJ24" name="Rango1_65"/>
    <protectedRange sqref="BK3 BK8 BK10 BK15:BK16 BK21 BK24" name="Rango1_61"/>
    <protectedRange sqref="BP3 BP8 BP10 BP15:BP16 BP21 BP24" name="Rango1_62"/>
    <protectedRange sqref="BT3 BT8 BT10 BT15:BT16 BT21 BT24" name="Rango1_66"/>
    <protectedRange sqref="BS3 BS8 BS10 BS15:BS16 BS21 BS24" name="Rango1_67"/>
    <protectedRange sqref="BU3 BU8 BU10 BU15:BU16 BU21 BU24" name="Rango1_69"/>
    <protectedRange sqref="BV3 BV8 BV10 BV15:BV16 BV21 BV24" name="Rango1_71"/>
    <protectedRange sqref="BW3 BW8 BW10 BW15:BW16 BW21 BW24" name="Rango1_3"/>
    <protectedRange sqref="BY3 BY8 BY10 BY15:BY16 BY21 BY24" name="Rango1_19"/>
    <protectedRange sqref="BZ3 BZ8 BZ10 BZ15:BZ16 BZ21 BZ24" name="Rango1_24"/>
    <protectedRange sqref="BI3 BI8 BI10 BI15:BI16 BI21 BI24" name="Rango1_39"/>
    <protectedRange sqref="BH3 BH8 BH10 BH15:BH16 BH21 BH24" name="Rango1_41"/>
    <protectedRange sqref="CA3 CA8 CA10 CA15:CA16 CA21 CA24" name="Rango1_37"/>
    <protectedRange sqref="CB3 CB8 CB10 CB15:CB16 CB21 CB24" name="Rango1_74"/>
    <protectedRange sqref="CD3 CD8 CD10 CD15:CD16 CD21 CD24" name="Rango1_78"/>
    <protectedRange sqref="CC3 CC8 CC10 CC15:CC16 CC21 CC24" name="Rango1_29"/>
    <protectedRange sqref="CG8 CG10 CG15:CG16 CG21 CG24" name="Rango1_79"/>
    <protectedRange sqref="F8 F10 F15:F16 F21 F24" name="Rango1_20"/>
    <protectedRange sqref="F3" name="Rango1_3_1"/>
    <protectedRange sqref="G3 G8 G10 G15:G16 G21 G24" name="Rango1_81"/>
    <protectedRange sqref="CK3 CK8 CK10 CK15:CK16 CK21 CK24" name="Rango1_84"/>
    <protectedRange sqref="CN3:CN5 CN8 CN10 CN15:CN16 CN21 CN24 CO4:CP5 CK4:CK5 CG4:CG5 BR4:CD5 BO4:BP5 BM4:BM5 BH4:BK5 BD4:BE5 BB4:BB5 AX4:AZ5 AV4:AV5 AL4:AT5 AJ4:AJ5 AG4:AG5 AC4:AE5 Y4:AA5 T4:T5 R4:R5 D4:P5" name="Rango1_50"/>
    <protectedRange sqref="CP3 CP8 CP10 CP15:CP16 CP21 CP24" name="Rango1_82"/>
    <protectedRange sqref="R3 R8 R10 R15:R16 R21 R24" name="Rango1_83"/>
    <protectedRange sqref="BR3 BR8 BR10 BR15:BR16 BR21 BR24" name="Rango1_43"/>
    <protectedRange sqref="AP3 AP8 AP10 AP15:AP16 AP21" name="Rango1_45"/>
    <protectedRange sqref="J3 J8 J10 J15:J16 J21 J24" name="Rango1_70"/>
    <protectedRange sqref="BM3 BM8 BM10 BM15:BM16 BM21 BM24" name="Rango1_23"/>
    <protectedRange sqref="CO3 CO8 CO10 CO15:CO16 CO21 CO24" name="Rango1_73"/>
    <protectedRange sqref="BE2:BE3 BE8 BE10 BE15:BE16 BE21 BE24" name="Rango1_80"/>
    <protectedRange sqref="BB3 BB8 BB10 BB15:BB16 BB21 BB24" name="Rango1_85"/>
    <protectedRange sqref="BB2" name="Rango1_1_1_1_1"/>
    <protectedRange sqref="BX3 BX8 BX10 BX15:BX16 BX21 BX24" name="Rango1_86"/>
    <protectedRange sqref="BO2:BO3 BO8 BO10 BO15:BO16 BO21 BO24" name="Rango1_88"/>
  </protectedRanges>
  <mergeCells count="3">
    <mergeCell ref="A2:C2"/>
    <mergeCell ref="A3:C3"/>
    <mergeCell ref="A4:C4"/>
  </mergeCells>
  <conditionalFormatting sqref="AA3 AH3:AI3 AM3:AN3 BA3 BG3 BN3:BO3 BR3 CA3 CF3 CJ3 CL3:CM3 AQ3">
    <cfRule type="cellIs" dxfId="182" priority="9" operator="lessThan">
      <formula>44316</formula>
    </cfRule>
  </conditionalFormatting>
  <conditionalFormatting sqref="N3 L3 I3 R3:S3 V3:W3">
    <cfRule type="cellIs" dxfId="181" priority="8" operator="lessThan">
      <formula>44316</formula>
    </cfRule>
  </conditionalFormatting>
  <conditionalFormatting sqref="N3 L3 I3 R3:S3 V3:W3 AA3 AH3:AI3 AM3:AN3 BA3 BG3 BN3:BO3 BR3 CA3 CF3 CJ3 CL3:CM3 AQ3">
    <cfRule type="cellIs" dxfId="180" priority="7" operator="lessThan">
      <formula>44347</formula>
    </cfRule>
  </conditionalFormatting>
  <conditionalFormatting sqref="BA3">
    <cfRule type="cellIs" dxfId="179" priority="6" operator="lessThan">
      <formula>44347</formula>
    </cfRule>
  </conditionalFormatting>
  <conditionalFormatting sqref="O3">
    <cfRule type="cellIs" dxfId="178" priority="5" operator="lessThan">
      <formula>44316</formula>
    </cfRule>
  </conditionalFormatting>
  <conditionalFormatting sqref="O3">
    <cfRule type="cellIs" dxfId="177" priority="4" operator="lessThan">
      <formula>44347</formula>
    </cfRule>
  </conditionalFormatting>
  <conditionalFormatting sqref="AW3">
    <cfRule type="cellIs" dxfId="176" priority="3" operator="lessThan">
      <formula>44316</formula>
    </cfRule>
  </conditionalFormatting>
  <conditionalFormatting sqref="AW3">
    <cfRule type="cellIs" dxfId="175" priority="2" operator="lessThan">
      <formula>44347</formula>
    </cfRule>
  </conditionalFormatting>
  <conditionalFormatting sqref="AW3">
    <cfRule type="cellIs" dxfId="174" priority="1" operator="lessThan">
      <formula>44347</formula>
    </cfRule>
  </conditionalFormatting>
  <hyperlinks>
    <hyperlink ref="A3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36"/>
  <sheetViews>
    <sheetView zoomScale="86" zoomScaleNormal="86" workbookViewId="0">
      <selection activeCell="B10" sqref="B10"/>
    </sheetView>
  </sheetViews>
  <sheetFormatPr baseColWidth="10" defaultColWidth="14.42578125" defaultRowHeight="15"/>
  <cols>
    <col min="1" max="1" width="100.7109375" customWidth="1"/>
    <col min="2" max="2" width="15.85546875" customWidth="1"/>
    <col min="3" max="3" width="17.85546875" customWidth="1"/>
    <col min="4" max="4" width="15.5703125" customWidth="1"/>
    <col min="5" max="5" width="14.5703125" customWidth="1"/>
    <col min="6" max="6" width="20" customWidth="1"/>
    <col min="7" max="7" width="14.5703125" customWidth="1"/>
    <col min="8" max="8" width="14.85546875" customWidth="1"/>
    <col min="9" max="9" width="20" customWidth="1"/>
    <col min="10" max="10" width="14.85546875" customWidth="1"/>
    <col min="11" max="11" width="17.5703125" customWidth="1"/>
    <col min="12" max="12" width="18.42578125" customWidth="1"/>
    <col min="13" max="15" width="17.5703125" customWidth="1"/>
    <col min="16" max="18" width="18.42578125" customWidth="1"/>
    <col min="19" max="19" width="14.85546875" customWidth="1"/>
    <col min="20" max="20" width="17.28515625" customWidth="1"/>
    <col min="21" max="22" width="14.85546875" customWidth="1"/>
    <col min="23" max="23" width="15.28515625" customWidth="1"/>
    <col min="24" max="24" width="15" customWidth="1"/>
    <col min="25" max="26" width="17.5703125" customWidth="1"/>
    <col min="27" max="27" width="15.28515625" customWidth="1"/>
    <col min="28" max="28" width="14.5703125" customWidth="1"/>
    <col min="29" max="32" width="17.5703125" customWidth="1"/>
    <col min="33" max="33" width="17" customWidth="1"/>
    <col min="34" max="38" width="17.5703125" customWidth="1"/>
    <col min="39" max="39" width="18.28515625" customWidth="1"/>
    <col min="40" max="43" width="19.28515625" customWidth="1"/>
    <col min="44" max="45" width="17.5703125" customWidth="1"/>
    <col min="46" max="47" width="16.28515625" customWidth="1"/>
    <col min="48" max="49" width="17.5703125" customWidth="1"/>
    <col min="50" max="50" width="15.140625" customWidth="1"/>
    <col min="51" max="51" width="16" customWidth="1"/>
    <col min="52" max="52" width="13.42578125" customWidth="1"/>
    <col min="53" max="53" width="14.85546875" customWidth="1"/>
    <col min="54" max="54" width="15.5703125" customWidth="1"/>
    <col min="55" max="55" width="16" customWidth="1"/>
    <col min="56" max="57" width="15.85546875" customWidth="1"/>
    <col min="58" max="60" width="17.5703125" customWidth="1"/>
    <col min="61" max="62" width="22.7109375" customWidth="1"/>
    <col min="63" max="64" width="17.5703125" customWidth="1"/>
    <col min="65" max="65" width="15.85546875" customWidth="1"/>
    <col min="66" max="68" width="18.140625" customWidth="1"/>
    <col min="69" max="69" width="15.85546875" customWidth="1"/>
    <col min="70" max="70" width="16" customWidth="1"/>
    <col min="71" max="72" width="16.5703125" customWidth="1"/>
    <col min="73" max="75" width="16.28515625" customWidth="1"/>
    <col min="76" max="78" width="17.85546875" customWidth="1"/>
    <col min="79" max="79" width="15.42578125" customWidth="1"/>
    <col min="80" max="80" width="15" customWidth="1"/>
    <col min="81" max="81" width="16.28515625" customWidth="1"/>
    <col min="82" max="84" width="18" customWidth="1"/>
    <col min="85" max="85" width="18.7109375" customWidth="1"/>
    <col min="86" max="86" width="14.85546875" customWidth="1"/>
    <col min="87" max="87" width="17.42578125" customWidth="1"/>
    <col min="88" max="89" width="19.28515625" customWidth="1"/>
    <col min="90" max="90" width="19" customWidth="1"/>
    <col min="91" max="91" width="17.42578125" customWidth="1"/>
    <col min="92" max="92" width="20.28515625" customWidth="1"/>
    <col min="93" max="93" width="17" customWidth="1"/>
    <col min="94" max="94" width="16.42578125" customWidth="1"/>
    <col min="95" max="95" width="18.85546875" customWidth="1"/>
    <col min="96" max="96" width="20.140625" customWidth="1"/>
    <col min="97" max="97" width="17" customWidth="1"/>
    <col min="98" max="98" width="17.5703125" customWidth="1"/>
    <col min="99" max="99" width="15.7109375" customWidth="1"/>
    <col min="100" max="100" width="15" customWidth="1"/>
    <col min="101" max="101" width="26.5703125" customWidth="1"/>
    <col min="102" max="102" width="20.140625" customWidth="1"/>
    <col min="103" max="103" width="11.42578125" customWidth="1"/>
    <col min="104" max="104" width="17.5703125" customWidth="1"/>
    <col min="105" max="120" width="11.42578125" customWidth="1"/>
  </cols>
  <sheetData>
    <row r="1" spans="1:109" ht="34.5" customHeight="1">
      <c r="A1" s="499"/>
      <c r="B1" s="499"/>
      <c r="C1" s="499"/>
      <c r="D1" s="13">
        <v>1</v>
      </c>
      <c r="E1" s="13">
        <v>2</v>
      </c>
      <c r="F1" s="13">
        <v>3</v>
      </c>
      <c r="G1" s="13">
        <v>4</v>
      </c>
      <c r="H1" s="13">
        <v>5</v>
      </c>
      <c r="I1" s="13">
        <v>6</v>
      </c>
      <c r="J1" s="13">
        <v>7</v>
      </c>
      <c r="K1" s="13">
        <v>8</v>
      </c>
      <c r="L1" s="13">
        <v>9</v>
      </c>
      <c r="M1" s="13">
        <v>10</v>
      </c>
      <c r="N1" s="13">
        <v>11</v>
      </c>
      <c r="O1" s="13">
        <v>12</v>
      </c>
      <c r="P1" s="13">
        <v>13</v>
      </c>
      <c r="Q1" s="13">
        <v>14</v>
      </c>
      <c r="R1" s="13">
        <v>15</v>
      </c>
      <c r="S1" s="13">
        <v>16</v>
      </c>
      <c r="T1" s="13">
        <v>17</v>
      </c>
      <c r="U1" s="13">
        <v>18</v>
      </c>
      <c r="V1" s="13">
        <v>19</v>
      </c>
      <c r="W1" s="13">
        <v>20</v>
      </c>
      <c r="X1" s="13">
        <v>21</v>
      </c>
      <c r="Y1" s="13">
        <v>22</v>
      </c>
      <c r="Z1" s="13">
        <v>23</v>
      </c>
      <c r="AA1" s="13">
        <v>24</v>
      </c>
      <c r="AB1" s="13">
        <v>25</v>
      </c>
      <c r="AC1" s="13">
        <v>26</v>
      </c>
      <c r="AD1" s="13">
        <v>27</v>
      </c>
      <c r="AE1" s="13">
        <v>28</v>
      </c>
      <c r="AF1" s="13">
        <v>29</v>
      </c>
      <c r="AG1" s="13">
        <v>30</v>
      </c>
      <c r="AH1" s="13">
        <v>31</v>
      </c>
      <c r="AI1" s="13">
        <v>32</v>
      </c>
      <c r="AJ1" s="13">
        <v>33</v>
      </c>
      <c r="AK1" s="13">
        <v>34</v>
      </c>
      <c r="AL1" s="13">
        <v>35</v>
      </c>
      <c r="AM1" s="13">
        <v>36</v>
      </c>
      <c r="AN1" s="13">
        <v>37</v>
      </c>
      <c r="AO1" s="13">
        <v>38</v>
      </c>
      <c r="AP1" s="13">
        <v>39</v>
      </c>
      <c r="AQ1" s="13">
        <v>40</v>
      </c>
      <c r="AR1" s="13">
        <v>41</v>
      </c>
      <c r="AS1" s="13">
        <v>42</v>
      </c>
      <c r="AT1" s="13">
        <v>43</v>
      </c>
      <c r="AU1" s="13">
        <v>44</v>
      </c>
      <c r="AV1" s="13">
        <v>45</v>
      </c>
      <c r="AW1" s="13">
        <v>46</v>
      </c>
      <c r="AX1" s="13">
        <v>47</v>
      </c>
      <c r="AY1" s="13">
        <v>48</v>
      </c>
      <c r="AZ1" s="13">
        <v>49</v>
      </c>
      <c r="BA1" s="13">
        <v>50</v>
      </c>
      <c r="BB1" s="13">
        <v>51</v>
      </c>
      <c r="BC1" s="13">
        <v>52</v>
      </c>
      <c r="BD1" s="13">
        <v>53</v>
      </c>
      <c r="BE1" s="13">
        <v>54</v>
      </c>
      <c r="BF1" s="13">
        <v>55</v>
      </c>
      <c r="BG1" s="13">
        <v>56</v>
      </c>
      <c r="BH1" s="13">
        <v>57</v>
      </c>
      <c r="BI1" s="13">
        <v>58</v>
      </c>
      <c r="BJ1" s="13">
        <v>59</v>
      </c>
      <c r="BK1" s="13">
        <v>60</v>
      </c>
      <c r="BL1" s="13">
        <v>61</v>
      </c>
      <c r="BM1" s="13">
        <v>62</v>
      </c>
      <c r="BN1" s="13">
        <v>63</v>
      </c>
      <c r="BO1" s="13">
        <v>64</v>
      </c>
      <c r="BP1" s="13">
        <v>65</v>
      </c>
      <c r="BQ1" s="13">
        <v>66</v>
      </c>
      <c r="BR1" s="13">
        <v>67</v>
      </c>
      <c r="BS1" s="13">
        <v>68</v>
      </c>
      <c r="BT1" s="13">
        <v>69</v>
      </c>
      <c r="BU1" s="13">
        <v>70</v>
      </c>
      <c r="BV1" s="13">
        <v>71</v>
      </c>
      <c r="BW1" s="13">
        <v>72</v>
      </c>
      <c r="BX1" s="13">
        <v>73</v>
      </c>
      <c r="BY1" s="13">
        <v>74</v>
      </c>
      <c r="BZ1" s="13">
        <v>75</v>
      </c>
      <c r="CA1" s="13">
        <v>76</v>
      </c>
      <c r="CB1" s="13">
        <v>77</v>
      </c>
      <c r="CC1" s="13">
        <v>78</v>
      </c>
      <c r="CD1" s="13">
        <v>79</v>
      </c>
      <c r="CE1" s="13">
        <v>80</v>
      </c>
      <c r="CF1" s="13">
        <v>81</v>
      </c>
      <c r="CG1" s="13">
        <v>82</v>
      </c>
      <c r="CH1" s="13">
        <v>83</v>
      </c>
      <c r="CI1" s="13">
        <v>84</v>
      </c>
      <c r="CJ1" s="13">
        <v>85</v>
      </c>
      <c r="CK1" s="13">
        <v>86</v>
      </c>
      <c r="CL1" s="13">
        <v>87</v>
      </c>
      <c r="CM1" s="13">
        <v>88</v>
      </c>
      <c r="CN1" s="13">
        <v>89</v>
      </c>
      <c r="CO1" s="13">
        <v>90</v>
      </c>
      <c r="CP1" s="13">
        <v>91</v>
      </c>
      <c r="CQ1" s="11"/>
      <c r="CR1" s="11"/>
      <c r="CS1" s="11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</row>
    <row r="2" spans="1:109" ht="71.25" customHeight="1" thickBot="1">
      <c r="A2" s="548" t="s">
        <v>191</v>
      </c>
      <c r="B2" s="549"/>
      <c r="C2" s="549"/>
      <c r="D2" s="502" t="s">
        <v>171</v>
      </c>
      <c r="E2" s="502" t="s">
        <v>2</v>
      </c>
      <c r="F2" s="502" t="s">
        <v>3</v>
      </c>
      <c r="G2" s="502" t="s">
        <v>4</v>
      </c>
      <c r="H2" s="502" t="s">
        <v>172</v>
      </c>
      <c r="I2" s="502" t="s">
        <v>163</v>
      </c>
      <c r="J2" s="502" t="s">
        <v>5</v>
      </c>
      <c r="K2" s="502" t="s">
        <v>6</v>
      </c>
      <c r="L2" s="502" t="s">
        <v>173</v>
      </c>
      <c r="M2" s="502" t="s">
        <v>8</v>
      </c>
      <c r="N2" s="502" t="s">
        <v>164</v>
      </c>
      <c r="O2" s="502" t="s">
        <v>174</v>
      </c>
      <c r="P2" s="502" t="s">
        <v>11</v>
      </c>
      <c r="Q2" s="503" t="s">
        <v>193</v>
      </c>
      <c r="R2" s="502" t="s">
        <v>13</v>
      </c>
      <c r="S2" s="503" t="s">
        <v>14</v>
      </c>
      <c r="T2" s="502" t="s">
        <v>15</v>
      </c>
      <c r="U2" s="503" t="s">
        <v>215</v>
      </c>
      <c r="V2" s="503" t="s">
        <v>196</v>
      </c>
      <c r="W2" s="503" t="s">
        <v>18</v>
      </c>
      <c r="X2" s="503" t="s">
        <v>216</v>
      </c>
      <c r="Y2" s="502" t="s">
        <v>20</v>
      </c>
      <c r="Z2" s="502" t="s">
        <v>175</v>
      </c>
      <c r="AA2" s="502" t="s">
        <v>22</v>
      </c>
      <c r="AB2" s="503" t="s">
        <v>176</v>
      </c>
      <c r="AC2" s="502" t="s">
        <v>240</v>
      </c>
      <c r="AD2" s="502" t="s">
        <v>24</v>
      </c>
      <c r="AE2" s="502" t="s">
        <v>139</v>
      </c>
      <c r="AF2" s="503" t="s">
        <v>198</v>
      </c>
      <c r="AG2" s="502" t="s">
        <v>116</v>
      </c>
      <c r="AH2" s="503" t="s">
        <v>26</v>
      </c>
      <c r="AI2" s="503" t="s">
        <v>217</v>
      </c>
      <c r="AJ2" s="502" t="s">
        <v>117</v>
      </c>
      <c r="AK2" s="503" t="s">
        <v>218</v>
      </c>
      <c r="AL2" s="502" t="s">
        <v>177</v>
      </c>
      <c r="AM2" s="502" t="s">
        <v>31</v>
      </c>
      <c r="AN2" s="502" t="s">
        <v>32</v>
      </c>
      <c r="AO2" s="502" t="s">
        <v>33</v>
      </c>
      <c r="AP2" s="502" t="s">
        <v>34</v>
      </c>
      <c r="AQ2" s="502" t="s">
        <v>35</v>
      </c>
      <c r="AR2" s="502" t="s">
        <v>213</v>
      </c>
      <c r="AS2" s="502" t="s">
        <v>178</v>
      </c>
      <c r="AT2" s="502" t="s">
        <v>37</v>
      </c>
      <c r="AU2" s="503" t="s">
        <v>179</v>
      </c>
      <c r="AV2" s="502" t="s">
        <v>180</v>
      </c>
      <c r="AW2" s="503" t="s">
        <v>40</v>
      </c>
      <c r="AX2" s="502" t="s">
        <v>41</v>
      </c>
      <c r="AY2" s="502" t="s">
        <v>42</v>
      </c>
      <c r="AZ2" s="502" t="s">
        <v>43</v>
      </c>
      <c r="BA2" s="503" t="s">
        <v>211</v>
      </c>
      <c r="BB2" s="502" t="s">
        <v>241</v>
      </c>
      <c r="BC2" s="503" t="s">
        <v>46</v>
      </c>
      <c r="BD2" s="502" t="s">
        <v>47</v>
      </c>
      <c r="BE2" s="502" t="s">
        <v>235</v>
      </c>
      <c r="BF2" s="503" t="s">
        <v>48</v>
      </c>
      <c r="BG2" s="503" t="s">
        <v>49</v>
      </c>
      <c r="BH2" s="502" t="s">
        <v>50</v>
      </c>
      <c r="BI2" s="502" t="s">
        <v>51</v>
      </c>
      <c r="BJ2" s="502" t="s">
        <v>52</v>
      </c>
      <c r="BK2" s="502" t="s">
        <v>53</v>
      </c>
      <c r="BL2" s="503" t="s">
        <v>202</v>
      </c>
      <c r="BM2" s="502" t="s">
        <v>55</v>
      </c>
      <c r="BN2" s="503" t="s">
        <v>220</v>
      </c>
      <c r="BO2" s="502" t="s">
        <v>242</v>
      </c>
      <c r="BP2" s="502" t="s">
        <v>57</v>
      </c>
      <c r="BQ2" s="503" t="s">
        <v>58</v>
      </c>
      <c r="BR2" s="502" t="s">
        <v>59</v>
      </c>
      <c r="BS2" s="502" t="s">
        <v>60</v>
      </c>
      <c r="BT2" s="502" t="s">
        <v>61</v>
      </c>
      <c r="BU2" s="502" t="s">
        <v>62</v>
      </c>
      <c r="BV2" s="502" t="s">
        <v>63</v>
      </c>
      <c r="BW2" s="502" t="s">
        <v>64</v>
      </c>
      <c r="BX2" s="502" t="s">
        <v>65</v>
      </c>
      <c r="BY2" s="502" t="s">
        <v>66</v>
      </c>
      <c r="BZ2" s="502" t="s">
        <v>67</v>
      </c>
      <c r="CA2" s="502" t="s">
        <v>214</v>
      </c>
      <c r="CB2" s="502" t="s">
        <v>68</v>
      </c>
      <c r="CC2" s="502" t="s">
        <v>69</v>
      </c>
      <c r="CD2" s="502" t="s">
        <v>70</v>
      </c>
      <c r="CE2" s="503" t="s">
        <v>182</v>
      </c>
      <c r="CF2" s="503" t="s">
        <v>221</v>
      </c>
      <c r="CG2" s="502" t="s">
        <v>72</v>
      </c>
      <c r="CH2" s="503" t="s">
        <v>157</v>
      </c>
      <c r="CI2" s="503" t="s">
        <v>74</v>
      </c>
      <c r="CJ2" s="503" t="s">
        <v>183</v>
      </c>
      <c r="CK2" s="502" t="s">
        <v>184</v>
      </c>
      <c r="CL2" s="503" t="s">
        <v>77</v>
      </c>
      <c r="CM2" s="503" t="s">
        <v>127</v>
      </c>
      <c r="CN2" s="502" t="s">
        <v>79</v>
      </c>
      <c r="CO2" s="502" t="s">
        <v>80</v>
      </c>
      <c r="CP2" s="502" t="s">
        <v>81</v>
      </c>
      <c r="CQ2" s="106"/>
      <c r="CR2" s="106"/>
      <c r="CS2" s="106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</row>
    <row r="3" spans="1:109" ht="19.5" customHeight="1">
      <c r="A3" s="550" t="s">
        <v>234</v>
      </c>
      <c r="B3" s="549"/>
      <c r="C3" s="549"/>
      <c r="D3" s="18">
        <v>44515</v>
      </c>
      <c r="E3" s="18">
        <v>44515</v>
      </c>
      <c r="F3" s="450">
        <v>44515</v>
      </c>
      <c r="G3" s="18">
        <v>44513</v>
      </c>
      <c r="H3" s="18">
        <v>44510</v>
      </c>
      <c r="I3" s="18">
        <v>44501</v>
      </c>
      <c r="J3" s="18">
        <v>44510</v>
      </c>
      <c r="K3" s="17">
        <v>44505</v>
      </c>
      <c r="L3" s="18">
        <v>44501</v>
      </c>
      <c r="M3" s="18">
        <v>44508</v>
      </c>
      <c r="N3" s="18">
        <v>44501</v>
      </c>
      <c r="O3" s="18">
        <v>44515</v>
      </c>
      <c r="P3" s="18">
        <v>44513</v>
      </c>
      <c r="Q3" s="18">
        <v>44403</v>
      </c>
      <c r="R3" s="18" t="s">
        <v>236</v>
      </c>
      <c r="S3" s="18">
        <v>44480</v>
      </c>
      <c r="T3" s="18">
        <v>44510</v>
      </c>
      <c r="U3" s="18">
        <v>44449</v>
      </c>
      <c r="V3" s="18">
        <v>44392</v>
      </c>
      <c r="W3" s="18">
        <v>44480</v>
      </c>
      <c r="X3" s="18">
        <v>44431</v>
      </c>
      <c r="Y3" s="18">
        <v>44515</v>
      </c>
      <c r="Z3" s="18">
        <v>44501</v>
      </c>
      <c r="AA3" s="18">
        <v>44509</v>
      </c>
      <c r="AB3" s="18">
        <v>44491</v>
      </c>
      <c r="AC3" s="504">
        <v>44532</v>
      </c>
      <c r="AD3" s="18">
        <v>44510</v>
      </c>
      <c r="AE3" s="18">
        <v>44532</v>
      </c>
      <c r="AF3" s="18">
        <v>44305</v>
      </c>
      <c r="AG3" s="18">
        <v>44510</v>
      </c>
      <c r="AH3" s="18">
        <v>44491</v>
      </c>
      <c r="AI3" s="18">
        <v>44488</v>
      </c>
      <c r="AJ3" s="18" t="s">
        <v>237</v>
      </c>
      <c r="AK3" s="18">
        <v>44491</v>
      </c>
      <c r="AL3" s="18">
        <v>44505</v>
      </c>
      <c r="AM3" s="16">
        <v>44515</v>
      </c>
      <c r="AN3" s="18">
        <v>44524</v>
      </c>
      <c r="AO3" s="18">
        <v>44510</v>
      </c>
      <c r="AP3" s="18">
        <v>44505</v>
      </c>
      <c r="AQ3" s="18">
        <v>44522</v>
      </c>
      <c r="AR3" s="18">
        <v>44510</v>
      </c>
      <c r="AS3" s="16">
        <v>44512</v>
      </c>
      <c r="AT3" s="255">
        <v>44501</v>
      </c>
      <c r="AU3" s="18">
        <v>44454</v>
      </c>
      <c r="AV3" s="18" t="s">
        <v>237</v>
      </c>
      <c r="AW3" s="18">
        <v>44454</v>
      </c>
      <c r="AX3" s="18">
        <v>44508</v>
      </c>
      <c r="AY3" s="451">
        <v>44510</v>
      </c>
      <c r="AZ3" s="18">
        <v>44517</v>
      </c>
      <c r="BA3" s="18">
        <v>44490</v>
      </c>
      <c r="BB3" s="18">
        <v>44538</v>
      </c>
      <c r="BC3" s="18">
        <v>44089</v>
      </c>
      <c r="BD3" s="18">
        <v>44510</v>
      </c>
      <c r="BE3" s="18">
        <v>44513</v>
      </c>
      <c r="BF3" s="18">
        <v>44341</v>
      </c>
      <c r="BG3" s="16">
        <v>44462</v>
      </c>
      <c r="BH3" s="18">
        <v>44509</v>
      </c>
      <c r="BI3" s="18">
        <v>44515</v>
      </c>
      <c r="BJ3" s="18">
        <v>44530</v>
      </c>
      <c r="BK3" s="18">
        <v>44510</v>
      </c>
      <c r="BL3" s="18">
        <v>44477</v>
      </c>
      <c r="BM3" s="18">
        <v>44510</v>
      </c>
      <c r="BN3" s="18">
        <v>44432</v>
      </c>
      <c r="BO3" s="18">
        <v>44530</v>
      </c>
      <c r="BP3" s="18">
        <v>44516</v>
      </c>
      <c r="BQ3" s="18" t="s">
        <v>230</v>
      </c>
      <c r="BR3" s="18" t="s">
        <v>236</v>
      </c>
      <c r="BS3" s="18">
        <v>44513</v>
      </c>
      <c r="BT3" s="18">
        <v>44511</v>
      </c>
      <c r="BU3" s="18">
        <v>44509</v>
      </c>
      <c r="BV3" s="18">
        <v>44510</v>
      </c>
      <c r="BW3" s="18">
        <v>44509</v>
      </c>
      <c r="BX3" s="18" t="s">
        <v>238</v>
      </c>
      <c r="BY3" s="18">
        <v>44509</v>
      </c>
      <c r="BZ3" s="18">
        <v>44509</v>
      </c>
      <c r="CA3" s="18">
        <v>44480</v>
      </c>
      <c r="CB3" s="18">
        <v>44509</v>
      </c>
      <c r="CC3" s="18">
        <v>44511</v>
      </c>
      <c r="CD3" s="18">
        <v>44509</v>
      </c>
      <c r="CE3" s="18">
        <v>44449</v>
      </c>
      <c r="CF3" s="18">
        <v>44478</v>
      </c>
      <c r="CG3" s="18">
        <v>44510</v>
      </c>
      <c r="CH3" s="18">
        <v>44448</v>
      </c>
      <c r="CI3" s="18">
        <v>44445</v>
      </c>
      <c r="CJ3" s="18">
        <v>44480</v>
      </c>
      <c r="CK3" s="18">
        <v>44510</v>
      </c>
      <c r="CL3" s="18">
        <v>44480</v>
      </c>
      <c r="CM3" s="18">
        <v>44495</v>
      </c>
      <c r="CN3" s="18">
        <v>44512</v>
      </c>
      <c r="CO3" s="18">
        <v>44510</v>
      </c>
      <c r="CP3" s="18">
        <v>44512</v>
      </c>
      <c r="CQ3" s="110"/>
      <c r="CR3" s="110"/>
      <c r="CS3" s="110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</row>
    <row r="4" spans="1:109" ht="19.5" customHeight="1">
      <c r="A4" s="551" t="s">
        <v>0</v>
      </c>
      <c r="B4" s="549"/>
      <c r="C4" s="549"/>
      <c r="D4" s="18">
        <v>44470</v>
      </c>
      <c r="E4" s="18">
        <v>44470</v>
      </c>
      <c r="F4" s="18">
        <v>44470</v>
      </c>
      <c r="G4" s="18">
        <v>44470</v>
      </c>
      <c r="H4" s="18">
        <v>44470</v>
      </c>
      <c r="I4" s="18">
        <v>44470</v>
      </c>
      <c r="J4" s="18">
        <v>44470</v>
      </c>
      <c r="K4" s="18">
        <v>44470</v>
      </c>
      <c r="L4" s="18">
        <v>44470</v>
      </c>
      <c r="M4" s="18">
        <v>44470</v>
      </c>
      <c r="N4" s="18">
        <v>44470</v>
      </c>
      <c r="O4" s="18">
        <v>44470</v>
      </c>
      <c r="P4" s="18">
        <v>44470</v>
      </c>
      <c r="Q4" s="18">
        <v>44348</v>
      </c>
      <c r="R4" s="18">
        <v>44470</v>
      </c>
      <c r="S4" s="18">
        <v>44440</v>
      </c>
      <c r="T4" s="18">
        <v>44470</v>
      </c>
      <c r="U4" s="18">
        <v>44409</v>
      </c>
      <c r="V4" s="18">
        <v>44348</v>
      </c>
      <c r="W4" s="18">
        <v>44440</v>
      </c>
      <c r="X4" s="18">
        <v>44378</v>
      </c>
      <c r="Y4" s="18">
        <v>44470</v>
      </c>
      <c r="Z4" s="18">
        <v>44470</v>
      </c>
      <c r="AA4" s="18">
        <v>44470</v>
      </c>
      <c r="AB4" s="18">
        <v>44440</v>
      </c>
      <c r="AC4" s="18">
        <v>44470</v>
      </c>
      <c r="AD4" s="18">
        <v>44470</v>
      </c>
      <c r="AE4" s="18">
        <v>44470</v>
      </c>
      <c r="AF4" s="18">
        <v>44256</v>
      </c>
      <c r="AG4" s="18">
        <v>44470</v>
      </c>
      <c r="AH4" s="18">
        <v>44440</v>
      </c>
      <c r="AI4" s="18">
        <v>44440</v>
      </c>
      <c r="AJ4" s="18">
        <v>44470</v>
      </c>
      <c r="AK4" s="18">
        <v>44440</v>
      </c>
      <c r="AL4" s="18">
        <v>44470</v>
      </c>
      <c r="AM4" s="18">
        <v>44470</v>
      </c>
      <c r="AN4" s="18">
        <v>44470</v>
      </c>
      <c r="AO4" s="18">
        <v>44470</v>
      </c>
      <c r="AP4" s="18">
        <v>44470</v>
      </c>
      <c r="AQ4" s="18">
        <v>44470</v>
      </c>
      <c r="AR4" s="18">
        <v>44470</v>
      </c>
      <c r="AS4" s="18">
        <v>44470</v>
      </c>
      <c r="AT4" s="18">
        <v>44470</v>
      </c>
      <c r="AU4" s="18">
        <v>44409</v>
      </c>
      <c r="AV4" s="18">
        <v>44470</v>
      </c>
      <c r="AW4" s="18">
        <v>44409</v>
      </c>
      <c r="AX4" s="18">
        <v>44470</v>
      </c>
      <c r="AY4" s="18">
        <v>44470</v>
      </c>
      <c r="AZ4" s="18">
        <v>44470</v>
      </c>
      <c r="BA4" s="18">
        <v>44440</v>
      </c>
      <c r="BB4" s="18">
        <v>44470</v>
      </c>
      <c r="BC4" s="18">
        <v>44044</v>
      </c>
      <c r="BD4" s="18">
        <v>44470</v>
      </c>
      <c r="BE4" s="18">
        <v>44470</v>
      </c>
      <c r="BF4" s="18">
        <v>44287</v>
      </c>
      <c r="BG4" s="16">
        <v>44409</v>
      </c>
      <c r="BH4" s="18">
        <v>44470</v>
      </c>
      <c r="BI4" s="18">
        <v>44470</v>
      </c>
      <c r="BJ4" s="18">
        <v>44470</v>
      </c>
      <c r="BK4" s="18">
        <v>44470</v>
      </c>
      <c r="BL4" s="18">
        <v>44440</v>
      </c>
      <c r="BM4" s="18">
        <v>44470</v>
      </c>
      <c r="BN4" s="18">
        <v>44378</v>
      </c>
      <c r="BO4" s="18">
        <v>44470</v>
      </c>
      <c r="BP4" s="18">
        <v>44470</v>
      </c>
      <c r="BQ4" s="18">
        <v>44440</v>
      </c>
      <c r="BR4" s="18">
        <v>44470</v>
      </c>
      <c r="BS4" s="18">
        <v>44470</v>
      </c>
      <c r="BT4" s="18">
        <v>44470</v>
      </c>
      <c r="BU4" s="18">
        <v>44470</v>
      </c>
      <c r="BV4" s="18">
        <v>44470</v>
      </c>
      <c r="BW4" s="18">
        <v>44470</v>
      </c>
      <c r="BX4" s="18">
        <v>44470</v>
      </c>
      <c r="BY4" s="18">
        <v>44470</v>
      </c>
      <c r="BZ4" s="18">
        <v>44470</v>
      </c>
      <c r="CA4" s="18">
        <v>44470</v>
      </c>
      <c r="CB4" s="18">
        <v>44470</v>
      </c>
      <c r="CC4" s="18">
        <v>44470</v>
      </c>
      <c r="CD4" s="18">
        <v>44470</v>
      </c>
      <c r="CE4" s="18">
        <v>44409</v>
      </c>
      <c r="CF4" s="18">
        <v>44440</v>
      </c>
      <c r="CG4" s="18">
        <v>44470</v>
      </c>
      <c r="CH4" s="18">
        <v>44409</v>
      </c>
      <c r="CI4" s="18">
        <v>44409</v>
      </c>
      <c r="CJ4" s="18">
        <v>44440</v>
      </c>
      <c r="CK4" s="18">
        <v>44470</v>
      </c>
      <c r="CL4" s="18">
        <v>44440</v>
      </c>
      <c r="CM4" s="18">
        <v>44440</v>
      </c>
      <c r="CN4" s="18">
        <v>44470</v>
      </c>
      <c r="CO4" s="18">
        <v>44470</v>
      </c>
      <c r="CP4" s="18">
        <v>44470</v>
      </c>
      <c r="CQ4" s="110"/>
      <c r="CR4" s="110"/>
      <c r="CS4" s="110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</row>
    <row r="5" spans="1:109" ht="19.5" thickBot="1">
      <c r="A5" s="497"/>
      <c r="B5" s="498"/>
      <c r="C5" s="498"/>
      <c r="D5" s="18">
        <v>44500</v>
      </c>
      <c r="E5" s="18">
        <v>44500</v>
      </c>
      <c r="F5" s="18">
        <v>44500</v>
      </c>
      <c r="G5" s="18">
        <v>44500</v>
      </c>
      <c r="H5" s="18">
        <v>44500</v>
      </c>
      <c r="I5" s="18">
        <v>44500</v>
      </c>
      <c r="J5" s="18">
        <v>44500</v>
      </c>
      <c r="K5" s="18">
        <v>44500</v>
      </c>
      <c r="L5" s="18">
        <v>44500</v>
      </c>
      <c r="M5" s="18">
        <v>44500</v>
      </c>
      <c r="N5" s="18">
        <v>44500</v>
      </c>
      <c r="O5" s="18">
        <v>44500</v>
      </c>
      <c r="P5" s="18">
        <v>44500</v>
      </c>
      <c r="Q5" s="18">
        <v>44377</v>
      </c>
      <c r="R5" s="18">
        <v>44500</v>
      </c>
      <c r="S5" s="18">
        <v>44469</v>
      </c>
      <c r="T5" s="18">
        <v>44500</v>
      </c>
      <c r="U5" s="18">
        <v>44439</v>
      </c>
      <c r="V5" s="18">
        <v>44377</v>
      </c>
      <c r="W5" s="18">
        <v>44469</v>
      </c>
      <c r="X5" s="18">
        <v>44408</v>
      </c>
      <c r="Y5" s="18">
        <v>44500</v>
      </c>
      <c r="Z5" s="18">
        <v>44500</v>
      </c>
      <c r="AA5" s="18">
        <v>44500</v>
      </c>
      <c r="AB5" s="18">
        <v>44469</v>
      </c>
      <c r="AC5" s="18">
        <v>44500</v>
      </c>
      <c r="AD5" s="18">
        <v>44500</v>
      </c>
      <c r="AE5" s="18">
        <v>44500</v>
      </c>
      <c r="AF5" s="18">
        <v>44286</v>
      </c>
      <c r="AG5" s="18">
        <v>44500</v>
      </c>
      <c r="AH5" s="18">
        <v>44469</v>
      </c>
      <c r="AI5" s="18">
        <v>44469</v>
      </c>
      <c r="AJ5" s="18">
        <v>44500</v>
      </c>
      <c r="AK5" s="18">
        <v>44469</v>
      </c>
      <c r="AL5" s="18">
        <v>44500</v>
      </c>
      <c r="AM5" s="18">
        <v>44500</v>
      </c>
      <c r="AN5" s="18">
        <v>44500</v>
      </c>
      <c r="AO5" s="18">
        <v>44500</v>
      </c>
      <c r="AP5" s="18">
        <v>44500</v>
      </c>
      <c r="AQ5" s="18">
        <v>44500</v>
      </c>
      <c r="AR5" s="18">
        <v>44500</v>
      </c>
      <c r="AS5" s="18">
        <v>44500</v>
      </c>
      <c r="AT5" s="18">
        <v>44500</v>
      </c>
      <c r="AU5" s="18">
        <v>44439</v>
      </c>
      <c r="AV5" s="18">
        <v>44500</v>
      </c>
      <c r="AW5" s="18">
        <v>44439</v>
      </c>
      <c r="AX5" s="18">
        <v>44500</v>
      </c>
      <c r="AY5" s="18">
        <v>44500</v>
      </c>
      <c r="AZ5" s="18">
        <v>44500</v>
      </c>
      <c r="BA5" s="18">
        <v>44469</v>
      </c>
      <c r="BB5" s="18">
        <v>44500</v>
      </c>
      <c r="BC5" s="18">
        <v>44074</v>
      </c>
      <c r="BD5" s="18">
        <v>44500</v>
      </c>
      <c r="BE5" s="18">
        <v>44500</v>
      </c>
      <c r="BF5" s="18">
        <v>44316</v>
      </c>
      <c r="BG5" s="18">
        <v>44439</v>
      </c>
      <c r="BH5" s="18">
        <v>44500</v>
      </c>
      <c r="BI5" s="18">
        <v>44500</v>
      </c>
      <c r="BJ5" s="18">
        <v>44500</v>
      </c>
      <c r="BK5" s="18">
        <v>44500</v>
      </c>
      <c r="BL5" s="18">
        <v>44469</v>
      </c>
      <c r="BM5" s="18">
        <v>44500</v>
      </c>
      <c r="BN5" s="18">
        <v>44408</v>
      </c>
      <c r="BO5" s="18">
        <v>44500</v>
      </c>
      <c r="BP5" s="18">
        <v>44500</v>
      </c>
      <c r="BQ5" s="18">
        <v>44469</v>
      </c>
      <c r="BR5" s="18">
        <v>44500</v>
      </c>
      <c r="BS5" s="18">
        <v>44500</v>
      </c>
      <c r="BT5" s="18">
        <v>44500</v>
      </c>
      <c r="BU5" s="18">
        <v>44500</v>
      </c>
      <c r="BV5" s="18">
        <v>44500</v>
      </c>
      <c r="BW5" s="18">
        <v>44500</v>
      </c>
      <c r="BX5" s="18">
        <v>44500</v>
      </c>
      <c r="BY5" s="18">
        <v>44500</v>
      </c>
      <c r="BZ5" s="18">
        <v>44500</v>
      </c>
      <c r="CA5" s="18">
        <v>44500</v>
      </c>
      <c r="CB5" s="18">
        <v>44500</v>
      </c>
      <c r="CC5" s="18">
        <v>44500</v>
      </c>
      <c r="CD5" s="18">
        <v>44500</v>
      </c>
      <c r="CE5" s="18">
        <v>44439</v>
      </c>
      <c r="CF5" s="18">
        <v>44469</v>
      </c>
      <c r="CG5" s="18">
        <v>44500</v>
      </c>
      <c r="CH5" s="18">
        <v>44439</v>
      </c>
      <c r="CI5" s="18">
        <v>44439</v>
      </c>
      <c r="CJ5" s="18">
        <v>44469</v>
      </c>
      <c r="CK5" s="18">
        <v>44500</v>
      </c>
      <c r="CL5" s="18">
        <v>44469</v>
      </c>
      <c r="CM5" s="18">
        <v>44469</v>
      </c>
      <c r="CN5" s="18">
        <v>44500</v>
      </c>
      <c r="CO5" s="18">
        <v>44500</v>
      </c>
      <c r="CP5" s="18">
        <v>44500</v>
      </c>
      <c r="CQ5" s="110"/>
      <c r="CR5" s="110"/>
      <c r="CS5" s="110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</row>
    <row r="6" spans="1:109" ht="26.25" customHeight="1" thickBot="1">
      <c r="A6" s="20"/>
      <c r="B6" s="21" t="s">
        <v>84</v>
      </c>
      <c r="C6" s="486" t="s">
        <v>239</v>
      </c>
      <c r="D6" s="142" t="s">
        <v>86</v>
      </c>
      <c r="E6" s="142" t="s">
        <v>86</v>
      </c>
      <c r="F6" s="452" t="s">
        <v>86</v>
      </c>
      <c r="G6" s="142" t="s">
        <v>86</v>
      </c>
      <c r="H6" s="142" t="s">
        <v>86</v>
      </c>
      <c r="I6" s="256" t="s">
        <v>206</v>
      </c>
      <c r="J6" s="142" t="s">
        <v>86</v>
      </c>
      <c r="K6" s="142" t="s">
        <v>86</v>
      </c>
      <c r="L6" s="142" t="s">
        <v>86</v>
      </c>
      <c r="M6" s="142" t="s">
        <v>86</v>
      </c>
      <c r="N6" s="142" t="s">
        <v>86</v>
      </c>
      <c r="O6" s="142" t="s">
        <v>86</v>
      </c>
      <c r="P6" s="142" t="s">
        <v>86</v>
      </c>
      <c r="Q6" s="258" t="s">
        <v>86</v>
      </c>
      <c r="R6" s="142" t="s">
        <v>86</v>
      </c>
      <c r="S6" s="256" t="s">
        <v>86</v>
      </c>
      <c r="T6" s="142" t="s">
        <v>86</v>
      </c>
      <c r="U6" s="256" t="s">
        <v>86</v>
      </c>
      <c r="V6" s="256" t="s">
        <v>86</v>
      </c>
      <c r="W6" s="256" t="s">
        <v>86</v>
      </c>
      <c r="X6" s="256" t="s">
        <v>86</v>
      </c>
      <c r="Y6" s="142" t="s">
        <v>86</v>
      </c>
      <c r="Z6" s="142" t="s">
        <v>86</v>
      </c>
      <c r="AA6" s="142" t="s">
        <v>86</v>
      </c>
      <c r="AB6" s="256" t="s">
        <v>86</v>
      </c>
      <c r="AC6" s="505" t="s">
        <v>86</v>
      </c>
      <c r="AD6" s="142" t="s">
        <v>86</v>
      </c>
      <c r="AE6" s="258" t="s">
        <v>86</v>
      </c>
      <c r="AF6" s="258" t="s">
        <v>86</v>
      </c>
      <c r="AG6" s="142" t="s">
        <v>86</v>
      </c>
      <c r="AH6" s="256" t="s">
        <v>86</v>
      </c>
      <c r="AI6" s="256" t="s">
        <v>86</v>
      </c>
      <c r="AJ6" s="142" t="s">
        <v>86</v>
      </c>
      <c r="AK6" s="256" t="s">
        <v>86</v>
      </c>
      <c r="AL6" s="142" t="s">
        <v>86</v>
      </c>
      <c r="AM6" s="22" t="s">
        <v>86</v>
      </c>
      <c r="AN6" s="142" t="s">
        <v>86</v>
      </c>
      <c r="AO6" s="142" t="s">
        <v>86</v>
      </c>
      <c r="AP6" s="142" t="s">
        <v>86</v>
      </c>
      <c r="AQ6" s="453" t="s">
        <v>86</v>
      </c>
      <c r="AR6" s="142" t="s">
        <v>86</v>
      </c>
      <c r="AS6" s="22" t="s">
        <v>86</v>
      </c>
      <c r="AT6" s="142" t="s">
        <v>86</v>
      </c>
      <c r="AU6" s="256" t="s">
        <v>86</v>
      </c>
      <c r="AV6" s="142" t="s">
        <v>86</v>
      </c>
      <c r="AW6" s="142" t="s">
        <v>86</v>
      </c>
      <c r="AX6" s="142" t="s">
        <v>86</v>
      </c>
      <c r="AY6" s="142" t="s">
        <v>86</v>
      </c>
      <c r="AZ6" s="142" t="s">
        <v>86</v>
      </c>
      <c r="BA6" s="142" t="s">
        <v>86</v>
      </c>
      <c r="BB6" s="142" t="s">
        <v>86</v>
      </c>
      <c r="BC6" s="258" t="s">
        <v>86</v>
      </c>
      <c r="BD6" s="142" t="s">
        <v>86</v>
      </c>
      <c r="BE6" s="142" t="s">
        <v>86</v>
      </c>
      <c r="BF6" s="258" t="s">
        <v>86</v>
      </c>
      <c r="BG6" s="258" t="s">
        <v>86</v>
      </c>
      <c r="BH6" s="142" t="s">
        <v>86</v>
      </c>
      <c r="BI6" s="454" t="s">
        <v>86</v>
      </c>
      <c r="BJ6" s="142" t="s">
        <v>86</v>
      </c>
      <c r="BK6" s="142" t="s">
        <v>86</v>
      </c>
      <c r="BL6" s="256" t="s">
        <v>86</v>
      </c>
      <c r="BM6" s="142" t="s">
        <v>86</v>
      </c>
      <c r="BN6" s="256" t="s">
        <v>86</v>
      </c>
      <c r="BO6" s="142" t="s">
        <v>86</v>
      </c>
      <c r="BP6" s="142" t="s">
        <v>86</v>
      </c>
      <c r="BQ6" s="258" t="s">
        <v>86</v>
      </c>
      <c r="BR6" s="142" t="s">
        <v>86</v>
      </c>
      <c r="BS6" s="142" t="s">
        <v>86</v>
      </c>
      <c r="BT6" s="142" t="s">
        <v>86</v>
      </c>
      <c r="BU6" s="142" t="s">
        <v>86</v>
      </c>
      <c r="BV6" s="142" t="s">
        <v>86</v>
      </c>
      <c r="BW6" s="142" t="s">
        <v>86</v>
      </c>
      <c r="BX6" s="142" t="s">
        <v>86</v>
      </c>
      <c r="BY6" s="142" t="s">
        <v>86</v>
      </c>
      <c r="BZ6" s="142" t="s">
        <v>86</v>
      </c>
      <c r="CA6" s="142" t="s">
        <v>86</v>
      </c>
      <c r="CB6" s="142" t="s">
        <v>86</v>
      </c>
      <c r="CC6" s="142" t="s">
        <v>86</v>
      </c>
      <c r="CD6" s="142" t="s">
        <v>86</v>
      </c>
      <c r="CE6" s="256" t="s">
        <v>86</v>
      </c>
      <c r="CF6" s="142" t="s">
        <v>86</v>
      </c>
      <c r="CG6" s="142" t="s">
        <v>86</v>
      </c>
      <c r="CH6" s="256" t="s">
        <v>86</v>
      </c>
      <c r="CI6" s="256" t="s">
        <v>86</v>
      </c>
      <c r="CJ6" s="256" t="s">
        <v>86</v>
      </c>
      <c r="CK6" s="142" t="s">
        <v>86</v>
      </c>
      <c r="CL6" s="142" t="s">
        <v>86</v>
      </c>
      <c r="CM6" s="142" t="s">
        <v>86</v>
      </c>
      <c r="CN6" s="142" t="s">
        <v>86</v>
      </c>
      <c r="CO6" s="142" t="s">
        <v>86</v>
      </c>
      <c r="CP6" s="142" t="s">
        <v>86</v>
      </c>
      <c r="CQ6" s="110"/>
      <c r="CR6" s="110"/>
      <c r="CS6" s="110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</row>
    <row r="7" spans="1:109" ht="15.75" thickBot="1">
      <c r="A7" s="455" t="s">
        <v>88</v>
      </c>
      <c r="B7" s="485"/>
      <c r="C7" s="487"/>
      <c r="D7" s="211"/>
      <c r="E7" s="211"/>
      <c r="F7" s="211"/>
      <c r="G7" s="211"/>
      <c r="H7" s="211"/>
      <c r="I7" s="455"/>
      <c r="J7" s="211"/>
      <c r="K7" s="211"/>
      <c r="L7" s="211"/>
      <c r="M7" s="211"/>
      <c r="N7" s="211"/>
      <c r="O7" s="211"/>
      <c r="P7" s="211"/>
      <c r="Q7" s="455"/>
      <c r="R7" s="211"/>
      <c r="S7" s="455"/>
      <c r="T7" s="211"/>
      <c r="U7" s="455"/>
      <c r="V7" s="455"/>
      <c r="W7" s="455"/>
      <c r="X7" s="455"/>
      <c r="Y7" s="211"/>
      <c r="Z7" s="211"/>
      <c r="AA7" s="211"/>
      <c r="AB7" s="455"/>
      <c r="AC7" s="506"/>
      <c r="AD7" s="211"/>
      <c r="AE7" s="455"/>
      <c r="AF7" s="455"/>
      <c r="AG7" s="211"/>
      <c r="AH7" s="455"/>
      <c r="AI7" s="455"/>
      <c r="AJ7" s="211"/>
      <c r="AK7" s="455"/>
      <c r="AL7" s="211"/>
      <c r="AM7" s="211"/>
      <c r="AN7" s="211"/>
      <c r="AO7" s="211"/>
      <c r="AP7" s="211"/>
      <c r="AQ7" s="456"/>
      <c r="AR7" s="211"/>
      <c r="AS7" s="211"/>
      <c r="AT7" s="211"/>
      <c r="AU7" s="455"/>
      <c r="AV7" s="211"/>
      <c r="AW7" s="455"/>
      <c r="AX7" s="211"/>
      <c r="AY7" s="211"/>
      <c r="AZ7" s="211"/>
      <c r="BA7" s="455"/>
      <c r="BB7" s="211"/>
      <c r="BC7" s="455"/>
      <c r="BD7" s="211"/>
      <c r="BE7" s="211"/>
      <c r="BF7" s="455"/>
      <c r="BG7" s="455"/>
      <c r="BH7" s="211"/>
      <c r="BI7" s="457"/>
      <c r="BJ7" s="211"/>
      <c r="BK7" s="211"/>
      <c r="BL7" s="455"/>
      <c r="BM7" s="211"/>
      <c r="BN7" s="455"/>
      <c r="BO7" s="211"/>
      <c r="BP7" s="211"/>
      <c r="BQ7" s="455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455"/>
      <c r="CF7" s="211"/>
      <c r="CG7" s="211"/>
      <c r="CH7" s="455"/>
      <c r="CI7" s="455"/>
      <c r="CJ7" s="455"/>
      <c r="CK7" s="211"/>
      <c r="CL7" s="211"/>
      <c r="CM7" s="211"/>
      <c r="CN7" s="211"/>
      <c r="CO7" s="211"/>
      <c r="CP7" s="211"/>
      <c r="CQ7" s="11"/>
      <c r="CR7" s="11"/>
      <c r="CS7" s="11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</row>
    <row r="8" spans="1:109" ht="30.75" customHeight="1">
      <c r="A8" s="27" t="s">
        <v>90</v>
      </c>
      <c r="B8" s="28" t="s">
        <v>91</v>
      </c>
      <c r="C8" s="488">
        <f>+SUM(D8:CO8)</f>
        <v>625314</v>
      </c>
      <c r="D8" s="210">
        <v>531070</v>
      </c>
      <c r="E8" s="210">
        <v>59182</v>
      </c>
      <c r="F8" s="210">
        <v>32914</v>
      </c>
      <c r="G8" s="210">
        <v>1909</v>
      </c>
      <c r="H8" s="210"/>
      <c r="I8" s="262">
        <v>239</v>
      </c>
      <c r="J8" s="210"/>
      <c r="K8" s="210"/>
      <c r="L8" s="210"/>
      <c r="M8" s="210"/>
      <c r="N8" s="210">
        <v>0</v>
      </c>
      <c r="O8" s="210"/>
      <c r="P8" s="210"/>
      <c r="Q8" s="264"/>
      <c r="R8" s="210"/>
      <c r="S8" s="262"/>
      <c r="T8" s="210"/>
      <c r="U8" s="262"/>
      <c r="V8" s="262"/>
      <c r="W8" s="262"/>
      <c r="X8" s="262"/>
      <c r="Y8" s="210"/>
      <c r="Z8" s="210"/>
      <c r="AA8" s="210"/>
      <c r="AB8" s="262"/>
      <c r="AC8" s="507">
        <v>0</v>
      </c>
      <c r="AD8" s="210"/>
      <c r="AE8" s="264"/>
      <c r="AF8" s="264"/>
      <c r="AG8" s="210"/>
      <c r="AH8" s="262"/>
      <c r="AI8" s="262"/>
      <c r="AJ8" s="210"/>
      <c r="AK8" s="262"/>
      <c r="AL8" s="210"/>
      <c r="AM8" s="30"/>
      <c r="AN8" s="210"/>
      <c r="AO8" s="210"/>
      <c r="AP8" s="210"/>
      <c r="AQ8" s="458">
        <v>0</v>
      </c>
      <c r="AR8" s="210"/>
      <c r="AS8" s="30"/>
      <c r="AT8" s="210">
        <v>0</v>
      </c>
      <c r="AU8" s="262"/>
      <c r="AV8" s="210"/>
      <c r="AW8" s="210"/>
      <c r="AX8" s="210"/>
      <c r="AY8" s="210"/>
      <c r="AZ8" s="210"/>
      <c r="BA8" s="210"/>
      <c r="BB8" s="210"/>
      <c r="BC8" s="264"/>
      <c r="BD8" s="210"/>
      <c r="BE8" s="210"/>
      <c r="BF8" s="264"/>
      <c r="BG8" s="264"/>
      <c r="BH8" s="210"/>
      <c r="BI8" s="210"/>
      <c r="BJ8" s="210"/>
      <c r="BK8" s="210"/>
      <c r="BL8" s="262"/>
      <c r="BM8" s="210"/>
      <c r="BN8" s="262"/>
      <c r="BO8" s="210"/>
      <c r="BP8" s="210"/>
      <c r="BQ8" s="264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62"/>
      <c r="CF8" s="210"/>
      <c r="CG8" s="210"/>
      <c r="CH8" s="262"/>
      <c r="CI8" s="262"/>
      <c r="CJ8" s="262"/>
      <c r="CK8" s="210"/>
      <c r="CL8" s="210"/>
      <c r="CM8" s="210">
        <v>0</v>
      </c>
      <c r="CN8" s="210"/>
      <c r="CO8" s="210"/>
      <c r="CP8" s="210"/>
      <c r="CQ8" s="104"/>
      <c r="CR8" s="104"/>
      <c r="CS8" s="104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</row>
    <row r="9" spans="1:109" ht="15.75" thickBot="1">
      <c r="A9" s="23"/>
      <c r="B9" s="24"/>
      <c r="C9" s="489"/>
      <c r="D9" s="211"/>
      <c r="E9" s="211"/>
      <c r="F9" s="211"/>
      <c r="G9" s="211"/>
      <c r="H9" s="211"/>
      <c r="I9" s="455"/>
      <c r="J9" s="211"/>
      <c r="K9" s="211"/>
      <c r="L9" s="211"/>
      <c r="M9" s="211"/>
      <c r="N9" s="211"/>
      <c r="O9" s="211"/>
      <c r="P9" s="211"/>
      <c r="Q9" s="455"/>
      <c r="R9" s="211"/>
      <c r="S9" s="455"/>
      <c r="T9" s="211"/>
      <c r="U9" s="455"/>
      <c r="V9" s="455"/>
      <c r="W9" s="455"/>
      <c r="X9" s="455"/>
      <c r="Y9" s="211"/>
      <c r="Z9" s="211"/>
      <c r="AA9" s="211"/>
      <c r="AB9" s="455"/>
      <c r="AC9" s="506"/>
      <c r="AD9" s="211"/>
      <c r="AE9" s="455"/>
      <c r="AF9" s="455"/>
      <c r="AG9" s="211"/>
      <c r="AH9" s="455"/>
      <c r="AI9" s="455"/>
      <c r="AJ9" s="211"/>
      <c r="AK9" s="455"/>
      <c r="AL9" s="211"/>
      <c r="AM9" s="211"/>
      <c r="AN9" s="211"/>
      <c r="AO9" s="211"/>
      <c r="AP9" s="211"/>
      <c r="AQ9" s="456"/>
      <c r="AR9" s="211"/>
      <c r="AS9" s="211"/>
      <c r="AT9" s="211"/>
      <c r="AU9" s="455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457"/>
      <c r="BJ9" s="211"/>
      <c r="BK9" s="211"/>
      <c r="BL9" s="455"/>
      <c r="BM9" s="211"/>
      <c r="BN9" s="455"/>
      <c r="BO9" s="211"/>
      <c r="BP9" s="211"/>
      <c r="BQ9" s="455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455"/>
      <c r="CF9" s="211"/>
      <c r="CG9" s="211"/>
      <c r="CH9" s="455"/>
      <c r="CI9" s="455"/>
      <c r="CJ9" s="455"/>
      <c r="CK9" s="211"/>
      <c r="CL9" s="211"/>
      <c r="CM9" s="211"/>
      <c r="CN9" s="211"/>
      <c r="CO9" s="211"/>
      <c r="CP9" s="211"/>
      <c r="CQ9" s="11"/>
      <c r="CR9" s="11"/>
      <c r="CS9" s="11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</row>
    <row r="10" spans="1:109" ht="25.5" customHeight="1" thickBot="1">
      <c r="A10" s="33" t="s">
        <v>92</v>
      </c>
      <c r="B10" s="28" t="s">
        <v>91</v>
      </c>
      <c r="C10" s="488">
        <f>+SUM(D10:CO10)</f>
        <v>530799</v>
      </c>
      <c r="D10" s="212">
        <v>302161</v>
      </c>
      <c r="E10" s="212">
        <v>212614</v>
      </c>
      <c r="F10" s="459">
        <v>0</v>
      </c>
      <c r="G10" s="459">
        <v>14895</v>
      </c>
      <c r="H10" s="316"/>
      <c r="I10" s="363"/>
      <c r="J10" s="212"/>
      <c r="K10" s="212">
        <v>298</v>
      </c>
      <c r="L10" s="212"/>
      <c r="M10" s="212">
        <v>22</v>
      </c>
      <c r="N10" s="212">
        <v>0</v>
      </c>
      <c r="O10" s="212"/>
      <c r="P10" s="212"/>
      <c r="Q10" s="365"/>
      <c r="R10" s="212"/>
      <c r="S10" s="363"/>
      <c r="T10" s="212"/>
      <c r="U10" s="363"/>
      <c r="V10" s="363"/>
      <c r="W10" s="363"/>
      <c r="X10" s="363"/>
      <c r="Y10" s="212"/>
      <c r="Z10" s="212"/>
      <c r="AA10" s="212"/>
      <c r="AB10" s="363">
        <v>360</v>
      </c>
      <c r="AC10" s="508">
        <v>0</v>
      </c>
      <c r="AD10" s="212"/>
      <c r="AE10" s="365"/>
      <c r="AF10" s="365"/>
      <c r="AG10" s="212"/>
      <c r="AH10" s="363"/>
      <c r="AI10" s="363">
        <v>10</v>
      </c>
      <c r="AJ10" s="212"/>
      <c r="AK10" s="363"/>
      <c r="AL10" s="212"/>
      <c r="AM10" s="34"/>
      <c r="AN10" s="212"/>
      <c r="AO10" s="212"/>
      <c r="AP10" s="212"/>
      <c r="AQ10" s="460">
        <v>0</v>
      </c>
      <c r="AR10" s="212"/>
      <c r="AS10" s="34">
        <v>319</v>
      </c>
      <c r="AT10" s="212">
        <v>120</v>
      </c>
      <c r="AU10" s="363"/>
      <c r="AV10" s="212"/>
      <c r="AW10" s="212"/>
      <c r="AX10" s="212"/>
      <c r="AY10" s="212"/>
      <c r="AZ10" s="212"/>
      <c r="BA10" s="212"/>
      <c r="BB10" s="212"/>
      <c r="BC10" s="365"/>
      <c r="BD10" s="212"/>
      <c r="BE10" s="212"/>
      <c r="BF10" s="365"/>
      <c r="BG10" s="365"/>
      <c r="BH10" s="212"/>
      <c r="BI10" s="212"/>
      <c r="BJ10" s="212"/>
      <c r="BK10" s="212"/>
      <c r="BL10" s="363"/>
      <c r="BM10" s="212"/>
      <c r="BN10" s="363"/>
      <c r="BO10" s="212"/>
      <c r="BP10" s="212"/>
      <c r="BQ10" s="365"/>
      <c r="BR10" s="212"/>
      <c r="BS10" s="212"/>
      <c r="BT10" s="212"/>
      <c r="BU10" s="210"/>
      <c r="BV10" s="212"/>
      <c r="BW10" s="212"/>
      <c r="BX10" s="212"/>
      <c r="BY10" s="212"/>
      <c r="BZ10" s="212"/>
      <c r="CA10" s="212"/>
      <c r="CB10" s="212"/>
      <c r="CC10" s="212"/>
      <c r="CD10" s="212"/>
      <c r="CE10" s="363"/>
      <c r="CF10" s="212"/>
      <c r="CG10" s="212"/>
      <c r="CH10" s="363"/>
      <c r="CI10" s="363"/>
      <c r="CJ10" s="363"/>
      <c r="CK10" s="212"/>
      <c r="CL10" s="212"/>
      <c r="CM10" s="212">
        <v>0</v>
      </c>
      <c r="CN10" s="212"/>
      <c r="CO10" s="212"/>
      <c r="CP10" s="212"/>
      <c r="CQ10" s="8"/>
      <c r="CR10" s="8"/>
      <c r="CS10" s="8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</row>
    <row r="11" spans="1:109" ht="24.75" customHeight="1" thickBot="1">
      <c r="A11" s="35" t="s">
        <v>93</v>
      </c>
      <c r="B11" s="28" t="s">
        <v>91</v>
      </c>
      <c r="C11" s="490">
        <f>+SUM(C8+C10)</f>
        <v>1156113</v>
      </c>
      <c r="D11" s="213">
        <f>D8+D10</f>
        <v>833231</v>
      </c>
      <c r="E11" s="461">
        <f>E8+E10</f>
        <v>271796</v>
      </c>
      <c r="F11" s="462">
        <f>+F8+F10</f>
        <v>32914</v>
      </c>
      <c r="G11" s="463">
        <f>G8+G10</f>
        <v>16804</v>
      </c>
      <c r="H11" s="463">
        <f>H8+H10</f>
        <v>0</v>
      </c>
      <c r="I11" s="266"/>
      <c r="J11" s="213">
        <f t="shared" ref="J11:P11" si="0">J8+J10</f>
        <v>0</v>
      </c>
      <c r="K11" s="213">
        <f t="shared" si="0"/>
        <v>298</v>
      </c>
      <c r="L11" s="213">
        <f t="shared" si="0"/>
        <v>0</v>
      </c>
      <c r="M11" s="213">
        <f t="shared" si="0"/>
        <v>22</v>
      </c>
      <c r="N11" s="213">
        <f t="shared" si="0"/>
        <v>0</v>
      </c>
      <c r="O11" s="213">
        <f t="shared" si="0"/>
        <v>0</v>
      </c>
      <c r="P11" s="213">
        <f t="shared" si="0"/>
        <v>0</v>
      </c>
      <c r="Q11" s="367">
        <v>0</v>
      </c>
      <c r="R11" s="213">
        <f>R8+R10</f>
        <v>0</v>
      </c>
      <c r="S11" s="266">
        <v>0</v>
      </c>
      <c r="T11" s="213">
        <f>T8+T10</f>
        <v>0</v>
      </c>
      <c r="U11" s="266">
        <v>0</v>
      </c>
      <c r="V11" s="266">
        <f t="shared" ref="V11" si="1">V8+V10</f>
        <v>0</v>
      </c>
      <c r="W11" s="266">
        <v>0</v>
      </c>
      <c r="X11" s="266">
        <v>0</v>
      </c>
      <c r="Y11" s="213">
        <f>Y8+Y10</f>
        <v>0</v>
      </c>
      <c r="Z11" s="213">
        <f>Z8+Z10</f>
        <v>0</v>
      </c>
      <c r="AA11" s="213">
        <f>AA8+AA10</f>
        <v>0</v>
      </c>
      <c r="AB11" s="266">
        <v>360</v>
      </c>
      <c r="AC11" s="509" t="s">
        <v>97</v>
      </c>
      <c r="AD11" s="213">
        <f>AD8+AD10</f>
        <v>0</v>
      </c>
      <c r="AE11" s="367">
        <v>0</v>
      </c>
      <c r="AF11" s="367">
        <f t="shared" ref="AF11:BF11" si="2">+AF8+AF10</f>
        <v>0</v>
      </c>
      <c r="AG11" s="213">
        <f>AG8+AG10</f>
        <v>0</v>
      </c>
      <c r="AH11" s="266">
        <v>0</v>
      </c>
      <c r="AI11" s="266">
        <v>10</v>
      </c>
      <c r="AJ11" s="213">
        <f>AJ8+AJ10</f>
        <v>0</v>
      </c>
      <c r="AK11" s="266">
        <v>0</v>
      </c>
      <c r="AL11" s="213">
        <f t="shared" ref="AL11:AR11" si="3">AL8+AL10</f>
        <v>0</v>
      </c>
      <c r="AM11" s="39">
        <f t="shared" si="3"/>
        <v>0</v>
      </c>
      <c r="AN11" s="213">
        <f t="shared" si="3"/>
        <v>0</v>
      </c>
      <c r="AO11" s="213">
        <f t="shared" si="3"/>
        <v>0</v>
      </c>
      <c r="AP11" s="213">
        <f t="shared" si="3"/>
        <v>0</v>
      </c>
      <c r="AQ11" s="464">
        <f t="shared" si="3"/>
        <v>0</v>
      </c>
      <c r="AR11" s="213">
        <f t="shared" si="3"/>
        <v>0</v>
      </c>
      <c r="AS11" s="39">
        <v>319</v>
      </c>
      <c r="AT11" s="213">
        <f>AT8+AT10</f>
        <v>120</v>
      </c>
      <c r="AU11" s="266">
        <v>0</v>
      </c>
      <c r="AV11" s="213">
        <f>AV8+AV10</f>
        <v>0</v>
      </c>
      <c r="AW11" s="213">
        <v>0</v>
      </c>
      <c r="AX11" s="213">
        <f>AX8+AX10</f>
        <v>0</v>
      </c>
      <c r="AY11" s="213">
        <v>0</v>
      </c>
      <c r="AZ11" s="213">
        <f>AZ8+AZ10</f>
        <v>0</v>
      </c>
      <c r="BA11" s="213">
        <v>0</v>
      </c>
      <c r="BB11" s="213">
        <f>BB8+BB10</f>
        <v>0</v>
      </c>
      <c r="BC11" s="367">
        <f t="shared" si="2"/>
        <v>0</v>
      </c>
      <c r="BD11" s="213">
        <f>BD8+BD10</f>
        <v>0</v>
      </c>
      <c r="BE11" s="213">
        <f>BE8+BE10</f>
        <v>0</v>
      </c>
      <c r="BF11" s="367">
        <f t="shared" si="2"/>
        <v>0</v>
      </c>
      <c r="BG11" s="367">
        <v>0</v>
      </c>
      <c r="BH11" s="213">
        <f>BH8+BH10</f>
        <v>0</v>
      </c>
      <c r="BI11" s="465">
        <f>BI8+BI10</f>
        <v>0</v>
      </c>
      <c r="BJ11" s="213">
        <f>BJ8+BJ10</f>
        <v>0</v>
      </c>
      <c r="BK11" s="213">
        <f>BK8+BK10</f>
        <v>0</v>
      </c>
      <c r="BL11" s="266">
        <v>0</v>
      </c>
      <c r="BM11" s="213">
        <f>BM8+BM10</f>
        <v>0</v>
      </c>
      <c r="BN11" s="266">
        <v>0</v>
      </c>
      <c r="BO11" s="213">
        <f>BO8+BO10</f>
        <v>0</v>
      </c>
      <c r="BP11" s="213">
        <f>BP8+BP10</f>
        <v>0</v>
      </c>
      <c r="BQ11" s="367">
        <v>0</v>
      </c>
      <c r="BR11" s="213">
        <f t="shared" ref="BR11:CD11" si="4">BR8+BR10</f>
        <v>0</v>
      </c>
      <c r="BS11" s="213">
        <f t="shared" si="4"/>
        <v>0</v>
      </c>
      <c r="BT11" s="213">
        <f t="shared" si="4"/>
        <v>0</v>
      </c>
      <c r="BU11" s="213">
        <f t="shared" si="4"/>
        <v>0</v>
      </c>
      <c r="BV11" s="213">
        <f t="shared" si="4"/>
        <v>0</v>
      </c>
      <c r="BW11" s="213">
        <f t="shared" si="4"/>
        <v>0</v>
      </c>
      <c r="BX11" s="213">
        <f>BX8+BX10</f>
        <v>0</v>
      </c>
      <c r="BY11" s="213">
        <f t="shared" si="4"/>
        <v>0</v>
      </c>
      <c r="BZ11" s="213">
        <f t="shared" si="4"/>
        <v>0</v>
      </c>
      <c r="CA11" s="213">
        <f t="shared" si="4"/>
        <v>0</v>
      </c>
      <c r="CB11" s="213">
        <f t="shared" si="4"/>
        <v>0</v>
      </c>
      <c r="CC11" s="213">
        <f t="shared" si="4"/>
        <v>0</v>
      </c>
      <c r="CD11" s="213">
        <f t="shared" si="4"/>
        <v>0</v>
      </c>
      <c r="CE11" s="266">
        <v>0</v>
      </c>
      <c r="CF11" s="213">
        <f>CF8+CF10</f>
        <v>0</v>
      </c>
      <c r="CG11" s="213">
        <f>CG8+CG10</f>
        <v>0</v>
      </c>
      <c r="CH11" s="266">
        <v>0</v>
      </c>
      <c r="CI11" s="266">
        <v>0</v>
      </c>
      <c r="CJ11" s="266">
        <v>0</v>
      </c>
      <c r="CK11" s="213">
        <f>CK8+CK10</f>
        <v>0</v>
      </c>
      <c r="CL11" s="213">
        <f>CL8+CL10</f>
        <v>0</v>
      </c>
      <c r="CM11" s="213">
        <v>0</v>
      </c>
      <c r="CN11" s="213">
        <f>CN8+CN10</f>
        <v>0</v>
      </c>
      <c r="CO11" s="213">
        <f>CO8+CO10</f>
        <v>0</v>
      </c>
      <c r="CP11" s="213">
        <f>CP8+CP10</f>
        <v>0</v>
      </c>
      <c r="CQ11" s="8"/>
      <c r="CR11" s="8"/>
      <c r="CS11" s="8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</row>
    <row r="12" spans="1:109" ht="15" customHeight="1">
      <c r="A12" s="40"/>
      <c r="B12" s="41"/>
      <c r="C12" s="491"/>
      <c r="D12" s="214"/>
      <c r="E12" s="214"/>
      <c r="F12" s="466"/>
      <c r="G12" s="214"/>
      <c r="H12" s="214"/>
      <c r="I12" s="271"/>
      <c r="J12" s="214"/>
      <c r="K12" s="214"/>
      <c r="L12" s="214"/>
      <c r="M12" s="214"/>
      <c r="N12" s="214"/>
      <c r="O12" s="214"/>
      <c r="P12" s="214"/>
      <c r="Q12" s="273"/>
      <c r="R12" s="214"/>
      <c r="S12" s="271"/>
      <c r="T12" s="214"/>
      <c r="U12" s="271"/>
      <c r="V12" s="271"/>
      <c r="W12" s="271"/>
      <c r="X12" s="271"/>
      <c r="Y12" s="214"/>
      <c r="Z12" s="214"/>
      <c r="AA12" s="214"/>
      <c r="AB12" s="271"/>
      <c r="AC12" s="510"/>
      <c r="AD12" s="214"/>
      <c r="AE12" s="273"/>
      <c r="AF12" s="273"/>
      <c r="AG12" s="214"/>
      <c r="AH12" s="271"/>
      <c r="AI12" s="271"/>
      <c r="AJ12" s="214"/>
      <c r="AK12" s="271"/>
      <c r="AL12" s="214"/>
      <c r="AM12" s="43"/>
      <c r="AN12" s="214"/>
      <c r="AO12" s="214"/>
      <c r="AP12" s="214"/>
      <c r="AQ12" s="467"/>
      <c r="AR12" s="214"/>
      <c r="AS12" s="43"/>
      <c r="AT12" s="214"/>
      <c r="AU12" s="271"/>
      <c r="AV12" s="214"/>
      <c r="AW12" s="214"/>
      <c r="AX12" s="214"/>
      <c r="AY12" s="214"/>
      <c r="AZ12" s="214"/>
      <c r="BA12" s="214"/>
      <c r="BB12" s="214"/>
      <c r="BC12" s="273"/>
      <c r="BD12" s="214"/>
      <c r="BE12" s="214"/>
      <c r="BF12" s="273"/>
      <c r="BG12" s="273"/>
      <c r="BH12" s="214"/>
      <c r="BI12" s="468"/>
      <c r="BJ12" s="214"/>
      <c r="BK12" s="214"/>
      <c r="BL12" s="271"/>
      <c r="BM12" s="214"/>
      <c r="BN12" s="271"/>
      <c r="BO12" s="214"/>
      <c r="BP12" s="214"/>
      <c r="BQ12" s="273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71"/>
      <c r="CF12" s="214"/>
      <c r="CG12" s="214"/>
      <c r="CH12" s="271"/>
      <c r="CI12" s="271"/>
      <c r="CJ12" s="271"/>
      <c r="CK12" s="214"/>
      <c r="CL12" s="214"/>
      <c r="CM12" s="214"/>
      <c r="CN12" s="214"/>
      <c r="CO12" s="214"/>
      <c r="CP12" s="214"/>
      <c r="CQ12" s="8"/>
      <c r="CR12" s="8"/>
      <c r="CS12" s="8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</row>
    <row r="13" spans="1:109" ht="15.75" customHeight="1" thickBot="1">
      <c r="A13" s="23" t="s">
        <v>95</v>
      </c>
      <c r="B13" s="24"/>
      <c r="C13" s="489"/>
      <c r="D13" s="211"/>
      <c r="E13" s="211"/>
      <c r="F13" s="211"/>
      <c r="G13" s="211"/>
      <c r="H13" s="211"/>
      <c r="I13" s="455"/>
      <c r="J13" s="211"/>
      <c r="K13" s="211"/>
      <c r="L13" s="211"/>
      <c r="M13" s="211"/>
      <c r="N13" s="211"/>
      <c r="O13" s="211"/>
      <c r="P13" s="211"/>
      <c r="Q13" s="455"/>
      <c r="R13" s="211"/>
      <c r="S13" s="455"/>
      <c r="T13" s="211"/>
      <c r="U13" s="455"/>
      <c r="V13" s="455"/>
      <c r="W13" s="455"/>
      <c r="X13" s="455"/>
      <c r="Y13" s="211"/>
      <c r="Z13" s="211"/>
      <c r="AA13" s="211"/>
      <c r="AB13" s="455"/>
      <c r="AC13" s="506"/>
      <c r="AD13" s="211"/>
      <c r="AE13" s="455"/>
      <c r="AF13" s="455"/>
      <c r="AG13" s="211"/>
      <c r="AH13" s="455"/>
      <c r="AI13" s="455"/>
      <c r="AJ13" s="211"/>
      <c r="AK13" s="455"/>
      <c r="AL13" s="211"/>
      <c r="AM13" s="211"/>
      <c r="AN13" s="211"/>
      <c r="AO13" s="211"/>
      <c r="AP13" s="211"/>
      <c r="AQ13" s="456"/>
      <c r="AR13" s="211"/>
      <c r="AS13" s="211"/>
      <c r="AT13" s="211"/>
      <c r="AU13" s="455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457"/>
      <c r="BJ13" s="211"/>
      <c r="BK13" s="211"/>
      <c r="BL13" s="455"/>
      <c r="BM13" s="211"/>
      <c r="BN13" s="455"/>
      <c r="BO13" s="211"/>
      <c r="BP13" s="211"/>
      <c r="BQ13" s="455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455"/>
      <c r="CF13" s="211"/>
      <c r="CG13" s="211"/>
      <c r="CH13" s="455"/>
      <c r="CI13" s="455"/>
      <c r="CJ13" s="455"/>
      <c r="CK13" s="211"/>
      <c r="CL13" s="211"/>
      <c r="CM13" s="211"/>
      <c r="CN13" s="211"/>
      <c r="CO13" s="211"/>
      <c r="CP13" s="211"/>
      <c r="CQ13" s="104"/>
      <c r="CR13" s="104"/>
      <c r="CS13" s="104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</row>
    <row r="14" spans="1:109" ht="22.5" customHeight="1" thickBot="1">
      <c r="A14" s="45" t="s">
        <v>96</v>
      </c>
      <c r="B14" s="46" t="s">
        <v>91</v>
      </c>
      <c r="C14" s="490">
        <f>+SUM(D14:CQ14)</f>
        <v>9581017</v>
      </c>
      <c r="D14" s="149">
        <f>SUM(D15:D16)</f>
        <v>5884231</v>
      </c>
      <c r="E14" s="149">
        <f>SUM(E15:E16)</f>
        <v>3202541</v>
      </c>
      <c r="F14" s="214">
        <f>F15+F16</f>
        <v>494245</v>
      </c>
      <c r="G14" s="149">
        <f>SUM(G15:G16)</f>
        <v>0</v>
      </c>
      <c r="H14" s="149">
        <f>SUM(H15:H16)</f>
        <v>0</v>
      </c>
      <c r="I14" s="369"/>
      <c r="J14" s="149">
        <f t="shared" ref="J14:P14" si="5">SUM(J15:J16)</f>
        <v>0</v>
      </c>
      <c r="K14" s="149">
        <f t="shared" si="5"/>
        <v>0</v>
      </c>
      <c r="L14" s="149">
        <f t="shared" si="5"/>
        <v>0</v>
      </c>
      <c r="M14" s="149">
        <f t="shared" si="5"/>
        <v>0</v>
      </c>
      <c r="N14" s="149">
        <f t="shared" si="5"/>
        <v>0</v>
      </c>
      <c r="O14" s="149">
        <f t="shared" si="5"/>
        <v>0</v>
      </c>
      <c r="P14" s="149">
        <f t="shared" si="5"/>
        <v>0</v>
      </c>
      <c r="Q14" s="370">
        <v>0</v>
      </c>
      <c r="R14" s="149">
        <f>SUM(R15:R16)</f>
        <v>0</v>
      </c>
      <c r="S14" s="369">
        <v>0</v>
      </c>
      <c r="T14" s="149">
        <f>SUM(T15:T16)</f>
        <v>0</v>
      </c>
      <c r="U14" s="369">
        <v>0</v>
      </c>
      <c r="V14" s="369">
        <f t="shared" ref="V14" si="6">SUM(V15:V16)</f>
        <v>0</v>
      </c>
      <c r="W14" s="369">
        <v>0</v>
      </c>
      <c r="X14" s="369">
        <v>0</v>
      </c>
      <c r="Y14" s="149">
        <f>SUM(Y15:Y16)</f>
        <v>0</v>
      </c>
      <c r="Z14" s="149">
        <f>SUM(Z15:Z16)</f>
        <v>0</v>
      </c>
      <c r="AA14" s="149">
        <f>SUM(AA15:AA16)</f>
        <v>0</v>
      </c>
      <c r="AB14" s="369">
        <v>0</v>
      </c>
      <c r="AC14" s="511" t="s">
        <v>97</v>
      </c>
      <c r="AD14" s="149">
        <f>SUM(AD15:AD16)</f>
        <v>0</v>
      </c>
      <c r="AE14" s="370">
        <v>0</v>
      </c>
      <c r="AF14" s="370">
        <f t="shared" ref="AF14" si="7">SUM(AF15:AF16)</f>
        <v>0</v>
      </c>
      <c r="AG14" s="149">
        <f>SUM(AG15:AG16)</f>
        <v>0</v>
      </c>
      <c r="AH14" s="369">
        <v>0</v>
      </c>
      <c r="AI14" s="369">
        <v>0</v>
      </c>
      <c r="AJ14" s="149">
        <f>SUM(AJ15:AJ16)</f>
        <v>0</v>
      </c>
      <c r="AK14" s="369">
        <v>0</v>
      </c>
      <c r="AL14" s="149">
        <f t="shared" ref="AL14:AT14" si="8">SUM(AL15:AL16)</f>
        <v>0</v>
      </c>
      <c r="AM14" s="37">
        <f t="shared" si="8"/>
        <v>0</v>
      </c>
      <c r="AN14" s="149">
        <f t="shared" si="8"/>
        <v>0</v>
      </c>
      <c r="AO14" s="149">
        <f t="shared" si="8"/>
        <v>0</v>
      </c>
      <c r="AP14" s="149">
        <f t="shared" si="8"/>
        <v>0</v>
      </c>
      <c r="AQ14" s="469">
        <f t="shared" si="8"/>
        <v>0</v>
      </c>
      <c r="AR14" s="149">
        <f t="shared" si="8"/>
        <v>0</v>
      </c>
      <c r="AS14" s="37">
        <f t="shared" si="8"/>
        <v>0</v>
      </c>
      <c r="AT14" s="149">
        <f t="shared" si="8"/>
        <v>0</v>
      </c>
      <c r="AU14" s="369">
        <v>0</v>
      </c>
      <c r="AV14" s="149">
        <f>SUM(AV15:AV16)</f>
        <v>0</v>
      </c>
      <c r="AW14" s="149">
        <v>0</v>
      </c>
      <c r="AX14" s="149">
        <f>SUM(AX15:AX16)</f>
        <v>0</v>
      </c>
      <c r="AY14" s="149">
        <v>0</v>
      </c>
      <c r="AZ14" s="149">
        <f>SUM(AZ15:AZ16)</f>
        <v>0</v>
      </c>
      <c r="BA14" s="149">
        <v>0</v>
      </c>
      <c r="BB14" s="149">
        <f>SUM(BB15:BB16)</f>
        <v>0</v>
      </c>
      <c r="BC14" s="370">
        <v>0</v>
      </c>
      <c r="BD14" s="149">
        <f>SUM(BD15:BD16)</f>
        <v>0</v>
      </c>
      <c r="BE14" s="149">
        <f>SUM(BE15:BE16)</f>
        <v>0</v>
      </c>
      <c r="BF14" s="370">
        <v>0</v>
      </c>
      <c r="BG14" s="370">
        <v>0</v>
      </c>
      <c r="BH14" s="149">
        <f>SUM(BH15:BH16)</f>
        <v>0</v>
      </c>
      <c r="BI14" s="470">
        <f>SUM(BI15:BI16)</f>
        <v>0</v>
      </c>
      <c r="BJ14" s="149">
        <f>SUM(BJ15:BJ16)</f>
        <v>0</v>
      </c>
      <c r="BK14" s="149">
        <f>SUM(BK15:BK16)</f>
        <v>0</v>
      </c>
      <c r="BL14" s="369">
        <v>0</v>
      </c>
      <c r="BM14" s="149">
        <f>SUM(BM15:BM16)</f>
        <v>0</v>
      </c>
      <c r="BN14" s="369">
        <v>0</v>
      </c>
      <c r="BO14" s="149">
        <f>SUM(BO15:BO16)</f>
        <v>0</v>
      </c>
      <c r="BP14" s="149">
        <f>SUM(BP15:BP16)</f>
        <v>0</v>
      </c>
      <c r="BQ14" s="370">
        <v>0</v>
      </c>
      <c r="BR14" s="149">
        <f t="shared" ref="BR14:CD14" si="9">SUM(BR15:BR16)</f>
        <v>0</v>
      </c>
      <c r="BS14" s="149">
        <f t="shared" si="9"/>
        <v>0</v>
      </c>
      <c r="BT14" s="149">
        <f t="shared" si="9"/>
        <v>0</v>
      </c>
      <c r="BU14" s="149">
        <f t="shared" si="9"/>
        <v>0</v>
      </c>
      <c r="BV14" s="149">
        <f t="shared" si="9"/>
        <v>0</v>
      </c>
      <c r="BW14" s="149">
        <f t="shared" si="9"/>
        <v>0</v>
      </c>
      <c r="BX14" s="149">
        <f>SUM(BX15:BX16)</f>
        <v>0</v>
      </c>
      <c r="BY14" s="149">
        <f t="shared" si="9"/>
        <v>0</v>
      </c>
      <c r="BZ14" s="149">
        <f t="shared" si="9"/>
        <v>0</v>
      </c>
      <c r="CA14" s="149">
        <f t="shared" si="9"/>
        <v>0</v>
      </c>
      <c r="CB14" s="149">
        <f t="shared" si="9"/>
        <v>0</v>
      </c>
      <c r="CC14" s="149">
        <f t="shared" si="9"/>
        <v>0</v>
      </c>
      <c r="CD14" s="149">
        <f t="shared" si="9"/>
        <v>0</v>
      </c>
      <c r="CE14" s="369">
        <v>0</v>
      </c>
      <c r="CF14" s="149">
        <f>SUM(CF15:CF16)</f>
        <v>0</v>
      </c>
      <c r="CG14" s="149">
        <f>SUM(CG15:CG16)</f>
        <v>0</v>
      </c>
      <c r="CH14" s="369">
        <v>0</v>
      </c>
      <c r="CI14" s="369">
        <v>0</v>
      </c>
      <c r="CJ14" s="369">
        <v>0</v>
      </c>
      <c r="CK14" s="149">
        <f>SUM(CK15:CK16)</f>
        <v>0</v>
      </c>
      <c r="CL14" s="149">
        <f>SUM(CL15:CL16)</f>
        <v>0</v>
      </c>
      <c r="CM14" s="149">
        <v>0</v>
      </c>
      <c r="CN14" s="149">
        <f>SUM(CN15:CN16)</f>
        <v>0</v>
      </c>
      <c r="CO14" s="149">
        <f>SUM(CO15:CO16)</f>
        <v>0</v>
      </c>
      <c r="CP14" s="149">
        <f>SUM(CP15:CP16)</f>
        <v>0</v>
      </c>
      <c r="CQ14" s="11"/>
      <c r="CR14" s="11"/>
      <c r="CS14" s="11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</row>
    <row r="15" spans="1:109" ht="22.5" customHeight="1">
      <c r="A15" s="50" t="s">
        <v>98</v>
      </c>
      <c r="B15" s="51" t="s">
        <v>91</v>
      </c>
      <c r="C15" s="488">
        <f>+SUM(D15:CO15)</f>
        <v>7228939</v>
      </c>
      <c r="D15" s="215">
        <v>4501872</v>
      </c>
      <c r="E15" s="215">
        <v>2265917</v>
      </c>
      <c r="F15" s="210">
        <v>461150</v>
      </c>
      <c r="G15" s="210" t="s">
        <v>187</v>
      </c>
      <c r="H15" s="210"/>
      <c r="I15" s="373"/>
      <c r="J15" s="215"/>
      <c r="K15" s="215"/>
      <c r="L15" s="215"/>
      <c r="M15" s="215"/>
      <c r="N15" s="215">
        <v>0</v>
      </c>
      <c r="O15" s="215"/>
      <c r="P15" s="215"/>
      <c r="Q15" s="375"/>
      <c r="R15" s="215"/>
      <c r="S15" s="373"/>
      <c r="T15" s="215"/>
      <c r="U15" s="373"/>
      <c r="V15" s="373"/>
      <c r="W15" s="373"/>
      <c r="X15" s="373"/>
      <c r="Y15" s="215"/>
      <c r="Z15" s="215"/>
      <c r="AA15" s="215"/>
      <c r="AB15" s="373">
        <v>0</v>
      </c>
      <c r="AC15" s="512">
        <v>0</v>
      </c>
      <c r="AD15" s="215"/>
      <c r="AE15" s="375"/>
      <c r="AF15" s="375"/>
      <c r="AG15" s="215"/>
      <c r="AH15" s="373"/>
      <c r="AI15" s="373"/>
      <c r="AJ15" s="215"/>
      <c r="AK15" s="373"/>
      <c r="AL15" s="215"/>
      <c r="AM15" s="54"/>
      <c r="AN15" s="215"/>
      <c r="AO15" s="215"/>
      <c r="AP15" s="215"/>
      <c r="AQ15" s="471">
        <v>0</v>
      </c>
      <c r="AR15" s="215"/>
      <c r="AS15" s="54"/>
      <c r="AT15" s="215"/>
      <c r="AU15" s="373"/>
      <c r="AV15" s="215"/>
      <c r="AW15" s="215"/>
      <c r="AX15" s="215"/>
      <c r="AY15" s="215"/>
      <c r="AZ15" s="215"/>
      <c r="BA15" s="215"/>
      <c r="BB15" s="215"/>
      <c r="BC15" s="375"/>
      <c r="BD15" s="215"/>
      <c r="BE15" s="215"/>
      <c r="BF15" s="375"/>
      <c r="BG15" s="375"/>
      <c r="BH15" s="215"/>
      <c r="BI15" s="215"/>
      <c r="BJ15" s="215"/>
      <c r="BK15" s="215"/>
      <c r="BL15" s="373"/>
      <c r="BM15" s="215"/>
      <c r="BN15" s="373"/>
      <c r="BO15" s="215"/>
      <c r="BP15" s="215"/>
      <c r="BQ15" s="375"/>
      <c r="BR15" s="215"/>
      <c r="BS15" s="215"/>
      <c r="BT15" s="215"/>
      <c r="BU15" s="210"/>
      <c r="BV15" s="215"/>
      <c r="BW15" s="215"/>
      <c r="BX15" s="215"/>
      <c r="BY15" s="215"/>
      <c r="BZ15" s="215"/>
      <c r="CA15" s="215"/>
      <c r="CB15" s="215"/>
      <c r="CC15" s="215"/>
      <c r="CD15" s="215"/>
      <c r="CE15" s="373"/>
      <c r="CF15" s="215"/>
      <c r="CG15" s="215"/>
      <c r="CH15" s="373"/>
      <c r="CI15" s="373"/>
      <c r="CJ15" s="373"/>
      <c r="CK15" s="215"/>
      <c r="CL15" s="215"/>
      <c r="CM15" s="215">
        <v>0</v>
      </c>
      <c r="CN15" s="215"/>
      <c r="CO15" s="215"/>
      <c r="CP15" s="215"/>
      <c r="CQ15" s="11"/>
      <c r="CR15" s="11"/>
      <c r="CS15" s="11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</row>
    <row r="16" spans="1:109" ht="26.25" customHeight="1" thickBot="1">
      <c r="A16" s="55" t="s">
        <v>99</v>
      </c>
      <c r="B16" s="46" t="s">
        <v>100</v>
      </c>
      <c r="C16" s="488">
        <f>+SUM(D16:CO16)</f>
        <v>2352078</v>
      </c>
      <c r="D16" s="216">
        <v>1382359</v>
      </c>
      <c r="E16" s="216">
        <v>936624</v>
      </c>
      <c r="F16" s="210">
        <v>33095</v>
      </c>
      <c r="G16" s="210" t="s">
        <v>187</v>
      </c>
      <c r="H16" s="378"/>
      <c r="I16" s="378"/>
      <c r="J16" s="216"/>
      <c r="K16" s="216"/>
      <c r="L16" s="216"/>
      <c r="M16" s="216"/>
      <c r="N16" s="216">
        <v>0</v>
      </c>
      <c r="O16" s="216"/>
      <c r="P16" s="216"/>
      <c r="Q16" s="375"/>
      <c r="R16" s="216"/>
      <c r="S16" s="378"/>
      <c r="T16" s="216"/>
      <c r="U16" s="378"/>
      <c r="V16" s="378"/>
      <c r="W16" s="378"/>
      <c r="X16" s="378"/>
      <c r="Y16" s="216"/>
      <c r="Z16" s="216"/>
      <c r="AA16" s="216"/>
      <c r="AB16" s="378">
        <v>0</v>
      </c>
      <c r="AC16" s="513">
        <v>0</v>
      </c>
      <c r="AD16" s="216"/>
      <c r="AE16" s="375"/>
      <c r="AF16" s="375"/>
      <c r="AG16" s="216"/>
      <c r="AH16" s="378"/>
      <c r="AI16" s="378"/>
      <c r="AJ16" s="216"/>
      <c r="AK16" s="378"/>
      <c r="AL16" s="216"/>
      <c r="AM16" s="53"/>
      <c r="AN16" s="216"/>
      <c r="AO16" s="216"/>
      <c r="AP16" s="216"/>
      <c r="AQ16" s="472">
        <v>0</v>
      </c>
      <c r="AR16" s="216"/>
      <c r="AS16" s="53"/>
      <c r="AT16" s="216"/>
      <c r="AU16" s="378"/>
      <c r="AV16" s="216"/>
      <c r="AW16" s="216"/>
      <c r="AX16" s="216"/>
      <c r="AY16" s="216"/>
      <c r="AZ16" s="216"/>
      <c r="BA16" s="216"/>
      <c r="BB16" s="216"/>
      <c r="BC16" s="375"/>
      <c r="BD16" s="216"/>
      <c r="BE16" s="216"/>
      <c r="BF16" s="375"/>
      <c r="BG16" s="375"/>
      <c r="BH16" s="216"/>
      <c r="BI16" s="216"/>
      <c r="BJ16" s="216"/>
      <c r="BK16" s="216"/>
      <c r="BL16" s="378"/>
      <c r="BM16" s="216"/>
      <c r="BN16" s="378"/>
      <c r="BO16" s="216"/>
      <c r="BP16" s="216"/>
      <c r="BQ16" s="375"/>
      <c r="BR16" s="216"/>
      <c r="BS16" s="216"/>
      <c r="BT16" s="216"/>
      <c r="BU16" s="210"/>
      <c r="BV16" s="216"/>
      <c r="BW16" s="216"/>
      <c r="BX16" s="216"/>
      <c r="BY16" s="216"/>
      <c r="BZ16" s="216"/>
      <c r="CA16" s="216"/>
      <c r="CB16" s="216"/>
      <c r="CC16" s="216"/>
      <c r="CD16" s="216"/>
      <c r="CE16" s="378"/>
      <c r="CF16" s="216"/>
      <c r="CG16" s="216"/>
      <c r="CH16" s="378"/>
      <c r="CI16" s="378"/>
      <c r="CJ16" s="378"/>
      <c r="CK16" s="216"/>
      <c r="CL16" s="216"/>
      <c r="CM16" s="216">
        <v>0</v>
      </c>
      <c r="CN16" s="216"/>
      <c r="CO16" s="216"/>
      <c r="CP16" s="216"/>
      <c r="CQ16" s="11"/>
      <c r="CR16" s="11"/>
      <c r="CS16" s="11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</row>
    <row r="17" spans="1:116" ht="15.75" customHeight="1" thickBot="1">
      <c r="A17" s="57"/>
      <c r="B17" s="58"/>
      <c r="C17" s="492"/>
      <c r="D17" s="217"/>
      <c r="E17" s="217"/>
      <c r="F17" s="473"/>
      <c r="G17" s="217"/>
      <c r="H17" s="217"/>
      <c r="I17" s="277"/>
      <c r="J17" s="217"/>
      <c r="K17" s="217"/>
      <c r="L17" s="217"/>
      <c r="M17" s="217"/>
      <c r="N17" s="217"/>
      <c r="O17" s="217"/>
      <c r="P17" s="217"/>
      <c r="Q17" s="279"/>
      <c r="R17" s="217"/>
      <c r="S17" s="277"/>
      <c r="T17" s="217"/>
      <c r="U17" s="277"/>
      <c r="V17" s="277"/>
      <c r="W17" s="277"/>
      <c r="X17" s="277"/>
      <c r="Y17" s="217"/>
      <c r="Z17" s="217"/>
      <c r="AA17" s="217"/>
      <c r="AB17" s="277"/>
      <c r="AC17" s="514"/>
      <c r="AD17" s="217"/>
      <c r="AE17" s="279"/>
      <c r="AF17" s="279"/>
      <c r="AG17" s="217"/>
      <c r="AH17" s="277"/>
      <c r="AI17" s="277"/>
      <c r="AJ17" s="217"/>
      <c r="AK17" s="277"/>
      <c r="AL17" s="217"/>
      <c r="AM17" s="60"/>
      <c r="AN17" s="217"/>
      <c r="AO17" s="217"/>
      <c r="AP17" s="217"/>
      <c r="AQ17" s="474"/>
      <c r="AR17" s="217"/>
      <c r="AS17" s="60"/>
      <c r="AT17" s="217"/>
      <c r="AU17" s="277"/>
      <c r="AV17" s="217"/>
      <c r="AW17" s="217"/>
      <c r="AX17" s="217"/>
      <c r="AY17" s="217"/>
      <c r="AZ17" s="217"/>
      <c r="BA17" s="217"/>
      <c r="BB17" s="217"/>
      <c r="BC17" s="279"/>
      <c r="BD17" s="217"/>
      <c r="BE17" s="217"/>
      <c r="BF17" s="279"/>
      <c r="BG17" s="279"/>
      <c r="BH17" s="217"/>
      <c r="BI17" s="475"/>
      <c r="BJ17" s="217"/>
      <c r="BK17" s="217"/>
      <c r="BL17" s="277"/>
      <c r="BM17" s="217"/>
      <c r="BN17" s="277"/>
      <c r="BO17" s="217"/>
      <c r="BP17" s="217"/>
      <c r="BQ17" s="279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77"/>
      <c r="CF17" s="217"/>
      <c r="CG17" s="217"/>
      <c r="CH17" s="277"/>
      <c r="CI17" s="277"/>
      <c r="CJ17" s="277"/>
      <c r="CK17" s="217"/>
      <c r="CL17" s="217"/>
      <c r="CM17" s="217"/>
      <c r="CN17" s="217"/>
      <c r="CO17" s="217"/>
      <c r="CP17" s="217"/>
      <c r="CQ17" s="11"/>
      <c r="CR17" s="11"/>
      <c r="CS17" s="11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</row>
    <row r="18" spans="1:116" ht="27" customHeight="1" thickBot="1">
      <c r="A18" s="61" t="s">
        <v>101</v>
      </c>
      <c r="B18" s="62" t="s">
        <v>91</v>
      </c>
      <c r="C18" s="493">
        <f>+C14+C11</f>
        <v>10737130</v>
      </c>
      <c r="D18" s="213">
        <f>D11+D14</f>
        <v>6717462</v>
      </c>
      <c r="E18" s="213">
        <f>E11+E14</f>
        <v>3474337</v>
      </c>
      <c r="F18" s="213">
        <f>+F11+F14</f>
        <v>527159</v>
      </c>
      <c r="G18" s="213">
        <f>G11+G14</f>
        <v>16804</v>
      </c>
      <c r="H18" s="213">
        <f>H11+H14</f>
        <v>0</v>
      </c>
      <c r="I18" s="266">
        <v>239</v>
      </c>
      <c r="J18" s="213">
        <f t="shared" ref="J18:P18" si="10">J11+J14</f>
        <v>0</v>
      </c>
      <c r="K18" s="213">
        <f t="shared" si="10"/>
        <v>298</v>
      </c>
      <c r="L18" s="213">
        <f t="shared" si="10"/>
        <v>0</v>
      </c>
      <c r="M18" s="213">
        <f t="shared" si="10"/>
        <v>22</v>
      </c>
      <c r="N18" s="213">
        <f t="shared" si="10"/>
        <v>0</v>
      </c>
      <c r="O18" s="213">
        <f t="shared" si="10"/>
        <v>0</v>
      </c>
      <c r="P18" s="213">
        <f t="shared" si="10"/>
        <v>0</v>
      </c>
      <c r="Q18" s="268">
        <v>0</v>
      </c>
      <c r="R18" s="213">
        <f>R11+R14</f>
        <v>0</v>
      </c>
      <c r="S18" s="266">
        <v>0</v>
      </c>
      <c r="T18" s="213">
        <f>T11+T14</f>
        <v>0</v>
      </c>
      <c r="U18" s="266">
        <v>0</v>
      </c>
      <c r="V18" s="266">
        <f t="shared" ref="V18" si="11">V11+V14</f>
        <v>0</v>
      </c>
      <c r="W18" s="266">
        <v>0</v>
      </c>
      <c r="X18" s="266">
        <v>0</v>
      </c>
      <c r="Y18" s="213">
        <f>Y11+Y14</f>
        <v>0</v>
      </c>
      <c r="Z18" s="213">
        <f>Z11+Z14</f>
        <v>0</v>
      </c>
      <c r="AA18" s="213">
        <f>AA11+AA14</f>
        <v>0</v>
      </c>
      <c r="AB18" s="266">
        <v>360</v>
      </c>
      <c r="AC18" s="509" t="s">
        <v>97</v>
      </c>
      <c r="AD18" s="213">
        <f>AD11+AD14</f>
        <v>0</v>
      </c>
      <c r="AE18" s="268">
        <v>0</v>
      </c>
      <c r="AF18" s="268">
        <f t="shared" ref="AF18:BF18" si="12">+AF14+AF11</f>
        <v>0</v>
      </c>
      <c r="AG18" s="213">
        <f>AG11+AG14</f>
        <v>0</v>
      </c>
      <c r="AH18" s="266">
        <v>0</v>
      </c>
      <c r="AI18" s="266">
        <v>10</v>
      </c>
      <c r="AJ18" s="213">
        <f>AJ11+AJ14</f>
        <v>0</v>
      </c>
      <c r="AK18" s="266">
        <v>0</v>
      </c>
      <c r="AL18" s="213">
        <f t="shared" ref="AL18:AT18" si="13">AL11+AL14</f>
        <v>0</v>
      </c>
      <c r="AM18" s="39">
        <f t="shared" si="13"/>
        <v>0</v>
      </c>
      <c r="AN18" s="213">
        <f t="shared" si="13"/>
        <v>0</v>
      </c>
      <c r="AO18" s="213">
        <f t="shared" si="13"/>
        <v>0</v>
      </c>
      <c r="AP18" s="213">
        <f t="shared" si="13"/>
        <v>0</v>
      </c>
      <c r="AQ18" s="464">
        <f t="shared" si="13"/>
        <v>0</v>
      </c>
      <c r="AR18" s="213">
        <f t="shared" si="13"/>
        <v>0</v>
      </c>
      <c r="AS18" s="39">
        <f t="shared" si="13"/>
        <v>319</v>
      </c>
      <c r="AT18" s="213">
        <f t="shared" si="13"/>
        <v>120</v>
      </c>
      <c r="AU18" s="266">
        <v>0</v>
      </c>
      <c r="AV18" s="213">
        <f>AV11+AV14</f>
        <v>0</v>
      </c>
      <c r="AW18" s="213">
        <v>0</v>
      </c>
      <c r="AX18" s="213">
        <f>AX11+AX14</f>
        <v>0</v>
      </c>
      <c r="AY18" s="213">
        <v>0</v>
      </c>
      <c r="AZ18" s="213">
        <f>AZ11+AZ14</f>
        <v>0</v>
      </c>
      <c r="BA18" s="213">
        <v>0</v>
      </c>
      <c r="BB18" s="213">
        <f>BB11+BB14</f>
        <v>0</v>
      </c>
      <c r="BC18" s="268">
        <f t="shared" si="12"/>
        <v>0</v>
      </c>
      <c r="BD18" s="213">
        <f>BD11+BD14</f>
        <v>0</v>
      </c>
      <c r="BE18" s="213">
        <f>BE11+BE14</f>
        <v>0</v>
      </c>
      <c r="BF18" s="268">
        <f t="shared" si="12"/>
        <v>0</v>
      </c>
      <c r="BG18" s="268">
        <v>0</v>
      </c>
      <c r="BH18" s="213">
        <f>BH11+BH14</f>
        <v>0</v>
      </c>
      <c r="BI18" s="465">
        <f>BI11+BI14</f>
        <v>0</v>
      </c>
      <c r="BJ18" s="213">
        <f>BJ11+BJ14</f>
        <v>0</v>
      </c>
      <c r="BK18" s="213">
        <f>BK11+BK14</f>
        <v>0</v>
      </c>
      <c r="BL18" s="266">
        <v>0</v>
      </c>
      <c r="BM18" s="213">
        <f>BM11+BM14</f>
        <v>0</v>
      </c>
      <c r="BN18" s="266">
        <v>0</v>
      </c>
      <c r="BO18" s="213">
        <f>BO11+BO14</f>
        <v>0</v>
      </c>
      <c r="BP18" s="213">
        <f>BP11+BP14</f>
        <v>0</v>
      </c>
      <c r="BQ18" s="268">
        <v>0</v>
      </c>
      <c r="BR18" s="213">
        <f t="shared" ref="BR18:CD18" si="14">BR11+BR14</f>
        <v>0</v>
      </c>
      <c r="BS18" s="213">
        <f t="shared" si="14"/>
        <v>0</v>
      </c>
      <c r="BT18" s="213">
        <f t="shared" si="14"/>
        <v>0</v>
      </c>
      <c r="BU18" s="213">
        <f t="shared" si="14"/>
        <v>0</v>
      </c>
      <c r="BV18" s="213">
        <f t="shared" si="14"/>
        <v>0</v>
      </c>
      <c r="BW18" s="213">
        <f t="shared" si="14"/>
        <v>0</v>
      </c>
      <c r="BX18" s="213">
        <f>BX11+BX14</f>
        <v>0</v>
      </c>
      <c r="BY18" s="213">
        <f t="shared" si="14"/>
        <v>0</v>
      </c>
      <c r="BZ18" s="213">
        <f t="shared" si="14"/>
        <v>0</v>
      </c>
      <c r="CA18" s="213">
        <f t="shared" si="14"/>
        <v>0</v>
      </c>
      <c r="CB18" s="213">
        <f t="shared" si="14"/>
        <v>0</v>
      </c>
      <c r="CC18" s="213">
        <f t="shared" si="14"/>
        <v>0</v>
      </c>
      <c r="CD18" s="213">
        <f t="shared" si="14"/>
        <v>0</v>
      </c>
      <c r="CE18" s="266">
        <v>0</v>
      </c>
      <c r="CF18" s="213">
        <f>CF11+CF14</f>
        <v>0</v>
      </c>
      <c r="CG18" s="213">
        <f>CG11+CG14</f>
        <v>0</v>
      </c>
      <c r="CH18" s="266">
        <v>0</v>
      </c>
      <c r="CI18" s="266">
        <v>0</v>
      </c>
      <c r="CJ18" s="266">
        <v>0</v>
      </c>
      <c r="CK18" s="213">
        <f>CK11+CK14</f>
        <v>0</v>
      </c>
      <c r="CL18" s="213">
        <f>CL11+CL14</f>
        <v>0</v>
      </c>
      <c r="CM18" s="213">
        <v>0</v>
      </c>
      <c r="CN18" s="213">
        <f>CN11+CN14</f>
        <v>0</v>
      </c>
      <c r="CO18" s="213">
        <f>CO11+CO14</f>
        <v>0</v>
      </c>
      <c r="CP18" s="213">
        <f>CP11+CP14</f>
        <v>0</v>
      </c>
      <c r="CQ18" s="107"/>
      <c r="CR18" s="107"/>
      <c r="CS18" s="107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</row>
    <row r="19" spans="1:116" ht="15" customHeight="1">
      <c r="A19" s="63"/>
      <c r="B19" s="64"/>
      <c r="C19" s="494"/>
      <c r="D19" s="217"/>
      <c r="E19" s="217"/>
      <c r="F19" s="473"/>
      <c r="G19" s="217"/>
      <c r="H19" s="217"/>
      <c r="I19" s="277"/>
      <c r="J19" s="217"/>
      <c r="K19" s="217"/>
      <c r="L19" s="217"/>
      <c r="M19" s="217"/>
      <c r="N19" s="217"/>
      <c r="O19" s="217"/>
      <c r="P19" s="217"/>
      <c r="Q19" s="279"/>
      <c r="R19" s="217"/>
      <c r="S19" s="277"/>
      <c r="T19" s="217"/>
      <c r="U19" s="277"/>
      <c r="V19" s="277"/>
      <c r="W19" s="277"/>
      <c r="X19" s="277"/>
      <c r="Y19" s="217"/>
      <c r="Z19" s="217"/>
      <c r="AA19" s="217"/>
      <c r="AB19" s="277"/>
      <c r="AC19" s="514"/>
      <c r="AD19" s="217"/>
      <c r="AE19" s="279"/>
      <c r="AF19" s="279"/>
      <c r="AG19" s="217"/>
      <c r="AH19" s="277"/>
      <c r="AI19" s="277"/>
      <c r="AJ19" s="217"/>
      <c r="AK19" s="277"/>
      <c r="AL19" s="217"/>
      <c r="AM19" s="60"/>
      <c r="AN19" s="217"/>
      <c r="AO19" s="217"/>
      <c r="AP19" s="217"/>
      <c r="AQ19" s="474"/>
      <c r="AR19" s="217"/>
      <c r="AS19" s="60"/>
      <c r="AT19" s="217"/>
      <c r="AU19" s="277"/>
      <c r="AV19" s="217"/>
      <c r="AW19" s="217"/>
      <c r="AX19" s="217"/>
      <c r="AY19" s="217"/>
      <c r="AZ19" s="217"/>
      <c r="BA19" s="217"/>
      <c r="BB19" s="217"/>
      <c r="BC19" s="279"/>
      <c r="BD19" s="217"/>
      <c r="BE19" s="217"/>
      <c r="BF19" s="279"/>
      <c r="BG19" s="279"/>
      <c r="BH19" s="217"/>
      <c r="BI19" s="475"/>
      <c r="BJ19" s="217"/>
      <c r="BK19" s="217"/>
      <c r="BL19" s="277"/>
      <c r="BM19" s="217"/>
      <c r="BN19" s="277"/>
      <c r="BO19" s="217"/>
      <c r="BP19" s="217"/>
      <c r="BQ19" s="279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77"/>
      <c r="CF19" s="217"/>
      <c r="CG19" s="217"/>
      <c r="CH19" s="277"/>
      <c r="CI19" s="277"/>
      <c r="CJ19" s="277"/>
      <c r="CK19" s="217"/>
      <c r="CL19" s="217"/>
      <c r="CM19" s="217"/>
      <c r="CN19" s="217"/>
      <c r="CO19" s="217"/>
      <c r="CP19" s="217"/>
      <c r="CQ19" s="11"/>
      <c r="CR19" s="11"/>
      <c r="CS19" s="11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</row>
    <row r="20" spans="1:116" ht="15.75" customHeight="1" thickBot="1">
      <c r="A20" s="23" t="s">
        <v>102</v>
      </c>
      <c r="B20" s="24"/>
      <c r="C20" s="489"/>
      <c r="D20" s="211"/>
      <c r="E20" s="211"/>
      <c r="F20" s="211"/>
      <c r="G20" s="211"/>
      <c r="H20" s="211"/>
      <c r="I20" s="455"/>
      <c r="J20" s="211"/>
      <c r="K20" s="211"/>
      <c r="L20" s="211"/>
      <c r="M20" s="211"/>
      <c r="N20" s="211"/>
      <c r="O20" s="211"/>
      <c r="P20" s="211"/>
      <c r="Q20" s="455"/>
      <c r="R20" s="211"/>
      <c r="S20" s="455"/>
      <c r="T20" s="211"/>
      <c r="U20" s="455"/>
      <c r="V20" s="455"/>
      <c r="W20" s="455"/>
      <c r="X20" s="455"/>
      <c r="Y20" s="211"/>
      <c r="Z20" s="211"/>
      <c r="AA20" s="211"/>
      <c r="AB20" s="455"/>
      <c r="AC20" s="506"/>
      <c r="AD20" s="211"/>
      <c r="AE20" s="455"/>
      <c r="AF20" s="455"/>
      <c r="AG20" s="211"/>
      <c r="AH20" s="455"/>
      <c r="AI20" s="455"/>
      <c r="AJ20" s="211"/>
      <c r="AK20" s="455"/>
      <c r="AL20" s="211"/>
      <c r="AM20" s="211"/>
      <c r="AN20" s="211"/>
      <c r="AO20" s="211"/>
      <c r="AP20" s="211"/>
      <c r="AQ20" s="456"/>
      <c r="AR20" s="211"/>
      <c r="AS20" s="211"/>
      <c r="AT20" s="211"/>
      <c r="AU20" s="455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457"/>
      <c r="BJ20" s="211"/>
      <c r="BK20" s="211"/>
      <c r="BL20" s="455"/>
      <c r="BM20" s="211"/>
      <c r="BN20" s="455"/>
      <c r="BO20" s="211"/>
      <c r="BP20" s="211"/>
      <c r="BQ20" s="455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455"/>
      <c r="CF20" s="211"/>
      <c r="CG20" s="211"/>
      <c r="CH20" s="455"/>
      <c r="CI20" s="455"/>
      <c r="CJ20" s="455"/>
      <c r="CK20" s="211"/>
      <c r="CL20" s="211"/>
      <c r="CM20" s="211"/>
      <c r="CN20" s="211"/>
      <c r="CO20" s="211"/>
      <c r="CP20" s="211"/>
      <c r="CQ20" s="11"/>
      <c r="CR20" s="11"/>
      <c r="CS20" s="11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</row>
    <row r="21" spans="1:116" s="71" customFormat="1" ht="28.5" customHeight="1">
      <c r="A21" s="66" t="s">
        <v>103</v>
      </c>
      <c r="B21" s="67" t="s">
        <v>104</v>
      </c>
      <c r="C21" s="495">
        <f>+SUM(D21:CO21)</f>
        <v>800176.72881</v>
      </c>
      <c r="D21" s="218">
        <v>455531</v>
      </c>
      <c r="E21" s="218">
        <v>140252</v>
      </c>
      <c r="F21" s="210">
        <v>2342</v>
      </c>
      <c r="G21" s="218">
        <v>0</v>
      </c>
      <c r="H21" s="218">
        <v>34407</v>
      </c>
      <c r="I21" s="284">
        <v>488</v>
      </c>
      <c r="J21" s="218">
        <v>1819</v>
      </c>
      <c r="K21" s="218">
        <v>6</v>
      </c>
      <c r="L21" s="218">
        <v>720</v>
      </c>
      <c r="M21" s="218"/>
      <c r="N21" s="218">
        <v>1901</v>
      </c>
      <c r="O21" s="218"/>
      <c r="P21" s="218">
        <v>4835</v>
      </c>
      <c r="Q21" s="285">
        <v>652</v>
      </c>
      <c r="R21" s="218">
        <v>1439</v>
      </c>
      <c r="S21" s="284">
        <v>259</v>
      </c>
      <c r="T21" s="218">
        <v>3422</v>
      </c>
      <c r="U21" s="284">
        <v>1989</v>
      </c>
      <c r="V21" s="284">
        <v>626</v>
      </c>
      <c r="W21" s="284">
        <v>1823</v>
      </c>
      <c r="X21" s="284">
        <v>117</v>
      </c>
      <c r="Y21" s="218">
        <v>1795</v>
      </c>
      <c r="Z21" s="218">
        <v>3905</v>
      </c>
      <c r="AA21" s="218">
        <v>873</v>
      </c>
      <c r="AB21" s="284">
        <v>0</v>
      </c>
      <c r="AC21" s="515">
        <v>1725</v>
      </c>
      <c r="AD21" s="285">
        <v>13412</v>
      </c>
      <c r="AE21" s="285">
        <v>502</v>
      </c>
      <c r="AF21" s="285"/>
      <c r="AG21" s="218">
        <v>1142</v>
      </c>
      <c r="AH21" s="284">
        <v>455</v>
      </c>
      <c r="AI21" s="284"/>
      <c r="AJ21" s="218">
        <v>1316</v>
      </c>
      <c r="AK21" s="284">
        <v>1110</v>
      </c>
      <c r="AL21" s="218">
        <v>116</v>
      </c>
      <c r="AM21" s="476">
        <v>2289</v>
      </c>
      <c r="AN21" s="218">
        <v>161</v>
      </c>
      <c r="AO21" s="218">
        <v>960</v>
      </c>
      <c r="AP21" s="218">
        <v>190</v>
      </c>
      <c r="AQ21" s="477">
        <v>311</v>
      </c>
      <c r="AR21" s="218">
        <v>1131</v>
      </c>
      <c r="AS21" s="478"/>
      <c r="AT21" s="218"/>
      <c r="AU21" s="284">
        <v>1916</v>
      </c>
      <c r="AV21" s="218">
        <v>190</v>
      </c>
      <c r="AW21" s="218">
        <v>2264.2288100000001</v>
      </c>
      <c r="AX21" s="218">
        <v>614</v>
      </c>
      <c r="AY21" s="218">
        <v>370</v>
      </c>
      <c r="AZ21" s="218">
        <v>6631</v>
      </c>
      <c r="BA21" s="218"/>
      <c r="BB21" s="218">
        <v>826</v>
      </c>
      <c r="BC21" s="285">
        <v>808</v>
      </c>
      <c r="BD21" s="285">
        <v>3455</v>
      </c>
      <c r="BE21" s="218">
        <v>76</v>
      </c>
      <c r="BF21" s="287">
        <v>117</v>
      </c>
      <c r="BG21" s="287"/>
      <c r="BH21" s="218">
        <v>2706</v>
      </c>
      <c r="BI21" s="479">
        <v>2016</v>
      </c>
      <c r="BJ21" s="218">
        <v>145</v>
      </c>
      <c r="BK21" s="218">
        <v>5746</v>
      </c>
      <c r="BL21" s="284">
        <v>164</v>
      </c>
      <c r="BM21" s="218">
        <v>7479</v>
      </c>
      <c r="BN21" s="284">
        <v>2893</v>
      </c>
      <c r="BO21" s="218">
        <v>803</v>
      </c>
      <c r="BP21" s="218">
        <v>417</v>
      </c>
      <c r="BQ21" s="287">
        <v>168</v>
      </c>
      <c r="BR21" s="218">
        <v>3770</v>
      </c>
      <c r="BS21" s="218">
        <v>702</v>
      </c>
      <c r="BT21" s="218">
        <v>1960</v>
      </c>
      <c r="BU21" s="210">
        <v>517.5</v>
      </c>
      <c r="BV21" s="218">
        <v>5378</v>
      </c>
      <c r="BW21" s="218">
        <v>4098</v>
      </c>
      <c r="BX21" s="218">
        <v>2574</v>
      </c>
      <c r="BY21" s="218">
        <v>4285</v>
      </c>
      <c r="BZ21" s="218">
        <v>53</v>
      </c>
      <c r="CA21" s="218">
        <v>649</v>
      </c>
      <c r="CB21" s="218">
        <v>2230</v>
      </c>
      <c r="CC21" s="218">
        <v>4467</v>
      </c>
      <c r="CD21" s="218">
        <v>28190</v>
      </c>
      <c r="CE21" s="284">
        <v>365</v>
      </c>
      <c r="CF21" s="218">
        <v>1417</v>
      </c>
      <c r="CG21" s="218">
        <v>5972</v>
      </c>
      <c r="CH21" s="284">
        <v>170</v>
      </c>
      <c r="CI21" s="284">
        <v>205</v>
      </c>
      <c r="CJ21" s="284">
        <v>1265</v>
      </c>
      <c r="CK21" s="218">
        <v>1311</v>
      </c>
      <c r="CL21" s="218">
        <v>2266</v>
      </c>
      <c r="CM21" s="218">
        <v>1498</v>
      </c>
      <c r="CN21" s="218">
        <v>1344</v>
      </c>
      <c r="CO21" s="218">
        <v>1665</v>
      </c>
      <c r="CP21" s="218">
        <v>470</v>
      </c>
      <c r="CQ21" s="108"/>
      <c r="CR21" s="108"/>
      <c r="CS21" s="108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</row>
    <row r="22" spans="1:116" ht="15" customHeight="1">
      <c r="A22" s="63"/>
      <c r="B22" s="58"/>
      <c r="C22" s="494"/>
      <c r="D22" s="152"/>
      <c r="E22" s="152"/>
      <c r="F22" s="473"/>
      <c r="G22" s="152"/>
      <c r="H22" s="152"/>
      <c r="I22" s="291"/>
      <c r="J22" s="152"/>
      <c r="K22" s="152"/>
      <c r="L22" s="152"/>
      <c r="M22" s="152"/>
      <c r="N22" s="152"/>
      <c r="O22" s="152"/>
      <c r="P22" s="152"/>
      <c r="Q22" s="292"/>
      <c r="R22" s="152"/>
      <c r="S22" s="291"/>
      <c r="T22" s="152"/>
      <c r="U22" s="291"/>
      <c r="V22" s="291"/>
      <c r="W22" s="291"/>
      <c r="X22" s="291"/>
      <c r="Y22" s="152"/>
      <c r="Z22" s="152"/>
      <c r="AA22" s="152"/>
      <c r="AB22" s="291"/>
      <c r="AC22" s="514"/>
      <c r="AD22" s="152"/>
      <c r="AE22" s="292"/>
      <c r="AF22" s="292"/>
      <c r="AG22" s="152"/>
      <c r="AH22" s="291"/>
      <c r="AI22" s="291"/>
      <c r="AJ22" s="152"/>
      <c r="AK22" s="291"/>
      <c r="AL22" s="152"/>
      <c r="AM22" s="60"/>
      <c r="AN22" s="152"/>
      <c r="AO22" s="152"/>
      <c r="AP22" s="291"/>
      <c r="AQ22" s="480"/>
      <c r="AR22" s="152"/>
      <c r="AS22" s="60"/>
      <c r="AT22" s="152"/>
      <c r="AU22" s="291"/>
      <c r="AV22" s="152"/>
      <c r="AW22" s="152"/>
      <c r="AX22" s="152"/>
      <c r="AY22" s="152"/>
      <c r="AZ22" s="152"/>
      <c r="BA22" s="152"/>
      <c r="BB22" s="152"/>
      <c r="BC22" s="292"/>
      <c r="BD22" s="152"/>
      <c r="BE22" s="152"/>
      <c r="BF22" s="293"/>
      <c r="BG22" s="293"/>
      <c r="BH22" s="152"/>
      <c r="BI22" s="475"/>
      <c r="BJ22" s="152"/>
      <c r="BK22" s="152"/>
      <c r="BL22" s="291"/>
      <c r="BM22" s="152"/>
      <c r="BN22" s="291"/>
      <c r="BO22" s="152"/>
      <c r="BP22" s="152"/>
      <c r="BQ22" s="293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291"/>
      <c r="CF22" s="152"/>
      <c r="CG22" s="152"/>
      <c r="CH22" s="291"/>
      <c r="CI22" s="291"/>
      <c r="CJ22" s="291"/>
      <c r="CK22" s="152"/>
      <c r="CL22" s="152"/>
      <c r="CM22" s="152"/>
      <c r="CN22" s="152"/>
      <c r="CO22" s="152"/>
      <c r="CP22" s="152"/>
      <c r="CQ22" s="11"/>
      <c r="CR22" s="11"/>
      <c r="CS22" s="11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</row>
    <row r="23" spans="1:116" ht="15.75" customHeight="1" thickBot="1">
      <c r="A23" s="23" t="s">
        <v>105</v>
      </c>
      <c r="B23" s="24"/>
      <c r="C23" s="489"/>
      <c r="D23" s="211"/>
      <c r="E23" s="211"/>
      <c r="F23" s="211"/>
      <c r="G23" s="211"/>
      <c r="H23" s="211"/>
      <c r="I23" s="455"/>
      <c r="J23" s="211"/>
      <c r="K23" s="211"/>
      <c r="L23" s="211"/>
      <c r="M23" s="211"/>
      <c r="N23" s="211"/>
      <c r="O23" s="211"/>
      <c r="P23" s="211"/>
      <c r="Q23" s="455"/>
      <c r="R23" s="211"/>
      <c r="S23" s="455"/>
      <c r="T23" s="211"/>
      <c r="U23" s="455"/>
      <c r="V23" s="455"/>
      <c r="W23" s="455"/>
      <c r="X23" s="455"/>
      <c r="Y23" s="211"/>
      <c r="Z23" s="211"/>
      <c r="AA23" s="211"/>
      <c r="AB23" s="455"/>
      <c r="AC23" s="506"/>
      <c r="AD23" s="211"/>
      <c r="AE23" s="455"/>
      <c r="AF23" s="455"/>
      <c r="AG23" s="211"/>
      <c r="AH23" s="455"/>
      <c r="AI23" s="455"/>
      <c r="AJ23" s="211"/>
      <c r="AK23" s="455"/>
      <c r="AL23" s="211"/>
      <c r="AM23" s="211"/>
      <c r="AN23" s="211"/>
      <c r="AO23" s="211"/>
      <c r="AP23" s="455"/>
      <c r="AQ23" s="456"/>
      <c r="AR23" s="211"/>
      <c r="AS23" s="211"/>
      <c r="AT23" s="211"/>
      <c r="AU23" s="455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457"/>
      <c r="BJ23" s="211"/>
      <c r="BK23" s="211"/>
      <c r="BL23" s="455"/>
      <c r="BM23" s="211"/>
      <c r="BN23" s="455"/>
      <c r="BO23" s="211"/>
      <c r="BP23" s="211"/>
      <c r="BQ23" s="455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455"/>
      <c r="CF23" s="211"/>
      <c r="CG23" s="211"/>
      <c r="CH23" s="455"/>
      <c r="CI23" s="455"/>
      <c r="CJ23" s="455"/>
      <c r="CK23" s="211"/>
      <c r="CL23" s="211"/>
      <c r="CM23" s="211"/>
      <c r="CN23" s="211"/>
      <c r="CO23" s="211"/>
      <c r="CP23" s="211"/>
      <c r="CQ23" s="11"/>
      <c r="CR23" s="11"/>
      <c r="CS23" s="11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</row>
    <row r="24" spans="1:116" ht="33.75" customHeight="1" thickBot="1">
      <c r="A24" s="74" t="s">
        <v>106</v>
      </c>
      <c r="B24" s="75" t="s">
        <v>107</v>
      </c>
      <c r="C24" s="496">
        <f>+SUM(D24:CO24)</f>
        <v>9340806.2808976974</v>
      </c>
      <c r="D24" s="219">
        <v>5486919</v>
      </c>
      <c r="E24" s="219">
        <v>3311374</v>
      </c>
      <c r="F24" s="210">
        <v>393643</v>
      </c>
      <c r="G24" s="219">
        <v>54312</v>
      </c>
      <c r="H24" s="219">
        <v>6678</v>
      </c>
      <c r="I24" s="295">
        <v>1038</v>
      </c>
      <c r="J24" s="219">
        <v>1723</v>
      </c>
      <c r="K24" s="219">
        <v>167</v>
      </c>
      <c r="L24" s="219"/>
      <c r="M24" s="219"/>
      <c r="N24" s="219">
        <v>1140</v>
      </c>
      <c r="O24" s="219">
        <v>2</v>
      </c>
      <c r="P24" s="219">
        <v>5487</v>
      </c>
      <c r="Q24" s="296"/>
      <c r="R24" s="219">
        <v>875</v>
      </c>
      <c r="S24" s="295"/>
      <c r="T24" s="219">
        <v>1301</v>
      </c>
      <c r="U24" s="295">
        <v>2925</v>
      </c>
      <c r="V24" s="295"/>
      <c r="W24" s="295">
        <v>52</v>
      </c>
      <c r="X24" s="295"/>
      <c r="Y24" s="219">
        <v>429</v>
      </c>
      <c r="Z24" s="219"/>
      <c r="AA24" s="219"/>
      <c r="AB24" s="295">
        <v>768</v>
      </c>
      <c r="AC24" s="516"/>
      <c r="AD24" s="219"/>
      <c r="AE24" s="296"/>
      <c r="AF24" s="296">
        <v>35</v>
      </c>
      <c r="AG24" s="219">
        <v>445</v>
      </c>
      <c r="AH24" s="295"/>
      <c r="AI24" s="295"/>
      <c r="AJ24" s="219">
        <v>2567</v>
      </c>
      <c r="AK24" s="295"/>
      <c r="AL24" s="219"/>
      <c r="AM24" s="481">
        <f>AM21*55%</f>
        <v>1258.95</v>
      </c>
      <c r="AN24" s="219"/>
      <c r="AO24" s="219">
        <v>55</v>
      </c>
      <c r="AP24" s="297"/>
      <c r="AQ24" s="482">
        <v>0</v>
      </c>
      <c r="AR24" s="219">
        <v>254</v>
      </c>
      <c r="AS24" s="483"/>
      <c r="AT24" s="219">
        <v>163</v>
      </c>
      <c r="AU24" s="295">
        <v>3753</v>
      </c>
      <c r="AV24" s="219"/>
      <c r="AW24" s="219">
        <v>670.33089769736841</v>
      </c>
      <c r="AX24" s="219">
        <v>34</v>
      </c>
      <c r="AY24" s="219">
        <v>349</v>
      </c>
      <c r="AZ24" s="219">
        <v>8796</v>
      </c>
      <c r="BA24" s="219">
        <v>323</v>
      </c>
      <c r="BB24" s="219">
        <v>184</v>
      </c>
      <c r="BC24" s="296">
        <v>174</v>
      </c>
      <c r="BD24" s="219"/>
      <c r="BE24" s="219"/>
      <c r="BF24" s="296"/>
      <c r="BG24" s="296">
        <v>15</v>
      </c>
      <c r="BH24" s="219">
        <v>424</v>
      </c>
      <c r="BI24" s="484">
        <v>6453</v>
      </c>
      <c r="BJ24" s="219"/>
      <c r="BK24" s="219"/>
      <c r="BL24" s="295"/>
      <c r="BM24" s="219">
        <v>7346</v>
      </c>
      <c r="BN24" s="295">
        <v>289</v>
      </c>
      <c r="BO24" s="219"/>
      <c r="BP24" s="219"/>
      <c r="BQ24" s="296"/>
      <c r="BR24" s="219">
        <v>886</v>
      </c>
      <c r="BS24" s="219">
        <v>343</v>
      </c>
      <c r="BT24" s="219">
        <v>2307</v>
      </c>
      <c r="BU24" s="210" t="s">
        <v>156</v>
      </c>
      <c r="BV24" s="219"/>
      <c r="BW24" s="219">
        <v>369</v>
      </c>
      <c r="BX24" s="219">
        <v>2144</v>
      </c>
      <c r="BY24" s="219">
        <v>142</v>
      </c>
      <c r="BZ24" s="219"/>
      <c r="CA24" s="219"/>
      <c r="CB24" s="219">
        <v>3250</v>
      </c>
      <c r="CC24" s="219">
        <v>6356</v>
      </c>
      <c r="CD24" s="219">
        <v>16068</v>
      </c>
      <c r="CE24" s="295"/>
      <c r="CF24" s="219">
        <v>382</v>
      </c>
      <c r="CG24" s="219">
        <v>4108</v>
      </c>
      <c r="CH24" s="295"/>
      <c r="CI24" s="295"/>
      <c r="CJ24" s="295"/>
      <c r="CK24" s="219"/>
      <c r="CL24" s="219">
        <v>617</v>
      </c>
      <c r="CM24" s="219">
        <v>0</v>
      </c>
      <c r="CN24" s="219"/>
      <c r="CO24" s="219">
        <v>1413</v>
      </c>
      <c r="CP24" s="219">
        <v>70</v>
      </c>
      <c r="CQ24" s="104"/>
      <c r="CR24" s="104"/>
      <c r="CS24" s="104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</row>
    <row r="25" spans="1:116" ht="33.75" customHeight="1">
      <c r="A25" s="79" t="s">
        <v>108</v>
      </c>
      <c r="B25" s="8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92"/>
      <c r="AY25" s="2"/>
      <c r="AZ25" s="2"/>
      <c r="BA25" s="2"/>
      <c r="BB25" s="2"/>
      <c r="BC25" s="2"/>
      <c r="BD25" s="2"/>
      <c r="BE25" s="2"/>
      <c r="BF25" s="14"/>
      <c r="BG25" s="2"/>
      <c r="BH25" s="2"/>
      <c r="BI25" s="2"/>
      <c r="BJ25" s="14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93"/>
      <c r="BW25" s="2"/>
      <c r="BX25" s="2"/>
      <c r="BY25" s="2"/>
      <c r="BZ25" s="2"/>
      <c r="CA25" s="2"/>
      <c r="CB25" s="2"/>
      <c r="CC25" s="2"/>
      <c r="CD25" s="2"/>
      <c r="CE25" s="14"/>
      <c r="CF25" s="2"/>
      <c r="CG25" s="2"/>
      <c r="CH25" s="2"/>
      <c r="CI25" s="2"/>
      <c r="CJ25" s="2"/>
      <c r="CK25" s="93"/>
      <c r="CL25" s="93"/>
      <c r="CM25" s="93"/>
      <c r="CN25" s="93"/>
      <c r="CO25" s="12"/>
      <c r="CP25" s="104"/>
      <c r="CQ25" s="104"/>
      <c r="CR25" s="104"/>
      <c r="CS25" s="104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</row>
    <row r="26" spans="1:116">
      <c r="A26" s="81" t="s">
        <v>109</v>
      </c>
      <c r="B26" s="8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92"/>
      <c r="BF26" s="2"/>
      <c r="BG26" s="2"/>
      <c r="BH26" s="2"/>
      <c r="BI26" s="2"/>
      <c r="BJ26" s="2"/>
      <c r="BK26" s="2"/>
      <c r="BL26" s="2"/>
      <c r="BM26" s="14"/>
      <c r="BN26" s="2"/>
      <c r="BO26" s="2"/>
      <c r="BP26" s="2"/>
      <c r="BQ26" s="14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93"/>
      <c r="CD26" s="2"/>
      <c r="CE26" s="2"/>
      <c r="CF26" s="2"/>
      <c r="CG26" s="2"/>
      <c r="CH26" s="2"/>
      <c r="CI26" s="2"/>
      <c r="CJ26" s="2"/>
      <c r="CK26" s="2"/>
      <c r="CL26" s="14"/>
      <c r="CM26" s="2"/>
      <c r="CN26" s="2"/>
      <c r="CO26" s="2"/>
      <c r="CP26" s="2"/>
      <c r="CQ26" s="2"/>
      <c r="CR26" s="93"/>
      <c r="CS26" s="93"/>
      <c r="CT26" s="93"/>
      <c r="CU26" s="93"/>
      <c r="CV26" s="12"/>
      <c r="CW26" s="8"/>
      <c r="CX26" s="8"/>
      <c r="CY26" s="8"/>
      <c r="CZ26" s="8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</row>
    <row r="27" spans="1:116">
      <c r="A27" s="81" t="s">
        <v>207</v>
      </c>
      <c r="B27" s="83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92"/>
      <c r="BF27" s="2"/>
      <c r="BG27" s="2"/>
      <c r="BH27" s="2"/>
      <c r="BI27" s="2"/>
      <c r="BJ27" s="2"/>
      <c r="BK27" s="2"/>
      <c r="BL27" s="2"/>
      <c r="BM27" s="14"/>
      <c r="BN27" s="2"/>
      <c r="BO27" s="2"/>
      <c r="BP27" s="2"/>
      <c r="BQ27" s="14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93"/>
      <c r="CD27" s="2"/>
      <c r="CE27" s="2"/>
      <c r="CF27" s="2"/>
      <c r="CG27" s="2"/>
      <c r="CH27" s="2"/>
      <c r="CI27" s="2"/>
      <c r="CJ27" s="2"/>
      <c r="CK27" s="2"/>
      <c r="CL27" s="14"/>
      <c r="CM27" s="2"/>
      <c r="CN27" s="2"/>
      <c r="CO27" s="2"/>
      <c r="CP27" s="2"/>
      <c r="CQ27" s="2"/>
      <c r="CR27" s="93"/>
      <c r="CS27" s="93"/>
      <c r="CT27" s="93"/>
      <c r="CU27" s="93"/>
      <c r="CV27" s="12"/>
      <c r="CW27" s="11"/>
      <c r="CX27" s="11"/>
      <c r="CY27" s="11"/>
      <c r="CZ27" s="11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</row>
    <row r="28" spans="1:116">
      <c r="A28" s="81" t="s">
        <v>111</v>
      </c>
      <c r="B28" s="83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92"/>
      <c r="BF28" s="2"/>
      <c r="BG28" s="2"/>
      <c r="BH28" s="2"/>
      <c r="BI28" s="2"/>
      <c r="BJ28" s="2"/>
      <c r="BK28" s="2"/>
      <c r="BL28" s="2"/>
      <c r="BM28" s="14"/>
      <c r="BN28" s="2"/>
      <c r="BO28" s="2"/>
      <c r="BP28" s="2"/>
      <c r="BQ28" s="14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93"/>
      <c r="CD28" s="2"/>
      <c r="CE28" s="2"/>
      <c r="CF28" s="2"/>
      <c r="CG28" s="2"/>
      <c r="CH28" s="2"/>
      <c r="CI28" s="2"/>
      <c r="CJ28" s="2"/>
      <c r="CK28" s="2"/>
      <c r="CL28" s="14"/>
      <c r="CM28" s="2"/>
      <c r="CN28" s="2"/>
      <c r="CO28" s="2"/>
      <c r="CP28" s="2"/>
      <c r="CQ28" s="2"/>
      <c r="CR28" s="93"/>
      <c r="CS28" s="93"/>
      <c r="CT28" s="93"/>
      <c r="CU28" s="93"/>
      <c r="CV28" s="12"/>
      <c r="CW28" s="11"/>
      <c r="CX28" s="11"/>
      <c r="CY28" s="11"/>
      <c r="CZ28" s="11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</row>
    <row r="29" spans="1:116" ht="9.9499999999999993" customHeight="1">
      <c r="A29" s="81" t="s">
        <v>208</v>
      </c>
      <c r="B29" s="83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92"/>
      <c r="BF29" s="2"/>
      <c r="BG29" s="2"/>
      <c r="BH29" s="2"/>
      <c r="BI29" s="2"/>
      <c r="BJ29" s="2"/>
      <c r="BK29" s="2"/>
      <c r="BL29" s="2"/>
      <c r="BM29" s="14"/>
      <c r="BN29" s="2"/>
      <c r="BO29" s="2"/>
      <c r="BP29" s="2"/>
      <c r="BQ29" s="14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93"/>
      <c r="CD29" s="2"/>
      <c r="CE29" s="2"/>
      <c r="CF29" s="2"/>
      <c r="CG29" s="2"/>
      <c r="CH29" s="2"/>
      <c r="CI29" s="2"/>
      <c r="CJ29" s="2"/>
      <c r="CK29" s="2"/>
      <c r="CL29" s="14"/>
      <c r="CM29" s="2"/>
      <c r="CN29" s="2"/>
      <c r="CO29" s="2"/>
      <c r="CP29" s="2"/>
      <c r="CQ29" s="2"/>
      <c r="CR29" s="93"/>
      <c r="CS29" s="93"/>
      <c r="CT29" s="93"/>
      <c r="CU29" s="93"/>
      <c r="CV29" s="12"/>
      <c r="CW29" s="11"/>
      <c r="CX29" s="11"/>
      <c r="CY29" s="11"/>
      <c r="CZ29" s="11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</row>
    <row r="30" spans="1:116" ht="27.75" customHeight="1">
      <c r="A30" s="300" t="s">
        <v>209</v>
      </c>
      <c r="B30" s="83"/>
      <c r="C30" s="2"/>
      <c r="D30" s="2"/>
      <c r="E30" s="2"/>
      <c r="F30" s="2"/>
      <c r="G30" s="2"/>
      <c r="H30" s="2"/>
      <c r="I30" s="2"/>
      <c r="J30" s="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92"/>
      <c r="BF30" s="2"/>
      <c r="BG30" s="2"/>
      <c r="BH30" s="2"/>
      <c r="BI30" s="2"/>
      <c r="BJ30" s="2"/>
      <c r="BK30" s="2"/>
      <c r="BL30" s="2"/>
      <c r="BM30" s="14"/>
      <c r="BN30" s="2"/>
      <c r="BO30" s="2"/>
      <c r="BP30" s="2"/>
      <c r="BQ30" s="14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93"/>
      <c r="CD30" s="2"/>
      <c r="CE30" s="2"/>
      <c r="CF30" s="2"/>
      <c r="CG30" s="2"/>
      <c r="CH30" s="2"/>
      <c r="CI30" s="2"/>
      <c r="CJ30" s="2"/>
      <c r="CK30" s="2"/>
      <c r="CL30" s="14"/>
      <c r="CM30" s="2"/>
      <c r="CN30" s="2"/>
      <c r="CO30" s="2"/>
      <c r="CP30" s="2"/>
      <c r="CQ30" s="2"/>
      <c r="CR30" s="93"/>
      <c r="CS30" s="93"/>
      <c r="CT30" s="93"/>
      <c r="CU30" s="93"/>
      <c r="CV30" s="12"/>
      <c r="CW30" s="11"/>
      <c r="CX30" s="11"/>
      <c r="CY30" s="11"/>
      <c r="CZ30" s="11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</row>
    <row r="31" spans="1:116">
      <c r="A31" s="81" t="s">
        <v>244</v>
      </c>
      <c r="B31" s="83"/>
      <c r="C31" s="2"/>
      <c r="D31" s="2"/>
      <c r="E31" s="2"/>
      <c r="F31" s="2"/>
      <c r="G31" s="2"/>
      <c r="H31" s="2"/>
      <c r="I31" s="2"/>
      <c r="J31" s="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92"/>
      <c r="BF31" s="2"/>
      <c r="BG31" s="2"/>
      <c r="BH31" s="2"/>
      <c r="BI31" s="2"/>
      <c r="BJ31" s="2"/>
      <c r="BK31" s="2"/>
      <c r="BL31" s="2"/>
      <c r="BM31" s="14"/>
      <c r="BN31" s="2"/>
      <c r="BO31" s="2"/>
      <c r="BP31" s="2"/>
      <c r="BQ31" s="14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93"/>
      <c r="CD31" s="2"/>
      <c r="CE31" s="2"/>
      <c r="CF31" s="2"/>
      <c r="CG31" s="2"/>
      <c r="CH31" s="2"/>
      <c r="CI31" s="2"/>
      <c r="CJ31" s="2"/>
      <c r="CK31" s="2"/>
      <c r="CL31" s="14"/>
      <c r="CM31" s="2"/>
      <c r="CN31" s="2"/>
      <c r="CO31" s="2"/>
      <c r="CP31" s="2"/>
      <c r="CQ31" s="2"/>
      <c r="CR31" s="93"/>
      <c r="CS31" s="93"/>
      <c r="CT31" s="93"/>
      <c r="CU31" s="93"/>
      <c r="CV31" s="12"/>
      <c r="CW31" s="11"/>
      <c r="CX31" s="11"/>
      <c r="CY31" s="11"/>
      <c r="CZ31" s="11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</row>
    <row r="32" spans="1:116">
      <c r="A32" s="81"/>
      <c r="B32" s="83"/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92"/>
      <c r="BF32" s="2"/>
      <c r="BG32" s="2"/>
      <c r="BH32" s="2"/>
      <c r="BI32" s="2"/>
      <c r="BJ32" s="2"/>
      <c r="BK32" s="2"/>
      <c r="BL32" s="2"/>
      <c r="BM32" s="14"/>
      <c r="BN32" s="2"/>
      <c r="BO32" s="2"/>
      <c r="BP32" s="2"/>
      <c r="BQ32" s="14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93"/>
      <c r="CD32" s="2"/>
      <c r="CE32" s="2"/>
      <c r="CF32" s="2"/>
      <c r="CG32" s="2"/>
      <c r="CH32" s="2"/>
      <c r="CI32" s="2"/>
      <c r="CJ32" s="2"/>
      <c r="CK32" s="2"/>
      <c r="CL32" s="14"/>
      <c r="CM32" s="2"/>
      <c r="CN32" s="2"/>
      <c r="CO32" s="2"/>
      <c r="CP32" s="2"/>
      <c r="CQ32" s="2"/>
      <c r="CR32" s="93"/>
      <c r="CS32" s="93"/>
      <c r="CT32" s="93"/>
      <c r="CU32" s="93"/>
      <c r="CV32" s="12"/>
      <c r="CW32" s="11"/>
      <c r="CX32" s="11"/>
      <c r="CY32" s="11"/>
      <c r="CZ32" s="11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</row>
    <row r="33" spans="1:116" ht="15" customHeight="1">
      <c r="A33" s="89" t="s">
        <v>243</v>
      </c>
      <c r="B33" s="83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92"/>
      <c r="BF33" s="2"/>
      <c r="BG33" s="2"/>
      <c r="BH33" s="2"/>
      <c r="BI33" s="2"/>
      <c r="BJ33" s="2"/>
      <c r="BK33" s="2"/>
      <c r="BL33" s="2"/>
      <c r="BM33" s="14"/>
      <c r="BN33" s="2"/>
      <c r="BO33" s="2"/>
      <c r="BP33" s="2"/>
      <c r="BQ33" s="14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93"/>
      <c r="CD33" s="2"/>
      <c r="CE33" s="2"/>
      <c r="CF33" s="2"/>
      <c r="CG33" s="2"/>
      <c r="CH33" s="2"/>
      <c r="CI33" s="2"/>
      <c r="CJ33" s="2"/>
      <c r="CK33" s="2"/>
      <c r="CL33" s="14"/>
      <c r="CM33" s="2"/>
      <c r="CN33" s="2"/>
      <c r="CO33" s="2"/>
      <c r="CP33" s="2"/>
      <c r="CQ33" s="2"/>
      <c r="CR33" s="93"/>
      <c r="CS33" s="93"/>
      <c r="CT33" s="93"/>
      <c r="CU33" s="93"/>
      <c r="CV33" s="12"/>
      <c r="CW33" s="11"/>
      <c r="CX33" s="11"/>
      <c r="CY33" s="11"/>
      <c r="CZ33" s="11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</row>
    <row r="34" spans="1:116" ht="15" customHeight="1">
      <c r="A34" s="90" t="s">
        <v>114</v>
      </c>
      <c r="B34" s="83"/>
      <c r="C34" s="2"/>
      <c r="D34" s="2"/>
      <c r="E34" s="2"/>
      <c r="F34" s="2"/>
      <c r="G34" s="2"/>
      <c r="H34" s="2"/>
      <c r="I34" s="2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92"/>
      <c r="BF34" s="2"/>
      <c r="BG34" s="2"/>
      <c r="BH34" s="2"/>
      <c r="BI34" s="2"/>
      <c r="BJ34" s="2"/>
      <c r="BK34" s="2"/>
      <c r="BL34" s="2"/>
      <c r="BM34" s="14"/>
      <c r="BN34" s="2"/>
      <c r="BO34" s="2"/>
      <c r="BP34" s="2"/>
      <c r="BQ34" s="14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93"/>
      <c r="CD34" s="2"/>
      <c r="CE34" s="2"/>
      <c r="CF34" s="2"/>
      <c r="CG34" s="2"/>
      <c r="CH34" s="2"/>
      <c r="CI34" s="2"/>
      <c r="CJ34" s="2"/>
      <c r="CK34" s="2"/>
      <c r="CL34" s="14"/>
      <c r="CM34" s="2"/>
      <c r="CN34" s="2"/>
      <c r="CO34" s="2"/>
      <c r="CP34" s="2"/>
      <c r="CQ34" s="2"/>
      <c r="CR34" s="93"/>
      <c r="CS34" s="93"/>
      <c r="CT34" s="93"/>
      <c r="CU34" s="93"/>
      <c r="CV34" s="12"/>
      <c r="CW34" s="11"/>
      <c r="CX34" s="11"/>
      <c r="CY34" s="11"/>
      <c r="CZ34" s="11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</row>
    <row r="35" spans="1:116" ht="15" customHeight="1">
      <c r="A35" s="91" t="s">
        <v>115</v>
      </c>
      <c r="B35" s="83"/>
      <c r="C35" s="2"/>
      <c r="D35" s="2"/>
      <c r="E35" s="2"/>
      <c r="F35" s="2"/>
      <c r="G35" s="2"/>
      <c r="H35" s="2"/>
      <c r="I35" s="2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92"/>
      <c r="BF35" s="2"/>
      <c r="BG35" s="2"/>
      <c r="BH35" s="2"/>
      <c r="BI35" s="2"/>
      <c r="BJ35" s="2"/>
      <c r="BK35" s="2"/>
      <c r="BL35" s="2"/>
      <c r="BM35" s="14"/>
      <c r="BN35" s="2"/>
      <c r="BO35" s="2"/>
      <c r="BP35" s="2"/>
      <c r="BQ35" s="14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93"/>
      <c r="CD35" s="2"/>
      <c r="CE35" s="2"/>
      <c r="CF35" s="2"/>
      <c r="CG35" s="2"/>
      <c r="CH35" s="2"/>
      <c r="CI35" s="2"/>
      <c r="CJ35" s="2"/>
      <c r="CK35" s="2"/>
      <c r="CL35" s="14"/>
      <c r="CM35" s="2"/>
      <c r="CN35" s="2"/>
      <c r="CO35" s="2"/>
      <c r="CP35" s="2"/>
      <c r="CQ35" s="2"/>
      <c r="CR35" s="93"/>
      <c r="CS35" s="93"/>
      <c r="CT35" s="93"/>
      <c r="CU35" s="93"/>
      <c r="CV35" s="12"/>
      <c r="CW35" s="11"/>
      <c r="CX35" s="11"/>
      <c r="CY35" s="11"/>
      <c r="CZ35" s="11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</row>
    <row r="36" spans="1:116" ht="15" customHeight="1">
      <c r="B36" s="83"/>
      <c r="C36" s="2"/>
      <c r="D36" s="2"/>
      <c r="E36" s="2"/>
      <c r="F36" s="2"/>
      <c r="G36" s="2"/>
      <c r="H36" s="2"/>
      <c r="I36" s="2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92"/>
      <c r="BF36" s="2"/>
      <c r="BG36" s="2"/>
      <c r="BH36" s="2"/>
      <c r="BI36" s="2"/>
      <c r="BJ36" s="2"/>
      <c r="BK36" s="2"/>
      <c r="BL36" s="2"/>
      <c r="BM36" s="14"/>
      <c r="BN36" s="2"/>
      <c r="BO36" s="2"/>
      <c r="BP36" s="2"/>
      <c r="BQ36" s="14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93"/>
      <c r="CD36" s="2"/>
      <c r="CE36" s="2"/>
      <c r="CF36" s="2"/>
      <c r="CG36" s="2"/>
      <c r="CH36" s="2"/>
      <c r="CI36" s="2"/>
      <c r="CJ36" s="2"/>
      <c r="CK36" s="2"/>
      <c r="CL36" s="14"/>
      <c r="CM36" s="2"/>
      <c r="CN36" s="2"/>
      <c r="CO36" s="2"/>
      <c r="CP36" s="2"/>
      <c r="CQ36" s="2"/>
      <c r="CR36" s="93"/>
      <c r="CS36" s="93"/>
      <c r="CT36" s="93"/>
      <c r="CU36" s="93"/>
      <c r="CV36" s="12"/>
      <c r="CW36" s="11"/>
      <c r="CX36" s="11"/>
      <c r="CY36" s="11"/>
      <c r="CZ36" s="11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</row>
    <row r="37" spans="1:116" ht="28.5" customHeight="1">
      <c r="A37" s="94"/>
      <c r="B37" s="83"/>
      <c r="C37" s="2"/>
      <c r="D37" s="2"/>
      <c r="E37" s="2"/>
      <c r="F37" s="2"/>
      <c r="G37" s="2"/>
      <c r="H37" s="2"/>
      <c r="I37" s="2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92"/>
      <c r="BF37" s="2"/>
      <c r="BG37" s="2"/>
      <c r="BH37" s="2"/>
      <c r="BI37" s="2"/>
      <c r="BJ37" s="2"/>
      <c r="BK37" s="2"/>
      <c r="BL37" s="2"/>
      <c r="BM37" s="14"/>
      <c r="BN37" s="2"/>
      <c r="BO37" s="2"/>
      <c r="BP37" s="2"/>
      <c r="BQ37" s="14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93"/>
      <c r="CD37" s="2"/>
      <c r="CE37" s="2"/>
      <c r="CF37" s="2"/>
      <c r="CG37" s="2"/>
      <c r="CH37" s="2"/>
      <c r="CI37" s="2"/>
      <c r="CJ37" s="2"/>
      <c r="CK37" s="2"/>
      <c r="CL37" s="14"/>
      <c r="CM37" s="2"/>
      <c r="CN37" s="2"/>
      <c r="CO37" s="2"/>
      <c r="CP37" s="2"/>
      <c r="CQ37" s="2"/>
      <c r="CR37" s="93"/>
      <c r="CS37" s="93"/>
      <c r="CT37" s="93"/>
      <c r="CU37" s="93"/>
      <c r="CV37" s="12"/>
      <c r="CW37" s="11"/>
      <c r="CX37" s="11"/>
      <c r="CY37" s="11"/>
      <c r="CZ37" s="11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</row>
    <row r="38" spans="1:116" ht="15" customHeight="1">
      <c r="A38" s="94"/>
      <c r="B38" s="98"/>
      <c r="C38" s="2"/>
      <c r="D38" s="2"/>
      <c r="E38" s="2"/>
      <c r="F38" s="2"/>
      <c r="G38" s="2"/>
      <c r="H38" s="2"/>
      <c r="I38" s="2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92"/>
      <c r="BF38" s="2"/>
      <c r="BG38" s="2"/>
      <c r="BH38" s="2"/>
      <c r="BI38" s="2"/>
      <c r="BJ38" s="2"/>
      <c r="BK38" s="2"/>
      <c r="BL38" s="2"/>
      <c r="BM38" s="14"/>
      <c r="BN38" s="2"/>
      <c r="BO38" s="2"/>
      <c r="BP38" s="2"/>
      <c r="BQ38" s="14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93"/>
      <c r="CD38" s="2"/>
      <c r="CE38" s="2"/>
      <c r="CF38" s="2"/>
      <c r="CG38" s="2"/>
      <c r="CH38" s="2"/>
      <c r="CI38" s="2"/>
      <c r="CJ38" s="2"/>
      <c r="CK38" s="2"/>
      <c r="CL38" s="14"/>
      <c r="CM38" s="2"/>
      <c r="CN38" s="2"/>
      <c r="CO38" s="2"/>
      <c r="CP38" s="2"/>
      <c r="CQ38" s="2"/>
      <c r="CR38" s="93"/>
      <c r="CS38" s="93"/>
      <c r="CT38" s="93"/>
      <c r="CU38" s="93"/>
      <c r="CV38" s="12"/>
      <c r="CW38" s="11"/>
      <c r="CX38" s="11"/>
      <c r="CY38" s="11"/>
      <c r="CZ38" s="11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</row>
    <row r="39" spans="1:116" ht="15" customHeight="1">
      <c r="A39" s="2"/>
      <c r="B39" s="98"/>
      <c r="C39" s="2"/>
      <c r="D39" s="2"/>
      <c r="E39" s="2"/>
      <c r="F39" s="2"/>
      <c r="G39" s="2"/>
      <c r="H39" s="2"/>
      <c r="I39" s="2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92"/>
      <c r="BF39" s="2"/>
      <c r="BG39" s="2"/>
      <c r="BH39" s="2"/>
      <c r="BI39" s="2"/>
      <c r="BJ39" s="2"/>
      <c r="BK39" s="2"/>
      <c r="BL39" s="2"/>
      <c r="BM39" s="14"/>
      <c r="BN39" s="2"/>
      <c r="BO39" s="2"/>
      <c r="BP39" s="2"/>
      <c r="BQ39" s="14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93"/>
      <c r="CD39" s="2"/>
      <c r="CE39" s="2"/>
      <c r="CF39" s="2"/>
      <c r="CG39" s="2"/>
      <c r="CH39" s="2"/>
      <c r="CI39" s="2"/>
      <c r="CJ39" s="2"/>
      <c r="CK39" s="2"/>
      <c r="CL39" s="14"/>
      <c r="CM39" s="2"/>
      <c r="CN39" s="2"/>
      <c r="CO39" s="2"/>
      <c r="CP39" s="2"/>
      <c r="CQ39" s="2"/>
      <c r="CR39" s="93"/>
      <c r="CS39" s="93"/>
      <c r="CT39" s="93"/>
      <c r="CU39" s="93"/>
      <c r="CV39" s="12"/>
      <c r="CW39" s="11"/>
      <c r="CX39" s="11"/>
      <c r="CY39" s="11"/>
      <c r="CZ39" s="11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</row>
    <row r="40" spans="1:116" ht="15" customHeight="1">
      <c r="A40" s="94"/>
      <c r="B40" s="83"/>
      <c r="C40" s="2"/>
      <c r="D40" s="2"/>
      <c r="E40" s="2"/>
      <c r="F40" s="2"/>
      <c r="G40" s="2"/>
      <c r="H40" s="2"/>
      <c r="I40" s="2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92"/>
      <c r="BF40" s="2"/>
      <c r="BG40" s="2"/>
      <c r="BH40" s="2"/>
      <c r="BI40" s="2"/>
      <c r="BJ40" s="2"/>
      <c r="BK40" s="2"/>
      <c r="BL40" s="2"/>
      <c r="BM40" s="14"/>
      <c r="BN40" s="2"/>
      <c r="BO40" s="2"/>
      <c r="BP40" s="2"/>
      <c r="BQ40" s="14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93"/>
      <c r="CD40" s="2"/>
      <c r="CE40" s="2"/>
      <c r="CF40" s="2"/>
      <c r="CG40" s="2"/>
      <c r="CH40" s="2"/>
      <c r="CI40" s="2"/>
      <c r="CJ40" s="2"/>
      <c r="CK40" s="2"/>
      <c r="CL40" s="14"/>
      <c r="CM40" s="2"/>
      <c r="CN40" s="2"/>
      <c r="CO40" s="2"/>
      <c r="CP40" s="2"/>
      <c r="CQ40" s="2"/>
      <c r="CR40" s="93"/>
      <c r="CS40" s="93"/>
      <c r="CT40" s="93"/>
      <c r="CU40" s="93"/>
      <c r="CV40" s="12"/>
      <c r="CW40" s="11"/>
      <c r="CX40" s="11"/>
      <c r="CY40" s="11"/>
      <c r="CZ40" s="11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</row>
    <row r="41" spans="1:116" ht="15" customHeight="1">
      <c r="A41" s="94"/>
      <c r="B41" s="83"/>
      <c r="C41" s="2"/>
      <c r="D41" s="2"/>
      <c r="E41" s="2"/>
      <c r="F41" s="2"/>
      <c r="G41" s="2"/>
      <c r="H41" s="2"/>
      <c r="I41" s="2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92"/>
      <c r="BF41" s="2"/>
      <c r="BG41" s="2"/>
      <c r="BH41" s="2"/>
      <c r="BI41" s="2"/>
      <c r="BJ41" s="2"/>
      <c r="BK41" s="2"/>
      <c r="BL41" s="2"/>
      <c r="BM41" s="14"/>
      <c r="BN41" s="2"/>
      <c r="BO41" s="2"/>
      <c r="BP41" s="2"/>
      <c r="BQ41" s="14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93"/>
      <c r="CD41" s="2"/>
      <c r="CE41" s="2"/>
      <c r="CF41" s="2"/>
      <c r="CG41" s="2"/>
      <c r="CH41" s="2"/>
      <c r="CI41" s="2"/>
      <c r="CJ41" s="2"/>
      <c r="CK41" s="2"/>
      <c r="CL41" s="14"/>
      <c r="CM41" s="2"/>
      <c r="CN41" s="2"/>
      <c r="CO41" s="2"/>
      <c r="CP41" s="2"/>
      <c r="CQ41" s="2"/>
      <c r="CR41" s="93"/>
      <c r="CS41" s="93"/>
      <c r="CT41" s="93"/>
      <c r="CU41" s="93"/>
      <c r="CV41" s="12"/>
      <c r="CW41" s="11"/>
      <c r="CX41" s="11"/>
      <c r="CY41" s="11"/>
      <c r="CZ41" s="11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</row>
    <row r="42" spans="1:116" ht="15" customHeight="1">
      <c r="A42" s="94"/>
      <c r="B42" s="83"/>
      <c r="C42" s="2"/>
      <c r="D42" s="2"/>
      <c r="E42" s="2"/>
      <c r="F42" s="2"/>
      <c r="G42" s="2"/>
      <c r="H42" s="2"/>
      <c r="I42" s="2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92"/>
      <c r="BF42" s="2"/>
      <c r="BG42" s="2"/>
      <c r="BH42" s="2"/>
      <c r="BI42" s="2"/>
      <c r="BJ42" s="2"/>
      <c r="BK42" s="2"/>
      <c r="BL42" s="2"/>
      <c r="BM42" s="14"/>
      <c r="BN42" s="2"/>
      <c r="BO42" s="2"/>
      <c r="BP42" s="2"/>
      <c r="BQ42" s="14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93"/>
      <c r="CD42" s="2"/>
      <c r="CE42" s="2"/>
      <c r="CF42" s="2"/>
      <c r="CG42" s="2"/>
      <c r="CH42" s="2"/>
      <c r="CI42" s="2"/>
      <c r="CJ42" s="2"/>
      <c r="CK42" s="2"/>
      <c r="CL42" s="14"/>
      <c r="CM42" s="2"/>
      <c r="CN42" s="2"/>
      <c r="CO42" s="2"/>
      <c r="CP42" s="2"/>
      <c r="CQ42" s="2"/>
      <c r="CR42" s="93"/>
      <c r="CS42" s="93"/>
      <c r="CT42" s="93"/>
      <c r="CU42" s="93"/>
      <c r="CV42" s="12"/>
      <c r="CW42" s="11"/>
      <c r="CX42" s="11"/>
      <c r="CY42" s="11"/>
      <c r="CZ42" s="11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</row>
    <row r="43" spans="1:116" ht="15" customHeight="1">
      <c r="A43" s="2"/>
      <c r="B43" s="83"/>
      <c r="C43" s="2"/>
      <c r="D43" s="2"/>
      <c r="E43" s="2"/>
      <c r="F43" s="2"/>
      <c r="G43" s="2"/>
      <c r="H43" s="2"/>
      <c r="I43" s="2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92"/>
      <c r="BF43" s="2"/>
      <c r="BG43" s="2"/>
      <c r="BH43" s="2"/>
      <c r="BI43" s="2"/>
      <c r="BJ43" s="2"/>
      <c r="BK43" s="2"/>
      <c r="BL43" s="2"/>
      <c r="BM43" s="14"/>
      <c r="BN43" s="2"/>
      <c r="BO43" s="2"/>
      <c r="BP43" s="2"/>
      <c r="BQ43" s="14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93"/>
      <c r="CD43" s="2"/>
      <c r="CE43" s="2"/>
      <c r="CF43" s="2"/>
      <c r="CG43" s="2"/>
      <c r="CH43" s="2"/>
      <c r="CI43" s="2"/>
      <c r="CJ43" s="2"/>
      <c r="CK43" s="2"/>
      <c r="CL43" s="14"/>
      <c r="CM43" s="2"/>
      <c r="CN43" s="2"/>
      <c r="CO43" s="2"/>
      <c r="CP43" s="2"/>
      <c r="CQ43" s="2"/>
      <c r="CR43" s="93"/>
      <c r="CS43" s="93"/>
      <c r="CT43" s="93"/>
      <c r="CU43" s="93"/>
      <c r="CV43" s="12"/>
      <c r="CW43" s="11"/>
      <c r="CX43" s="11"/>
      <c r="CY43" s="11"/>
      <c r="CZ43" s="11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</row>
    <row r="44" spans="1:116" ht="15" customHeight="1">
      <c r="A44" s="2"/>
      <c r="B44" s="83"/>
      <c r="C44" s="2"/>
      <c r="D44" s="2"/>
      <c r="E44" s="2"/>
      <c r="F44" s="2"/>
      <c r="G44" s="2"/>
      <c r="H44" s="2"/>
      <c r="I44" s="2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92"/>
      <c r="BF44" s="2"/>
      <c r="BG44" s="2"/>
      <c r="BH44" s="2"/>
      <c r="BI44" s="2"/>
      <c r="BJ44" s="2"/>
      <c r="BK44" s="2"/>
      <c r="BL44" s="2"/>
      <c r="BM44" s="14"/>
      <c r="BN44" s="2"/>
      <c r="BO44" s="2"/>
      <c r="BP44" s="2"/>
      <c r="BQ44" s="14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93"/>
      <c r="CD44" s="2"/>
      <c r="CE44" s="2"/>
      <c r="CF44" s="2"/>
      <c r="CG44" s="2"/>
      <c r="CH44" s="2"/>
      <c r="CI44" s="2"/>
      <c r="CJ44" s="2"/>
      <c r="CK44" s="2"/>
      <c r="CL44" s="14"/>
      <c r="CM44" s="2"/>
      <c r="CN44" s="2"/>
      <c r="CO44" s="2"/>
      <c r="CP44" s="2"/>
      <c r="CQ44" s="2"/>
      <c r="CR44" s="93"/>
      <c r="CS44" s="93"/>
      <c r="CT44" s="93"/>
      <c r="CU44" s="93"/>
      <c r="CV44" s="12"/>
      <c r="CW44" s="11"/>
      <c r="CX44" s="11"/>
      <c r="CY44" s="11"/>
      <c r="CZ44" s="11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</row>
    <row r="45" spans="1:116" ht="15" customHeight="1">
      <c r="A45" s="2"/>
      <c r="B45" s="83"/>
      <c r="C45" s="2"/>
      <c r="D45" s="2"/>
      <c r="E45" s="2"/>
      <c r="F45" s="2"/>
      <c r="G45" s="2"/>
      <c r="H45" s="2"/>
      <c r="I45" s="2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92"/>
      <c r="BF45" s="2"/>
      <c r="BG45" s="2"/>
      <c r="BH45" s="2"/>
      <c r="BI45" s="2"/>
      <c r="BJ45" s="2"/>
      <c r="BK45" s="2"/>
      <c r="BL45" s="2"/>
      <c r="BM45" s="14"/>
      <c r="BN45" s="2"/>
      <c r="BO45" s="2"/>
      <c r="BP45" s="2"/>
      <c r="BQ45" s="14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93"/>
      <c r="CD45" s="2"/>
      <c r="CE45" s="2"/>
      <c r="CF45" s="2"/>
      <c r="CG45" s="2"/>
      <c r="CH45" s="2"/>
      <c r="CI45" s="2"/>
      <c r="CJ45" s="2"/>
      <c r="CK45" s="2"/>
      <c r="CL45" s="14"/>
      <c r="CM45" s="2"/>
      <c r="CN45" s="2"/>
      <c r="CO45" s="2"/>
      <c r="CP45" s="2"/>
      <c r="CQ45" s="2"/>
      <c r="CR45" s="93"/>
      <c r="CS45" s="93"/>
      <c r="CT45" s="93"/>
      <c r="CU45" s="93"/>
      <c r="CV45" s="12"/>
      <c r="CW45" s="11"/>
      <c r="CX45" s="11"/>
      <c r="CY45" s="11"/>
      <c r="CZ45" s="11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</row>
    <row r="46" spans="1:116" ht="15" customHeight="1">
      <c r="A46" s="2"/>
      <c r="B46" s="83"/>
      <c r="C46" s="2"/>
      <c r="D46" s="2"/>
      <c r="E46" s="2"/>
      <c r="F46" s="2"/>
      <c r="G46" s="2"/>
      <c r="H46" s="2"/>
      <c r="I46" s="2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92"/>
      <c r="BF46" s="2"/>
      <c r="BG46" s="2"/>
      <c r="BH46" s="2"/>
      <c r="BI46" s="2"/>
      <c r="BJ46" s="2"/>
      <c r="BK46" s="2"/>
      <c r="BL46" s="2"/>
      <c r="BM46" s="14"/>
      <c r="BN46" s="2"/>
      <c r="BO46" s="2"/>
      <c r="BP46" s="2"/>
      <c r="BQ46" s="14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93"/>
      <c r="CD46" s="2"/>
      <c r="CE46" s="2"/>
      <c r="CF46" s="2"/>
      <c r="CG46" s="2"/>
      <c r="CH46" s="2"/>
      <c r="CI46" s="2"/>
      <c r="CJ46" s="2"/>
      <c r="CK46" s="2"/>
      <c r="CL46" s="14"/>
      <c r="CM46" s="2"/>
      <c r="CN46" s="2"/>
      <c r="CO46" s="2"/>
      <c r="CP46" s="2"/>
      <c r="CQ46" s="2"/>
      <c r="CR46" s="93"/>
      <c r="CS46" s="93"/>
      <c r="CT46" s="93"/>
      <c r="CU46" s="93"/>
      <c r="CV46" s="12"/>
      <c r="CW46" s="11"/>
      <c r="CX46" s="11"/>
      <c r="CY46" s="11"/>
      <c r="CZ46" s="11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</row>
    <row r="47" spans="1:116" ht="15" customHeight="1">
      <c r="A47" s="2"/>
      <c r="B47" s="83"/>
      <c r="C47" s="2"/>
      <c r="D47" s="2"/>
      <c r="E47" s="2"/>
      <c r="F47" s="2"/>
      <c r="G47" s="2"/>
      <c r="H47" s="2"/>
      <c r="I47" s="2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92"/>
      <c r="BF47" s="2"/>
      <c r="BG47" s="2"/>
      <c r="BH47" s="2"/>
      <c r="BI47" s="2"/>
      <c r="BJ47" s="2"/>
      <c r="BK47" s="2"/>
      <c r="BL47" s="2"/>
      <c r="BM47" s="14"/>
      <c r="BN47" s="2"/>
      <c r="BO47" s="2"/>
      <c r="BP47" s="2"/>
      <c r="BQ47" s="14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93"/>
      <c r="CD47" s="2"/>
      <c r="CE47" s="2"/>
      <c r="CF47" s="2"/>
      <c r="CG47" s="2"/>
      <c r="CH47" s="2"/>
      <c r="CI47" s="2"/>
      <c r="CJ47" s="2"/>
      <c r="CK47" s="2"/>
      <c r="CL47" s="14"/>
      <c r="CM47" s="2"/>
      <c r="CN47" s="2"/>
      <c r="CO47" s="2"/>
      <c r="CP47" s="2"/>
      <c r="CQ47" s="2"/>
      <c r="CR47" s="93"/>
      <c r="CS47" s="93"/>
      <c r="CT47" s="93"/>
      <c r="CU47" s="93"/>
      <c r="CV47" s="12"/>
      <c r="CW47" s="11"/>
      <c r="CX47" s="11"/>
      <c r="CY47" s="11"/>
      <c r="CZ47" s="11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</row>
    <row r="48" spans="1:116" ht="15" customHeight="1">
      <c r="A48" s="2"/>
      <c r="B48" s="83"/>
      <c r="C48" s="2"/>
      <c r="D48" s="2"/>
      <c r="E48" s="2"/>
      <c r="F48" s="2"/>
      <c r="G48" s="2"/>
      <c r="H48" s="2"/>
      <c r="I48" s="2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92"/>
      <c r="BF48" s="2"/>
      <c r="BG48" s="2"/>
      <c r="BH48" s="2"/>
      <c r="BI48" s="2"/>
      <c r="BJ48" s="2"/>
      <c r="BK48" s="2"/>
      <c r="BL48" s="2"/>
      <c r="BM48" s="14"/>
      <c r="BN48" s="2"/>
      <c r="BO48" s="2"/>
      <c r="BP48" s="2"/>
      <c r="BQ48" s="14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93"/>
      <c r="CD48" s="2"/>
      <c r="CE48" s="2"/>
      <c r="CF48" s="2"/>
      <c r="CG48" s="2"/>
      <c r="CH48" s="2"/>
      <c r="CI48" s="2"/>
      <c r="CJ48" s="2"/>
      <c r="CK48" s="2"/>
      <c r="CL48" s="14"/>
      <c r="CM48" s="2"/>
      <c r="CN48" s="2"/>
      <c r="CO48" s="2"/>
      <c r="CP48" s="2"/>
      <c r="CQ48" s="2"/>
      <c r="CR48" s="93"/>
      <c r="CS48" s="93"/>
      <c r="CT48" s="93"/>
      <c r="CU48" s="93"/>
      <c r="CV48" s="12"/>
      <c r="CW48" s="11"/>
      <c r="CX48" s="11"/>
      <c r="CY48" s="11"/>
      <c r="CZ48" s="11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</row>
    <row r="49" spans="1:116" ht="15" customHeight="1">
      <c r="A49" s="2"/>
      <c r="B49" s="83"/>
      <c r="C49" s="2"/>
      <c r="D49" s="2"/>
      <c r="E49" s="2"/>
      <c r="F49" s="2"/>
      <c r="G49" s="2"/>
      <c r="H49" s="2"/>
      <c r="I49" s="2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92"/>
      <c r="BF49" s="2"/>
      <c r="BG49" s="2"/>
      <c r="BH49" s="2"/>
      <c r="BI49" s="2"/>
      <c r="BJ49" s="2"/>
      <c r="BK49" s="2"/>
      <c r="BL49" s="2"/>
      <c r="BM49" s="14"/>
      <c r="BN49" s="2"/>
      <c r="BO49" s="2"/>
      <c r="BP49" s="2"/>
      <c r="BQ49" s="14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93"/>
      <c r="CD49" s="2"/>
      <c r="CE49" s="2"/>
      <c r="CF49" s="2"/>
      <c r="CG49" s="2"/>
      <c r="CH49" s="2"/>
      <c r="CI49" s="2"/>
      <c r="CJ49" s="2"/>
      <c r="CK49" s="2"/>
      <c r="CL49" s="14"/>
      <c r="CM49" s="2"/>
      <c r="CN49" s="2"/>
      <c r="CO49" s="2"/>
      <c r="CP49" s="2"/>
      <c r="CQ49" s="2"/>
      <c r="CR49" s="93"/>
      <c r="CS49" s="93"/>
      <c r="CT49" s="93"/>
      <c r="CU49" s="93"/>
      <c r="CV49" s="12"/>
      <c r="CW49" s="11"/>
      <c r="CX49" s="11"/>
      <c r="CY49" s="11"/>
      <c r="CZ49" s="11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</row>
    <row r="50" spans="1:116" ht="15" customHeight="1">
      <c r="A50" s="2"/>
      <c r="B50" s="83"/>
      <c r="C50" s="2"/>
      <c r="D50" s="2"/>
      <c r="E50" s="2"/>
      <c r="F50" s="2"/>
      <c r="G50" s="2"/>
      <c r="H50" s="2"/>
      <c r="I50" s="2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92"/>
      <c r="BF50" s="2"/>
      <c r="BG50" s="2"/>
      <c r="BH50" s="2"/>
      <c r="BI50" s="2"/>
      <c r="BJ50" s="2"/>
      <c r="BK50" s="2"/>
      <c r="BL50" s="2"/>
      <c r="BM50" s="14"/>
      <c r="BN50" s="2"/>
      <c r="BO50" s="2"/>
      <c r="BP50" s="2"/>
      <c r="BQ50" s="14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93"/>
      <c r="CD50" s="2"/>
      <c r="CE50" s="2"/>
      <c r="CF50" s="2"/>
      <c r="CG50" s="2"/>
      <c r="CH50" s="2"/>
      <c r="CI50" s="2"/>
      <c r="CJ50" s="2"/>
      <c r="CK50" s="2"/>
      <c r="CL50" s="14"/>
      <c r="CM50" s="2"/>
      <c r="CN50" s="2"/>
      <c r="CO50" s="2"/>
      <c r="CP50" s="2"/>
      <c r="CQ50" s="2"/>
      <c r="CR50" s="93"/>
      <c r="CS50" s="93"/>
      <c r="CT50" s="93"/>
      <c r="CU50" s="93"/>
      <c r="CV50" s="12"/>
      <c r="CW50" s="11"/>
      <c r="CX50" s="11"/>
      <c r="CY50" s="11"/>
      <c r="CZ50" s="11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</row>
    <row r="51" spans="1:116" ht="15" customHeight="1">
      <c r="A51" s="2"/>
      <c r="B51" s="83"/>
      <c r="C51" s="2"/>
      <c r="D51" s="2"/>
      <c r="E51" s="2"/>
      <c r="F51" s="2"/>
      <c r="G51" s="2"/>
      <c r="H51" s="2"/>
      <c r="I51" s="2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92"/>
      <c r="BF51" s="2"/>
      <c r="BG51" s="2"/>
      <c r="BH51" s="2"/>
      <c r="BI51" s="2"/>
      <c r="BJ51" s="2"/>
      <c r="BK51" s="2"/>
      <c r="BL51" s="2"/>
      <c r="BM51" s="14"/>
      <c r="BN51" s="2"/>
      <c r="BO51" s="2"/>
      <c r="BP51" s="2"/>
      <c r="BQ51" s="14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93"/>
      <c r="CD51" s="2"/>
      <c r="CE51" s="2"/>
      <c r="CF51" s="2"/>
      <c r="CG51" s="2"/>
      <c r="CH51" s="2"/>
      <c r="CI51" s="2"/>
      <c r="CJ51" s="2"/>
      <c r="CK51" s="2"/>
      <c r="CL51" s="14"/>
      <c r="CM51" s="2"/>
      <c r="CN51" s="2"/>
      <c r="CO51" s="2"/>
      <c r="CP51" s="2"/>
      <c r="CQ51" s="2"/>
      <c r="CR51" s="93"/>
      <c r="CS51" s="93"/>
      <c r="CT51" s="93"/>
      <c r="CU51" s="93"/>
      <c r="CV51" s="12"/>
      <c r="CW51" s="11"/>
      <c r="CX51" s="11"/>
      <c r="CY51" s="11"/>
      <c r="CZ51" s="11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</row>
    <row r="52" spans="1:116" ht="15" customHeight="1">
      <c r="A52" s="2"/>
      <c r="B52" s="83"/>
      <c r="C52" s="2"/>
      <c r="D52" s="2"/>
      <c r="E52" s="2"/>
      <c r="F52" s="2"/>
      <c r="G52" s="2"/>
      <c r="H52" s="2"/>
      <c r="I52" s="2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92"/>
      <c r="BF52" s="2"/>
      <c r="BG52" s="2"/>
      <c r="BH52" s="2"/>
      <c r="BI52" s="2"/>
      <c r="BJ52" s="2"/>
      <c r="BK52" s="2"/>
      <c r="BL52" s="2"/>
      <c r="BM52" s="14"/>
      <c r="BN52" s="2"/>
      <c r="BO52" s="2"/>
      <c r="BP52" s="2"/>
      <c r="BQ52" s="14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93"/>
      <c r="CD52" s="2"/>
      <c r="CE52" s="2"/>
      <c r="CF52" s="2"/>
      <c r="CG52" s="2"/>
      <c r="CH52" s="2"/>
      <c r="CI52" s="2"/>
      <c r="CJ52" s="2"/>
      <c r="CK52" s="2"/>
      <c r="CL52" s="14"/>
      <c r="CM52" s="2"/>
      <c r="CN52" s="2"/>
      <c r="CO52" s="2"/>
      <c r="CP52" s="2"/>
      <c r="CQ52" s="2"/>
      <c r="CR52" s="93"/>
      <c r="CS52" s="93"/>
      <c r="CT52" s="93"/>
      <c r="CU52" s="93"/>
      <c r="CV52" s="12"/>
      <c r="CW52" s="11"/>
      <c r="CX52" s="11"/>
      <c r="CY52" s="11"/>
      <c r="CZ52" s="11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</row>
    <row r="53" spans="1:116" ht="15" customHeight="1">
      <c r="A53" s="2"/>
      <c r="B53" s="83"/>
      <c r="C53" s="2"/>
      <c r="D53" s="2"/>
      <c r="E53" s="2"/>
      <c r="F53" s="2"/>
      <c r="G53" s="2"/>
      <c r="H53" s="2"/>
      <c r="I53" s="2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92"/>
      <c r="BF53" s="2"/>
      <c r="BG53" s="2"/>
      <c r="BH53" s="2"/>
      <c r="BI53" s="2"/>
      <c r="BJ53" s="2"/>
      <c r="BK53" s="2"/>
      <c r="BL53" s="2"/>
      <c r="BM53" s="14"/>
      <c r="BN53" s="2"/>
      <c r="BO53" s="2"/>
      <c r="BP53" s="2"/>
      <c r="BQ53" s="14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93"/>
      <c r="CD53" s="2"/>
      <c r="CE53" s="2"/>
      <c r="CF53" s="2"/>
      <c r="CG53" s="2"/>
      <c r="CH53" s="2"/>
      <c r="CI53" s="2"/>
      <c r="CJ53" s="2"/>
      <c r="CK53" s="2"/>
      <c r="CL53" s="14"/>
      <c r="CM53" s="2"/>
      <c r="CN53" s="2"/>
      <c r="CO53" s="2"/>
      <c r="CP53" s="2"/>
      <c r="CQ53" s="2"/>
      <c r="CR53" s="93"/>
      <c r="CS53" s="93"/>
      <c r="CT53" s="93"/>
      <c r="CU53" s="93"/>
      <c r="CV53" s="12"/>
      <c r="CW53" s="11"/>
      <c r="CX53" s="11"/>
      <c r="CY53" s="11"/>
      <c r="CZ53" s="11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</row>
    <row r="54" spans="1:116" ht="15" customHeight="1">
      <c r="A54" s="2"/>
      <c r="B54" s="83"/>
      <c r="C54" s="2"/>
      <c r="D54" s="2"/>
      <c r="E54" s="2"/>
      <c r="F54" s="2"/>
      <c r="G54" s="2"/>
      <c r="H54" s="2"/>
      <c r="I54" s="2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92"/>
      <c r="BF54" s="2"/>
      <c r="BG54" s="2"/>
      <c r="BH54" s="2"/>
      <c r="BI54" s="2"/>
      <c r="BJ54" s="2"/>
      <c r="BK54" s="2"/>
      <c r="BL54" s="2"/>
      <c r="BM54" s="14"/>
      <c r="BN54" s="2"/>
      <c r="BO54" s="2"/>
      <c r="BP54" s="2"/>
      <c r="BQ54" s="14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93"/>
      <c r="CD54" s="2"/>
      <c r="CE54" s="2"/>
      <c r="CF54" s="2"/>
      <c r="CG54" s="2"/>
      <c r="CH54" s="2"/>
      <c r="CI54" s="2"/>
      <c r="CJ54" s="2"/>
      <c r="CK54" s="2"/>
      <c r="CL54" s="14"/>
      <c r="CM54" s="2"/>
      <c r="CN54" s="2"/>
      <c r="CO54" s="2"/>
      <c r="CP54" s="2"/>
      <c r="CQ54" s="2"/>
      <c r="CR54" s="93"/>
      <c r="CS54" s="93"/>
      <c r="CT54" s="93"/>
      <c r="CU54" s="93"/>
      <c r="CV54" s="12"/>
      <c r="CW54" s="11"/>
      <c r="CX54" s="11"/>
      <c r="CY54" s="11"/>
      <c r="CZ54" s="11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</row>
    <row r="55" spans="1:116" ht="15" customHeight="1">
      <c r="A55" s="2"/>
      <c r="B55" s="83"/>
      <c r="C55" s="2"/>
      <c r="D55" s="2"/>
      <c r="E55" s="2"/>
      <c r="F55" s="2"/>
      <c r="G55" s="2"/>
      <c r="H55" s="2"/>
      <c r="I55" s="2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92"/>
      <c r="BF55" s="2"/>
      <c r="BG55" s="2"/>
      <c r="BH55" s="2"/>
      <c r="BI55" s="2"/>
      <c r="BJ55" s="2"/>
      <c r="BK55" s="2"/>
      <c r="BL55" s="2"/>
      <c r="BM55" s="14"/>
      <c r="BN55" s="2"/>
      <c r="BO55" s="2"/>
      <c r="BP55" s="2"/>
      <c r="BQ55" s="14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93"/>
      <c r="CD55" s="2"/>
      <c r="CE55" s="2"/>
      <c r="CF55" s="2"/>
      <c r="CG55" s="2"/>
      <c r="CH55" s="2"/>
      <c r="CI55" s="2"/>
      <c r="CJ55" s="2"/>
      <c r="CK55" s="2"/>
      <c r="CL55" s="14"/>
      <c r="CM55" s="2"/>
      <c r="CN55" s="2"/>
      <c r="CO55" s="2"/>
      <c r="CP55" s="2"/>
      <c r="CQ55" s="2"/>
      <c r="CR55" s="93"/>
      <c r="CS55" s="93"/>
      <c r="CT55" s="93"/>
      <c r="CU55" s="93"/>
      <c r="CV55" s="12"/>
      <c r="CW55" s="11"/>
      <c r="CX55" s="11"/>
      <c r="CY55" s="11"/>
      <c r="CZ55" s="11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</row>
    <row r="56" spans="1:116" ht="15" customHeight="1">
      <c r="A56" s="2"/>
      <c r="B56" s="83"/>
      <c r="C56" s="2"/>
      <c r="D56" s="2"/>
      <c r="E56" s="2"/>
      <c r="F56" s="2"/>
      <c r="G56" s="2"/>
      <c r="H56" s="2"/>
      <c r="I56" s="2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92"/>
      <c r="BF56" s="2"/>
      <c r="BG56" s="2"/>
      <c r="BH56" s="2"/>
      <c r="BI56" s="2"/>
      <c r="BJ56" s="2"/>
      <c r="BK56" s="2"/>
      <c r="BL56" s="2"/>
      <c r="BM56" s="14"/>
      <c r="BN56" s="2"/>
      <c r="BO56" s="2"/>
      <c r="BP56" s="2"/>
      <c r="BQ56" s="14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93"/>
      <c r="CD56" s="2"/>
      <c r="CE56" s="2"/>
      <c r="CF56" s="2"/>
      <c r="CG56" s="2"/>
      <c r="CH56" s="2"/>
      <c r="CI56" s="2"/>
      <c r="CJ56" s="2"/>
      <c r="CK56" s="2"/>
      <c r="CL56" s="14"/>
      <c r="CM56" s="2"/>
      <c r="CN56" s="2"/>
      <c r="CO56" s="2"/>
      <c r="CP56" s="2"/>
      <c r="CQ56" s="2"/>
      <c r="CR56" s="93"/>
      <c r="CS56" s="93"/>
      <c r="CT56" s="93"/>
      <c r="CU56" s="93"/>
      <c r="CV56" s="12"/>
      <c r="CW56" s="11"/>
      <c r="CX56" s="11"/>
      <c r="CY56" s="11"/>
      <c r="CZ56" s="11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</row>
    <row r="57" spans="1:116" ht="15" customHeight="1">
      <c r="A57" s="2"/>
      <c r="B57" s="83"/>
      <c r="C57" s="2"/>
      <c r="D57" s="2"/>
      <c r="E57" s="2"/>
      <c r="F57" s="2"/>
      <c r="G57" s="2"/>
      <c r="H57" s="2"/>
      <c r="I57" s="2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92"/>
      <c r="BF57" s="2"/>
      <c r="BG57" s="2"/>
      <c r="BH57" s="2"/>
      <c r="BI57" s="2"/>
      <c r="BJ57" s="2"/>
      <c r="BK57" s="2"/>
      <c r="BL57" s="2"/>
      <c r="BM57" s="14"/>
      <c r="BN57" s="2"/>
      <c r="BO57" s="2"/>
      <c r="BP57" s="2"/>
      <c r="BQ57" s="14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93"/>
      <c r="CD57" s="2"/>
      <c r="CE57" s="2"/>
      <c r="CF57" s="2"/>
      <c r="CG57" s="2"/>
      <c r="CH57" s="2"/>
      <c r="CI57" s="2"/>
      <c r="CJ57" s="2"/>
      <c r="CK57" s="2"/>
      <c r="CL57" s="14"/>
      <c r="CM57" s="2"/>
      <c r="CN57" s="2"/>
      <c r="CO57" s="2"/>
      <c r="CP57" s="2"/>
      <c r="CQ57" s="2"/>
      <c r="CR57" s="93"/>
      <c r="CS57" s="93"/>
      <c r="CT57" s="93"/>
      <c r="CU57" s="93"/>
      <c r="CV57" s="12"/>
      <c r="CW57" s="11"/>
      <c r="CX57" s="11"/>
      <c r="CY57" s="11"/>
      <c r="CZ57" s="11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</row>
    <row r="58" spans="1:116" ht="15" customHeight="1">
      <c r="A58" s="2"/>
      <c r="B58" s="83"/>
      <c r="C58" s="2"/>
      <c r="D58" s="2"/>
      <c r="E58" s="2"/>
      <c r="F58" s="2"/>
      <c r="G58" s="2"/>
      <c r="H58" s="2"/>
      <c r="I58" s="2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92"/>
      <c r="BF58" s="2"/>
      <c r="BG58" s="2"/>
      <c r="BH58" s="2"/>
      <c r="BI58" s="2"/>
      <c r="BJ58" s="2"/>
      <c r="BK58" s="2"/>
      <c r="BL58" s="2"/>
      <c r="BM58" s="14"/>
      <c r="BN58" s="2"/>
      <c r="BO58" s="2"/>
      <c r="BP58" s="2"/>
      <c r="BQ58" s="14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93"/>
      <c r="CD58" s="2"/>
      <c r="CE58" s="2"/>
      <c r="CF58" s="2"/>
      <c r="CG58" s="2"/>
      <c r="CH58" s="2"/>
      <c r="CI58" s="2"/>
      <c r="CJ58" s="2"/>
      <c r="CK58" s="2"/>
      <c r="CL58" s="14"/>
      <c r="CM58" s="2"/>
      <c r="CN58" s="2"/>
      <c r="CO58" s="2"/>
      <c r="CP58" s="2"/>
      <c r="CQ58" s="2"/>
      <c r="CR58" s="93"/>
      <c r="CS58" s="93"/>
      <c r="CT58" s="93"/>
      <c r="CU58" s="93"/>
      <c r="CV58" s="12"/>
      <c r="CW58" s="11"/>
      <c r="CX58" s="11"/>
      <c r="CY58" s="11"/>
      <c r="CZ58" s="11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</row>
    <row r="59" spans="1:116" ht="15" customHeight="1">
      <c r="A59" s="2"/>
      <c r="B59" s="83"/>
      <c r="C59" s="2"/>
      <c r="D59" s="2"/>
      <c r="E59" s="2"/>
      <c r="F59" s="2"/>
      <c r="G59" s="2"/>
      <c r="H59" s="2"/>
      <c r="I59" s="2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92"/>
      <c r="BF59" s="2"/>
      <c r="BG59" s="2"/>
      <c r="BH59" s="2"/>
      <c r="BI59" s="2"/>
      <c r="BJ59" s="2"/>
      <c r="BK59" s="2"/>
      <c r="BL59" s="2"/>
      <c r="BM59" s="14"/>
      <c r="BN59" s="2"/>
      <c r="BO59" s="2"/>
      <c r="BP59" s="2"/>
      <c r="BQ59" s="14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93"/>
      <c r="CD59" s="2"/>
      <c r="CE59" s="2"/>
      <c r="CF59" s="2"/>
      <c r="CG59" s="2"/>
      <c r="CH59" s="2"/>
      <c r="CI59" s="2"/>
      <c r="CJ59" s="2"/>
      <c r="CK59" s="2"/>
      <c r="CL59" s="14"/>
      <c r="CM59" s="2"/>
      <c r="CN59" s="2"/>
      <c r="CO59" s="2"/>
      <c r="CP59" s="2"/>
      <c r="CQ59" s="2"/>
      <c r="CR59" s="93"/>
      <c r="CS59" s="93"/>
      <c r="CT59" s="93"/>
      <c r="CU59" s="93"/>
      <c r="CV59" s="12"/>
      <c r="CW59" s="11"/>
      <c r="CX59" s="11"/>
      <c r="CY59" s="11"/>
      <c r="CZ59" s="11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</row>
    <row r="60" spans="1:116" ht="15" customHeight="1">
      <c r="A60" s="2"/>
      <c r="B60" s="83"/>
      <c r="C60" s="2"/>
      <c r="D60" s="2"/>
      <c r="E60" s="2"/>
      <c r="F60" s="2"/>
      <c r="G60" s="2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92"/>
      <c r="BF60" s="2"/>
      <c r="BG60" s="2"/>
      <c r="BH60" s="2"/>
      <c r="BI60" s="2"/>
      <c r="BJ60" s="2"/>
      <c r="BK60" s="2"/>
      <c r="BL60" s="2"/>
      <c r="BM60" s="14"/>
      <c r="BN60" s="2"/>
      <c r="BO60" s="2"/>
      <c r="BP60" s="2"/>
      <c r="BQ60" s="14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93"/>
      <c r="CD60" s="2"/>
      <c r="CE60" s="2"/>
      <c r="CF60" s="2"/>
      <c r="CG60" s="2"/>
      <c r="CH60" s="2"/>
      <c r="CI60" s="2"/>
      <c r="CJ60" s="2"/>
      <c r="CK60" s="2"/>
      <c r="CL60" s="14"/>
      <c r="CM60" s="2"/>
      <c r="CN60" s="2"/>
      <c r="CO60" s="2"/>
      <c r="CP60" s="2"/>
      <c r="CQ60" s="2"/>
      <c r="CR60" s="93"/>
      <c r="CS60" s="93"/>
      <c r="CT60" s="93"/>
      <c r="CU60" s="93"/>
      <c r="CV60" s="12"/>
      <c r="CW60" s="11"/>
      <c r="CX60" s="11"/>
      <c r="CY60" s="11"/>
      <c r="CZ60" s="11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</row>
    <row r="61" spans="1:116" ht="15" customHeight="1">
      <c r="A61" s="2"/>
      <c r="B61" s="83"/>
      <c r="C61" s="2"/>
      <c r="D61" s="2"/>
      <c r="E61" s="2"/>
      <c r="F61" s="2"/>
      <c r="G61" s="2"/>
      <c r="H61" s="2"/>
      <c r="I61" s="2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92"/>
      <c r="BF61" s="2"/>
      <c r="BG61" s="2"/>
      <c r="BH61" s="2"/>
      <c r="BI61" s="2"/>
      <c r="BJ61" s="2"/>
      <c r="BK61" s="2"/>
      <c r="BL61" s="2"/>
      <c r="BM61" s="14"/>
      <c r="BN61" s="2"/>
      <c r="BO61" s="2"/>
      <c r="BP61" s="2"/>
      <c r="BQ61" s="14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93"/>
      <c r="CD61" s="2"/>
      <c r="CE61" s="2"/>
      <c r="CF61" s="2"/>
      <c r="CG61" s="2"/>
      <c r="CH61" s="2"/>
      <c r="CI61" s="2"/>
      <c r="CJ61" s="2"/>
      <c r="CK61" s="2"/>
      <c r="CL61" s="14"/>
      <c r="CM61" s="2"/>
      <c r="CN61" s="2"/>
      <c r="CO61" s="2"/>
      <c r="CP61" s="2"/>
      <c r="CQ61" s="2"/>
      <c r="CR61" s="93"/>
      <c r="CS61" s="93"/>
      <c r="CT61" s="93"/>
      <c r="CU61" s="93"/>
      <c r="CV61" s="12"/>
      <c r="CW61" s="11"/>
      <c r="CX61" s="11"/>
      <c r="CY61" s="11"/>
      <c r="CZ61" s="11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</row>
    <row r="62" spans="1:116" ht="15" customHeight="1">
      <c r="A62" s="2"/>
      <c r="B62" s="83"/>
      <c r="C62" s="2"/>
      <c r="D62" s="2"/>
      <c r="E62" s="2"/>
      <c r="F62" s="2"/>
      <c r="G62" s="2"/>
      <c r="H62" s="2"/>
      <c r="I62" s="2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92"/>
      <c r="BF62" s="2"/>
      <c r="BG62" s="2"/>
      <c r="BH62" s="2"/>
      <c r="BI62" s="2"/>
      <c r="BJ62" s="2"/>
      <c r="BK62" s="2"/>
      <c r="BL62" s="2"/>
      <c r="BM62" s="14"/>
      <c r="BN62" s="2"/>
      <c r="BO62" s="2"/>
      <c r="BP62" s="2"/>
      <c r="BQ62" s="14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93"/>
      <c r="CD62" s="2"/>
      <c r="CE62" s="2"/>
      <c r="CF62" s="2"/>
      <c r="CG62" s="2"/>
      <c r="CH62" s="2"/>
      <c r="CI62" s="2"/>
      <c r="CJ62" s="2"/>
      <c r="CK62" s="2"/>
      <c r="CL62" s="14"/>
      <c r="CM62" s="2"/>
      <c r="CN62" s="2"/>
      <c r="CO62" s="2"/>
      <c r="CP62" s="2"/>
      <c r="CQ62" s="2"/>
      <c r="CR62" s="93"/>
      <c r="CS62" s="93"/>
      <c r="CT62" s="93"/>
      <c r="CU62" s="93"/>
      <c r="CV62" s="12"/>
      <c r="CW62" s="11"/>
      <c r="CX62" s="11"/>
      <c r="CY62" s="11"/>
      <c r="CZ62" s="11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</row>
    <row r="63" spans="1:116" ht="15" customHeight="1">
      <c r="A63" s="2"/>
      <c r="B63" s="83"/>
      <c r="C63" s="2"/>
      <c r="D63" s="2"/>
      <c r="E63" s="2"/>
      <c r="F63" s="2"/>
      <c r="G63" s="2"/>
      <c r="H63" s="2"/>
      <c r="I63" s="2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92"/>
      <c r="BF63" s="2"/>
      <c r="BG63" s="2"/>
      <c r="BH63" s="2"/>
      <c r="BI63" s="2"/>
      <c r="BJ63" s="2"/>
      <c r="BK63" s="2"/>
      <c r="BL63" s="2"/>
      <c r="BM63" s="14"/>
      <c r="BN63" s="2"/>
      <c r="BO63" s="2"/>
      <c r="BP63" s="2"/>
      <c r="BQ63" s="14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93"/>
      <c r="CD63" s="2"/>
      <c r="CE63" s="2"/>
      <c r="CF63" s="2"/>
      <c r="CG63" s="2"/>
      <c r="CH63" s="2"/>
      <c r="CI63" s="2"/>
      <c r="CJ63" s="2"/>
      <c r="CK63" s="2"/>
      <c r="CL63" s="14"/>
      <c r="CM63" s="2"/>
      <c r="CN63" s="2"/>
      <c r="CO63" s="2"/>
      <c r="CP63" s="2"/>
      <c r="CQ63" s="2"/>
      <c r="CR63" s="93"/>
      <c r="CS63" s="93"/>
      <c r="CT63" s="93"/>
      <c r="CU63" s="93"/>
      <c r="CV63" s="12"/>
      <c r="CW63" s="11"/>
      <c r="CX63" s="11"/>
      <c r="CY63" s="11"/>
      <c r="CZ63" s="11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</row>
    <row r="64" spans="1:116" ht="15" customHeight="1">
      <c r="A64" s="2"/>
      <c r="B64" s="83"/>
      <c r="C64" s="2"/>
      <c r="D64" s="2"/>
      <c r="E64" s="2"/>
      <c r="F64" s="2"/>
      <c r="G64" s="2"/>
      <c r="H64" s="2"/>
      <c r="I64" s="2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92"/>
      <c r="BF64" s="2"/>
      <c r="BG64" s="2"/>
      <c r="BH64" s="2"/>
      <c r="BI64" s="2"/>
      <c r="BJ64" s="2"/>
      <c r="BK64" s="2"/>
      <c r="BL64" s="2"/>
      <c r="BM64" s="14"/>
      <c r="BN64" s="2"/>
      <c r="BO64" s="2"/>
      <c r="BP64" s="2"/>
      <c r="BQ64" s="14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93"/>
      <c r="CD64" s="2"/>
      <c r="CE64" s="2"/>
      <c r="CF64" s="2"/>
      <c r="CG64" s="2"/>
      <c r="CH64" s="2"/>
      <c r="CI64" s="2"/>
      <c r="CJ64" s="2"/>
      <c r="CK64" s="2"/>
      <c r="CL64" s="14"/>
      <c r="CM64" s="2"/>
      <c r="CN64" s="2"/>
      <c r="CO64" s="2"/>
      <c r="CP64" s="2"/>
      <c r="CQ64" s="2"/>
      <c r="CR64" s="93"/>
      <c r="CS64" s="93"/>
      <c r="CT64" s="93"/>
      <c r="CU64" s="93"/>
      <c r="CV64" s="12"/>
      <c r="CW64" s="11"/>
      <c r="CX64" s="11"/>
      <c r="CY64" s="11"/>
      <c r="CZ64" s="11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</row>
    <row r="65" spans="1:116" ht="15" customHeight="1">
      <c r="A65" s="2"/>
      <c r="B65" s="83"/>
      <c r="C65" s="2"/>
      <c r="D65" s="2"/>
      <c r="E65" s="2"/>
      <c r="F65" s="2"/>
      <c r="G65" s="2"/>
      <c r="H65" s="2"/>
      <c r="I65" s="2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92"/>
      <c r="BF65" s="2"/>
      <c r="BG65" s="2"/>
      <c r="BH65" s="2"/>
      <c r="BI65" s="2"/>
      <c r="BJ65" s="2"/>
      <c r="BK65" s="2"/>
      <c r="BL65" s="2"/>
      <c r="BM65" s="14"/>
      <c r="BN65" s="2"/>
      <c r="BO65" s="2"/>
      <c r="BP65" s="2"/>
      <c r="BQ65" s="14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93"/>
      <c r="CD65" s="2"/>
      <c r="CE65" s="2"/>
      <c r="CF65" s="2"/>
      <c r="CG65" s="2"/>
      <c r="CH65" s="2"/>
      <c r="CI65" s="2"/>
      <c r="CJ65" s="2"/>
      <c r="CK65" s="2"/>
      <c r="CL65" s="14"/>
      <c r="CM65" s="2"/>
      <c r="CN65" s="2"/>
      <c r="CO65" s="2"/>
      <c r="CP65" s="2"/>
      <c r="CQ65" s="2"/>
      <c r="CR65" s="93"/>
      <c r="CS65" s="93"/>
      <c r="CT65" s="93"/>
      <c r="CU65" s="93"/>
      <c r="CV65" s="12"/>
      <c r="CW65" s="11"/>
      <c r="CX65" s="11"/>
      <c r="CY65" s="11"/>
      <c r="CZ65" s="11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</row>
    <row r="66" spans="1:116" ht="15" customHeight="1">
      <c r="A66" s="2"/>
      <c r="B66" s="83"/>
      <c r="C66" s="2"/>
      <c r="D66" s="2"/>
      <c r="E66" s="2"/>
      <c r="F66" s="2"/>
      <c r="G66" s="2"/>
      <c r="H66" s="2"/>
      <c r="I66" s="2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92"/>
      <c r="BF66" s="2"/>
      <c r="BG66" s="2"/>
      <c r="BH66" s="2"/>
      <c r="BI66" s="2"/>
      <c r="BJ66" s="2"/>
      <c r="BK66" s="2"/>
      <c r="BL66" s="2"/>
      <c r="BM66" s="14"/>
      <c r="BN66" s="2"/>
      <c r="BO66" s="2"/>
      <c r="BP66" s="2"/>
      <c r="BQ66" s="14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93"/>
      <c r="CD66" s="2"/>
      <c r="CE66" s="2"/>
      <c r="CF66" s="2"/>
      <c r="CG66" s="2"/>
      <c r="CH66" s="2"/>
      <c r="CI66" s="2"/>
      <c r="CJ66" s="2"/>
      <c r="CK66" s="2"/>
      <c r="CL66" s="14"/>
      <c r="CM66" s="2"/>
      <c r="CN66" s="2"/>
      <c r="CO66" s="2"/>
      <c r="CP66" s="2"/>
      <c r="CQ66" s="2"/>
      <c r="CR66" s="93"/>
      <c r="CS66" s="93"/>
      <c r="CT66" s="93"/>
      <c r="CU66" s="93"/>
      <c r="CV66" s="12"/>
      <c r="CW66" s="11"/>
      <c r="CX66" s="11"/>
      <c r="CY66" s="11"/>
      <c r="CZ66" s="11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</row>
    <row r="67" spans="1:116" ht="15" customHeight="1">
      <c r="A67" s="2"/>
      <c r="B67" s="83"/>
      <c r="C67" s="2"/>
      <c r="D67" s="2"/>
      <c r="E67" s="2"/>
      <c r="F67" s="2"/>
      <c r="G67" s="2"/>
      <c r="H67" s="2"/>
      <c r="I67" s="2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92"/>
      <c r="BF67" s="2"/>
      <c r="BG67" s="2"/>
      <c r="BH67" s="2"/>
      <c r="BI67" s="2"/>
      <c r="BJ67" s="2"/>
      <c r="BK67" s="2"/>
      <c r="BL67" s="2"/>
      <c r="BM67" s="14"/>
      <c r="BN67" s="2"/>
      <c r="BO67" s="2"/>
      <c r="BP67" s="2"/>
      <c r="BQ67" s="14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93"/>
      <c r="CD67" s="2"/>
      <c r="CE67" s="2"/>
      <c r="CF67" s="2"/>
      <c r="CG67" s="2"/>
      <c r="CH67" s="2"/>
      <c r="CI67" s="2"/>
      <c r="CJ67" s="2"/>
      <c r="CK67" s="2"/>
      <c r="CL67" s="14"/>
      <c r="CM67" s="2"/>
      <c r="CN67" s="2"/>
      <c r="CO67" s="2"/>
      <c r="CP67" s="2"/>
      <c r="CQ67" s="2"/>
      <c r="CR67" s="93"/>
      <c r="CS67" s="93"/>
      <c r="CT67" s="93"/>
      <c r="CU67" s="93"/>
      <c r="CV67" s="12"/>
      <c r="CW67" s="11"/>
      <c r="CX67" s="11"/>
      <c r="CY67" s="11"/>
      <c r="CZ67" s="11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</row>
    <row r="68" spans="1:116" ht="15" customHeight="1">
      <c r="A68" s="2"/>
      <c r="B68" s="83"/>
      <c r="C68" s="2"/>
      <c r="D68" s="2"/>
      <c r="E68" s="2"/>
      <c r="F68" s="2"/>
      <c r="G68" s="2"/>
      <c r="H68" s="2"/>
      <c r="I68" s="2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92"/>
      <c r="BF68" s="2"/>
      <c r="BG68" s="2"/>
      <c r="BH68" s="2"/>
      <c r="BI68" s="2"/>
      <c r="BJ68" s="2"/>
      <c r="BK68" s="2"/>
      <c r="BL68" s="2"/>
      <c r="BM68" s="14"/>
      <c r="BN68" s="2"/>
      <c r="BO68" s="2"/>
      <c r="BP68" s="2"/>
      <c r="BQ68" s="14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93"/>
      <c r="CD68" s="2"/>
      <c r="CE68" s="2"/>
      <c r="CF68" s="2"/>
      <c r="CG68" s="2"/>
      <c r="CH68" s="2"/>
      <c r="CI68" s="2"/>
      <c r="CJ68" s="2"/>
      <c r="CK68" s="2"/>
      <c r="CL68" s="14"/>
      <c r="CM68" s="2"/>
      <c r="CN68" s="2"/>
      <c r="CO68" s="2"/>
      <c r="CP68" s="2"/>
      <c r="CQ68" s="2"/>
      <c r="CR68" s="93"/>
      <c r="CS68" s="93"/>
      <c r="CT68" s="93"/>
      <c r="CU68" s="93"/>
      <c r="CV68" s="12"/>
      <c r="CW68" s="11"/>
      <c r="CX68" s="11"/>
      <c r="CY68" s="11"/>
      <c r="CZ68" s="11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</row>
    <row r="69" spans="1:116" ht="15" customHeight="1">
      <c r="A69" s="2"/>
      <c r="B69" s="83"/>
      <c r="C69" s="2"/>
      <c r="D69" s="2"/>
      <c r="E69" s="2"/>
      <c r="F69" s="2"/>
      <c r="G69" s="2"/>
      <c r="H69" s="2"/>
      <c r="I69" s="2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92"/>
      <c r="BF69" s="2"/>
      <c r="BG69" s="2"/>
      <c r="BH69" s="2"/>
      <c r="BI69" s="2"/>
      <c r="BJ69" s="2"/>
      <c r="BK69" s="2"/>
      <c r="BL69" s="2"/>
      <c r="BM69" s="14"/>
      <c r="BN69" s="2"/>
      <c r="BO69" s="2"/>
      <c r="BP69" s="2"/>
      <c r="BQ69" s="14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93"/>
      <c r="CD69" s="2"/>
      <c r="CE69" s="2"/>
      <c r="CF69" s="2"/>
      <c r="CG69" s="2"/>
      <c r="CH69" s="2"/>
      <c r="CI69" s="2"/>
      <c r="CJ69" s="2"/>
      <c r="CK69" s="2"/>
      <c r="CL69" s="14"/>
      <c r="CM69" s="2"/>
      <c r="CN69" s="2"/>
      <c r="CO69" s="2"/>
      <c r="CP69" s="2"/>
      <c r="CQ69" s="2"/>
      <c r="CR69" s="93"/>
      <c r="CS69" s="93"/>
      <c r="CT69" s="93"/>
      <c r="CU69" s="93"/>
      <c r="CV69" s="12"/>
      <c r="CW69" s="11"/>
      <c r="CX69" s="11"/>
      <c r="CY69" s="11"/>
      <c r="CZ69" s="11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</row>
    <row r="70" spans="1:116" ht="15" customHeight="1">
      <c r="A70" s="2"/>
      <c r="B70" s="83"/>
      <c r="C70" s="2"/>
      <c r="D70" s="2"/>
      <c r="E70" s="2"/>
      <c r="F70" s="2"/>
      <c r="G70" s="2"/>
      <c r="H70" s="2"/>
      <c r="I70" s="2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92"/>
      <c r="BF70" s="2"/>
      <c r="BG70" s="2"/>
      <c r="BH70" s="2"/>
      <c r="BI70" s="2"/>
      <c r="BJ70" s="2"/>
      <c r="BK70" s="2"/>
      <c r="BL70" s="2"/>
      <c r="BM70" s="14"/>
      <c r="BN70" s="2"/>
      <c r="BO70" s="2"/>
      <c r="BP70" s="2"/>
      <c r="BQ70" s="14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93"/>
      <c r="CD70" s="2"/>
      <c r="CE70" s="2"/>
      <c r="CF70" s="2"/>
      <c r="CG70" s="2"/>
      <c r="CH70" s="2"/>
      <c r="CI70" s="2"/>
      <c r="CJ70" s="2"/>
      <c r="CK70" s="2"/>
      <c r="CL70" s="14"/>
      <c r="CM70" s="2"/>
      <c r="CN70" s="2"/>
      <c r="CO70" s="2"/>
      <c r="CP70" s="2"/>
      <c r="CQ70" s="2"/>
      <c r="CR70" s="93"/>
      <c r="CS70" s="93"/>
      <c r="CT70" s="93"/>
      <c r="CU70" s="93"/>
      <c r="CV70" s="12"/>
      <c r="CW70" s="11"/>
      <c r="CX70" s="11"/>
      <c r="CY70" s="11"/>
      <c r="CZ70" s="11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</row>
    <row r="71" spans="1:116" ht="15" customHeight="1">
      <c r="A71" s="2"/>
      <c r="B71" s="83"/>
      <c r="C71" s="2"/>
      <c r="D71" s="2"/>
      <c r="E71" s="2"/>
      <c r="F71" s="2"/>
      <c r="G71" s="2"/>
      <c r="H71" s="2"/>
      <c r="I71" s="2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92"/>
      <c r="BF71" s="2"/>
      <c r="BG71" s="2"/>
      <c r="BH71" s="2"/>
      <c r="BI71" s="2"/>
      <c r="BJ71" s="2"/>
      <c r="BK71" s="2"/>
      <c r="BL71" s="2"/>
      <c r="BM71" s="14"/>
      <c r="BN71" s="2"/>
      <c r="BO71" s="2"/>
      <c r="BP71" s="2"/>
      <c r="BQ71" s="14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93"/>
      <c r="CD71" s="2"/>
      <c r="CE71" s="2"/>
      <c r="CF71" s="2"/>
      <c r="CG71" s="2"/>
      <c r="CH71" s="2"/>
      <c r="CI71" s="2"/>
      <c r="CJ71" s="2"/>
      <c r="CK71" s="2"/>
      <c r="CL71" s="14"/>
      <c r="CM71" s="2"/>
      <c r="CN71" s="2"/>
      <c r="CO71" s="2"/>
      <c r="CP71" s="2"/>
      <c r="CQ71" s="2"/>
      <c r="CR71" s="93"/>
      <c r="CS71" s="93"/>
      <c r="CT71" s="93"/>
      <c r="CU71" s="93"/>
      <c r="CV71" s="12"/>
      <c r="CW71" s="11"/>
      <c r="CX71" s="11"/>
      <c r="CY71" s="11"/>
      <c r="CZ71" s="11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</row>
    <row r="72" spans="1:116" ht="15" customHeight="1">
      <c r="A72" s="2"/>
      <c r="B72" s="83"/>
      <c r="C72" s="2"/>
      <c r="D72" s="2"/>
      <c r="E72" s="2"/>
      <c r="F72" s="2"/>
      <c r="G72" s="2"/>
      <c r="H72" s="2"/>
      <c r="I72" s="2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92"/>
      <c r="BF72" s="2"/>
      <c r="BG72" s="2"/>
      <c r="BH72" s="2"/>
      <c r="BI72" s="2"/>
      <c r="BJ72" s="2"/>
      <c r="BK72" s="2"/>
      <c r="BL72" s="2"/>
      <c r="BM72" s="14"/>
      <c r="BN72" s="2"/>
      <c r="BO72" s="2"/>
      <c r="BP72" s="2"/>
      <c r="BQ72" s="14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93"/>
      <c r="CD72" s="2"/>
      <c r="CE72" s="2"/>
      <c r="CF72" s="2"/>
      <c r="CG72" s="2"/>
      <c r="CH72" s="2"/>
      <c r="CI72" s="2"/>
      <c r="CJ72" s="2"/>
      <c r="CK72" s="2"/>
      <c r="CL72" s="14"/>
      <c r="CM72" s="2"/>
      <c r="CN72" s="2"/>
      <c r="CO72" s="2"/>
      <c r="CP72" s="2"/>
      <c r="CQ72" s="2"/>
      <c r="CR72" s="93"/>
      <c r="CS72" s="93"/>
      <c r="CT72" s="93"/>
      <c r="CU72" s="93"/>
      <c r="CV72" s="12"/>
      <c r="CW72" s="11"/>
      <c r="CX72" s="11"/>
      <c r="CY72" s="11"/>
      <c r="CZ72" s="11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</row>
    <row r="73" spans="1:116" ht="15" customHeight="1">
      <c r="A73" s="2"/>
      <c r="B73" s="83"/>
      <c r="C73" s="2"/>
      <c r="D73" s="2"/>
      <c r="E73" s="2"/>
      <c r="F73" s="2"/>
      <c r="G73" s="2"/>
      <c r="H73" s="2"/>
      <c r="I73" s="2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92"/>
      <c r="BF73" s="2"/>
      <c r="BG73" s="2"/>
      <c r="BH73" s="2"/>
      <c r="BI73" s="2"/>
      <c r="BJ73" s="2"/>
      <c r="BK73" s="2"/>
      <c r="BL73" s="2"/>
      <c r="BM73" s="14"/>
      <c r="BN73" s="2"/>
      <c r="BO73" s="2"/>
      <c r="BP73" s="2"/>
      <c r="BQ73" s="14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93"/>
      <c r="CD73" s="2"/>
      <c r="CE73" s="2"/>
      <c r="CF73" s="2"/>
      <c r="CG73" s="2"/>
      <c r="CH73" s="2"/>
      <c r="CI73" s="2"/>
      <c r="CJ73" s="2"/>
      <c r="CK73" s="2"/>
      <c r="CL73" s="14"/>
      <c r="CM73" s="2"/>
      <c r="CN73" s="2"/>
      <c r="CO73" s="2"/>
      <c r="CP73" s="2"/>
      <c r="CQ73" s="2"/>
      <c r="CR73" s="93"/>
      <c r="CS73" s="93"/>
      <c r="CT73" s="93"/>
      <c r="CU73" s="93"/>
      <c r="CV73" s="12"/>
      <c r="CW73" s="11"/>
      <c r="CX73" s="11"/>
      <c r="CY73" s="11"/>
      <c r="CZ73" s="11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</row>
    <row r="74" spans="1:116" ht="15" customHeight="1">
      <c r="A74" s="2"/>
      <c r="B74" s="83"/>
      <c r="C74" s="2"/>
      <c r="D74" s="2"/>
      <c r="E74" s="2"/>
      <c r="F74" s="2"/>
      <c r="G74" s="2"/>
      <c r="H74" s="2"/>
      <c r="I74" s="2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92"/>
      <c r="BF74" s="2"/>
      <c r="BG74" s="2"/>
      <c r="BH74" s="2"/>
      <c r="BI74" s="2"/>
      <c r="BJ74" s="2"/>
      <c r="BK74" s="2"/>
      <c r="BL74" s="2"/>
      <c r="BM74" s="14"/>
      <c r="BN74" s="2"/>
      <c r="BO74" s="2"/>
      <c r="BP74" s="2"/>
      <c r="BQ74" s="14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93"/>
      <c r="CD74" s="2"/>
      <c r="CE74" s="2"/>
      <c r="CF74" s="2"/>
      <c r="CG74" s="2"/>
      <c r="CH74" s="2"/>
      <c r="CI74" s="2"/>
      <c r="CJ74" s="2"/>
      <c r="CK74" s="2"/>
      <c r="CL74" s="14"/>
      <c r="CM74" s="2"/>
      <c r="CN74" s="2"/>
      <c r="CO74" s="2"/>
      <c r="CP74" s="2"/>
      <c r="CQ74" s="2"/>
      <c r="CR74" s="93"/>
      <c r="CS74" s="93"/>
      <c r="CT74" s="93"/>
      <c r="CU74" s="93"/>
      <c r="CV74" s="12"/>
      <c r="CW74" s="11"/>
      <c r="CX74" s="11"/>
      <c r="CY74" s="11"/>
      <c r="CZ74" s="11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</row>
    <row r="75" spans="1:116" ht="15" customHeight="1">
      <c r="A75" s="2"/>
      <c r="B75" s="83"/>
      <c r="C75" s="2"/>
      <c r="D75" s="2"/>
      <c r="E75" s="2"/>
      <c r="F75" s="2"/>
      <c r="G75" s="2"/>
      <c r="H75" s="2"/>
      <c r="I75" s="2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92"/>
      <c r="BF75" s="2"/>
      <c r="BG75" s="2"/>
      <c r="BH75" s="2"/>
      <c r="BI75" s="2"/>
      <c r="BJ75" s="2"/>
      <c r="BK75" s="2"/>
      <c r="BL75" s="2"/>
      <c r="BM75" s="14"/>
      <c r="BN75" s="2"/>
      <c r="BO75" s="2"/>
      <c r="BP75" s="2"/>
      <c r="BQ75" s="14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93"/>
      <c r="CD75" s="2"/>
      <c r="CE75" s="2"/>
      <c r="CF75" s="2"/>
      <c r="CG75" s="2"/>
      <c r="CH75" s="2"/>
      <c r="CI75" s="2"/>
      <c r="CJ75" s="2"/>
      <c r="CK75" s="2"/>
      <c r="CL75" s="14"/>
      <c r="CM75" s="2"/>
      <c r="CN75" s="2"/>
      <c r="CO75" s="2"/>
      <c r="CP75" s="2"/>
      <c r="CQ75" s="2"/>
      <c r="CR75" s="93"/>
      <c r="CS75" s="93"/>
      <c r="CT75" s="93"/>
      <c r="CU75" s="93"/>
      <c r="CV75" s="12"/>
      <c r="CW75" s="11"/>
      <c r="CX75" s="11"/>
      <c r="CY75" s="11"/>
      <c r="CZ75" s="11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</row>
    <row r="76" spans="1:116" ht="15" customHeight="1">
      <c r="A76" s="2"/>
      <c r="B76" s="83"/>
      <c r="C76" s="2"/>
      <c r="D76" s="2"/>
      <c r="E76" s="2"/>
      <c r="F76" s="2"/>
      <c r="G76" s="2"/>
      <c r="H76" s="2"/>
      <c r="I76" s="2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92"/>
      <c r="BF76" s="2"/>
      <c r="BG76" s="2"/>
      <c r="BH76" s="2"/>
      <c r="BI76" s="2"/>
      <c r="BJ76" s="2"/>
      <c r="BK76" s="2"/>
      <c r="BL76" s="2"/>
      <c r="BM76" s="14"/>
      <c r="BN76" s="2"/>
      <c r="BO76" s="2"/>
      <c r="BP76" s="2"/>
      <c r="BQ76" s="14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93"/>
      <c r="CD76" s="2"/>
      <c r="CE76" s="2"/>
      <c r="CF76" s="2"/>
      <c r="CG76" s="2"/>
      <c r="CH76" s="2"/>
      <c r="CI76" s="2"/>
      <c r="CJ76" s="2"/>
      <c r="CK76" s="2"/>
      <c r="CL76" s="14"/>
      <c r="CM76" s="2"/>
      <c r="CN76" s="2"/>
      <c r="CO76" s="2"/>
      <c r="CP76" s="2"/>
      <c r="CQ76" s="2"/>
      <c r="CR76" s="93"/>
      <c r="CS76" s="93"/>
      <c r="CT76" s="93"/>
      <c r="CU76" s="93"/>
      <c r="CV76" s="12"/>
      <c r="CW76" s="11"/>
      <c r="CX76" s="11"/>
      <c r="CY76" s="11"/>
      <c r="CZ76" s="11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</row>
    <row r="77" spans="1:116" ht="15" customHeight="1">
      <c r="A77" s="2"/>
      <c r="B77" s="83"/>
      <c r="C77" s="2"/>
      <c r="D77" s="2"/>
      <c r="E77" s="2"/>
      <c r="F77" s="2"/>
      <c r="G77" s="2"/>
      <c r="H77" s="2"/>
      <c r="I77" s="2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92"/>
      <c r="BF77" s="2"/>
      <c r="BG77" s="2"/>
      <c r="BH77" s="2"/>
      <c r="BI77" s="2"/>
      <c r="BJ77" s="2"/>
      <c r="BK77" s="2"/>
      <c r="BL77" s="2"/>
      <c r="BM77" s="14"/>
      <c r="BN77" s="2"/>
      <c r="BO77" s="2"/>
      <c r="BP77" s="2"/>
      <c r="BQ77" s="14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93"/>
      <c r="CD77" s="2"/>
      <c r="CE77" s="2"/>
      <c r="CF77" s="2"/>
      <c r="CG77" s="2"/>
      <c r="CH77" s="2"/>
      <c r="CI77" s="2"/>
      <c r="CJ77" s="2"/>
      <c r="CK77" s="2"/>
      <c r="CL77" s="14"/>
      <c r="CM77" s="2"/>
      <c r="CN77" s="2"/>
      <c r="CO77" s="2"/>
      <c r="CP77" s="2"/>
      <c r="CQ77" s="2"/>
      <c r="CR77" s="93"/>
      <c r="CS77" s="93"/>
      <c r="CT77" s="93"/>
      <c r="CU77" s="93"/>
      <c r="CV77" s="12"/>
      <c r="CW77" s="11"/>
      <c r="CX77" s="11"/>
      <c r="CY77" s="11"/>
      <c r="CZ77" s="11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</row>
    <row r="78" spans="1:116" ht="15" customHeight="1">
      <c r="A78" s="2"/>
      <c r="B78" s="83"/>
      <c r="C78" s="2"/>
      <c r="D78" s="2"/>
      <c r="E78" s="2"/>
      <c r="F78" s="2"/>
      <c r="G78" s="2"/>
      <c r="H78" s="2"/>
      <c r="I78" s="2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92"/>
      <c r="BF78" s="2"/>
      <c r="BG78" s="2"/>
      <c r="BH78" s="2"/>
      <c r="BI78" s="2"/>
      <c r="BJ78" s="2"/>
      <c r="BK78" s="2"/>
      <c r="BL78" s="2"/>
      <c r="BM78" s="14"/>
      <c r="BN78" s="2"/>
      <c r="BO78" s="2"/>
      <c r="BP78" s="2"/>
      <c r="BQ78" s="14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93"/>
      <c r="CD78" s="2"/>
      <c r="CE78" s="2"/>
      <c r="CF78" s="2"/>
      <c r="CG78" s="2"/>
      <c r="CH78" s="2"/>
      <c r="CI78" s="2"/>
      <c r="CJ78" s="2"/>
      <c r="CK78" s="2"/>
      <c r="CL78" s="14"/>
      <c r="CM78" s="2"/>
      <c r="CN78" s="2"/>
      <c r="CO78" s="2"/>
      <c r="CP78" s="2"/>
      <c r="CQ78" s="2"/>
      <c r="CR78" s="93"/>
      <c r="CS78" s="93"/>
      <c r="CT78" s="93"/>
      <c r="CU78" s="93"/>
      <c r="CV78" s="12"/>
      <c r="CW78" s="11"/>
      <c r="CX78" s="11"/>
      <c r="CY78" s="11"/>
      <c r="CZ78" s="11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</row>
    <row r="79" spans="1:116" ht="15" customHeight="1">
      <c r="A79" s="2"/>
      <c r="B79" s="83"/>
      <c r="C79" s="2"/>
      <c r="D79" s="2"/>
      <c r="E79" s="2"/>
      <c r="F79" s="2"/>
      <c r="G79" s="2"/>
      <c r="H79" s="2"/>
      <c r="I79" s="2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92"/>
      <c r="BF79" s="2"/>
      <c r="BG79" s="2"/>
      <c r="BH79" s="2"/>
      <c r="BI79" s="2"/>
      <c r="BJ79" s="2"/>
      <c r="BK79" s="2"/>
      <c r="BL79" s="2"/>
      <c r="BM79" s="14"/>
      <c r="BN79" s="2"/>
      <c r="BO79" s="2"/>
      <c r="BP79" s="2"/>
      <c r="BQ79" s="14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93"/>
      <c r="CD79" s="2"/>
      <c r="CE79" s="2"/>
      <c r="CF79" s="2"/>
      <c r="CG79" s="2"/>
      <c r="CH79" s="2"/>
      <c r="CI79" s="2"/>
      <c r="CJ79" s="2"/>
      <c r="CK79" s="2"/>
      <c r="CL79" s="14"/>
      <c r="CM79" s="2"/>
      <c r="CN79" s="2"/>
      <c r="CO79" s="2"/>
      <c r="CP79" s="2"/>
      <c r="CQ79" s="2"/>
      <c r="CR79" s="93"/>
      <c r="CS79" s="93"/>
      <c r="CT79" s="93"/>
      <c r="CU79" s="93"/>
      <c r="CV79" s="12"/>
      <c r="CW79" s="11"/>
      <c r="CX79" s="11"/>
      <c r="CY79" s="11"/>
      <c r="CZ79" s="11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</row>
    <row r="80" spans="1:116" ht="15" customHeight="1">
      <c r="A80" s="2"/>
      <c r="B80" s="83"/>
      <c r="C80" s="2"/>
      <c r="D80" s="2"/>
      <c r="E80" s="2"/>
      <c r="F80" s="2"/>
      <c r="G80" s="2"/>
      <c r="H80" s="2"/>
      <c r="I80" s="2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92"/>
      <c r="BF80" s="2"/>
      <c r="BG80" s="2"/>
      <c r="BH80" s="2"/>
      <c r="BI80" s="2"/>
      <c r="BJ80" s="2"/>
      <c r="BK80" s="2"/>
      <c r="BL80" s="2"/>
      <c r="BM80" s="14"/>
      <c r="BN80" s="2"/>
      <c r="BO80" s="2"/>
      <c r="BP80" s="2"/>
      <c r="BQ80" s="14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93"/>
      <c r="CD80" s="2"/>
      <c r="CE80" s="2"/>
      <c r="CF80" s="2"/>
      <c r="CG80" s="2"/>
      <c r="CH80" s="2"/>
      <c r="CI80" s="2"/>
      <c r="CJ80" s="2"/>
      <c r="CK80" s="2"/>
      <c r="CL80" s="14"/>
      <c r="CM80" s="2"/>
      <c r="CN80" s="2"/>
      <c r="CO80" s="2"/>
      <c r="CP80" s="2"/>
      <c r="CQ80" s="2"/>
      <c r="CR80" s="93"/>
      <c r="CS80" s="93"/>
      <c r="CT80" s="93"/>
      <c r="CU80" s="93"/>
      <c r="CV80" s="12"/>
      <c r="CW80" s="11"/>
      <c r="CX80" s="11"/>
      <c r="CY80" s="11"/>
      <c r="CZ80" s="11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</row>
    <row r="81" spans="1:116" ht="15" customHeight="1">
      <c r="A81" s="2"/>
      <c r="B81" s="83"/>
      <c r="C81" s="2"/>
      <c r="D81" s="2"/>
      <c r="E81" s="2"/>
      <c r="F81" s="2"/>
      <c r="G81" s="2"/>
      <c r="H81" s="2"/>
      <c r="I81" s="2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92"/>
      <c r="BF81" s="2"/>
      <c r="BG81" s="2"/>
      <c r="BH81" s="2"/>
      <c r="BI81" s="2"/>
      <c r="BJ81" s="2"/>
      <c r="BK81" s="2"/>
      <c r="BL81" s="2"/>
      <c r="BM81" s="14"/>
      <c r="BN81" s="2"/>
      <c r="BO81" s="2"/>
      <c r="BP81" s="2"/>
      <c r="BQ81" s="14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93"/>
      <c r="CD81" s="2"/>
      <c r="CE81" s="2"/>
      <c r="CF81" s="2"/>
      <c r="CG81" s="2"/>
      <c r="CH81" s="2"/>
      <c r="CI81" s="2"/>
      <c r="CJ81" s="2"/>
      <c r="CK81" s="2"/>
      <c r="CL81" s="14"/>
      <c r="CM81" s="2"/>
      <c r="CN81" s="2"/>
      <c r="CO81" s="2"/>
      <c r="CP81" s="2"/>
      <c r="CQ81" s="2"/>
      <c r="CR81" s="93"/>
      <c r="CS81" s="93"/>
      <c r="CT81" s="93"/>
      <c r="CU81" s="93"/>
      <c r="CV81" s="12"/>
      <c r="CW81" s="11"/>
      <c r="CX81" s="11"/>
      <c r="CY81" s="11"/>
      <c r="CZ81" s="11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</row>
    <row r="82" spans="1:116" ht="15" customHeight="1">
      <c r="A82" s="2"/>
      <c r="B82" s="83"/>
      <c r="C82" s="2"/>
      <c r="D82" s="2"/>
      <c r="E82" s="2"/>
      <c r="F82" s="2"/>
      <c r="G82" s="2"/>
      <c r="H82" s="2"/>
      <c r="I82" s="2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92"/>
      <c r="BF82" s="2"/>
      <c r="BG82" s="2"/>
      <c r="BH82" s="2"/>
      <c r="BI82" s="2"/>
      <c r="BJ82" s="2"/>
      <c r="BK82" s="2"/>
      <c r="BL82" s="2"/>
      <c r="BM82" s="14"/>
      <c r="BN82" s="2"/>
      <c r="BO82" s="2"/>
      <c r="BP82" s="2"/>
      <c r="BQ82" s="14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93"/>
      <c r="CD82" s="2"/>
      <c r="CE82" s="2"/>
      <c r="CF82" s="2"/>
      <c r="CG82" s="2"/>
      <c r="CH82" s="2"/>
      <c r="CI82" s="2"/>
      <c r="CJ82" s="2"/>
      <c r="CK82" s="2"/>
      <c r="CL82" s="14"/>
      <c r="CM82" s="2"/>
      <c r="CN82" s="2"/>
      <c r="CO82" s="2"/>
      <c r="CP82" s="2"/>
      <c r="CQ82" s="2"/>
      <c r="CR82" s="93"/>
      <c r="CS82" s="93"/>
      <c r="CT82" s="93"/>
      <c r="CU82" s="93"/>
      <c r="CV82" s="12"/>
      <c r="CW82" s="11"/>
      <c r="CX82" s="11"/>
      <c r="CY82" s="11"/>
      <c r="CZ82" s="11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</row>
    <row r="83" spans="1:116" ht="15" customHeight="1">
      <c r="A83" s="2"/>
      <c r="B83" s="83"/>
      <c r="C83" s="2"/>
      <c r="D83" s="2"/>
      <c r="E83" s="2"/>
      <c r="F83" s="2"/>
      <c r="G83" s="2"/>
      <c r="H83" s="2"/>
      <c r="I83" s="2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92"/>
      <c r="BF83" s="2"/>
      <c r="BG83" s="2"/>
      <c r="BH83" s="2"/>
      <c r="BI83" s="2"/>
      <c r="BJ83" s="2"/>
      <c r="BK83" s="2"/>
      <c r="BL83" s="2"/>
      <c r="BM83" s="14"/>
      <c r="BN83" s="2"/>
      <c r="BO83" s="2"/>
      <c r="BP83" s="2"/>
      <c r="BQ83" s="14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93"/>
      <c r="CD83" s="2"/>
      <c r="CE83" s="2"/>
      <c r="CF83" s="2"/>
      <c r="CG83" s="2"/>
      <c r="CH83" s="2"/>
      <c r="CI83" s="2"/>
      <c r="CJ83" s="2"/>
      <c r="CK83" s="2"/>
      <c r="CL83" s="14"/>
      <c r="CM83" s="2"/>
      <c r="CN83" s="2"/>
      <c r="CO83" s="2"/>
      <c r="CP83" s="2"/>
      <c r="CQ83" s="2"/>
      <c r="CR83" s="93"/>
      <c r="CS83" s="93"/>
      <c r="CT83" s="93"/>
      <c r="CU83" s="93"/>
      <c r="CV83" s="12"/>
      <c r="CW83" s="11"/>
      <c r="CX83" s="11"/>
      <c r="CY83" s="11"/>
      <c r="CZ83" s="11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</row>
    <row r="84" spans="1:116" ht="15" customHeight="1">
      <c r="A84" s="2"/>
      <c r="B84" s="83"/>
      <c r="C84" s="2"/>
      <c r="D84" s="2"/>
      <c r="E84" s="2"/>
      <c r="F84" s="2"/>
      <c r="G84" s="2"/>
      <c r="H84" s="2"/>
      <c r="I84" s="2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92"/>
      <c r="BF84" s="2"/>
      <c r="BG84" s="2"/>
      <c r="BH84" s="2"/>
      <c r="BI84" s="2"/>
      <c r="BJ84" s="2"/>
      <c r="BK84" s="2"/>
      <c r="BL84" s="2"/>
      <c r="BM84" s="14"/>
      <c r="BN84" s="2"/>
      <c r="BO84" s="2"/>
      <c r="BP84" s="2"/>
      <c r="BQ84" s="14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93"/>
      <c r="CD84" s="2"/>
      <c r="CE84" s="2"/>
      <c r="CF84" s="2"/>
      <c r="CG84" s="2"/>
      <c r="CH84" s="2"/>
      <c r="CI84" s="2"/>
      <c r="CJ84" s="2"/>
      <c r="CK84" s="2"/>
      <c r="CL84" s="14"/>
      <c r="CM84" s="2"/>
      <c r="CN84" s="2"/>
      <c r="CO84" s="2"/>
      <c r="CP84" s="2"/>
      <c r="CQ84" s="2"/>
      <c r="CR84" s="93"/>
      <c r="CS84" s="93"/>
      <c r="CT84" s="93"/>
      <c r="CU84" s="93"/>
      <c r="CV84" s="12"/>
      <c r="CW84" s="11"/>
      <c r="CX84" s="11"/>
      <c r="CY84" s="11"/>
      <c r="CZ84" s="11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</row>
    <row r="85" spans="1:116" ht="15" customHeight="1">
      <c r="A85" s="2"/>
      <c r="B85" s="83"/>
      <c r="C85" s="2"/>
      <c r="D85" s="2"/>
      <c r="E85" s="2"/>
      <c r="F85" s="2"/>
      <c r="G85" s="2"/>
      <c r="H85" s="2"/>
      <c r="I85" s="2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92"/>
      <c r="BF85" s="2"/>
      <c r="BG85" s="2"/>
      <c r="BH85" s="2"/>
      <c r="BI85" s="2"/>
      <c r="BJ85" s="2"/>
      <c r="BK85" s="2"/>
      <c r="BL85" s="2"/>
      <c r="BM85" s="14"/>
      <c r="BN85" s="2"/>
      <c r="BO85" s="2"/>
      <c r="BP85" s="2"/>
      <c r="BQ85" s="14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93"/>
      <c r="CD85" s="2"/>
      <c r="CE85" s="2"/>
      <c r="CF85" s="2"/>
      <c r="CG85" s="2"/>
      <c r="CH85" s="2"/>
      <c r="CI85" s="2"/>
      <c r="CJ85" s="2"/>
      <c r="CK85" s="2"/>
      <c r="CL85" s="14"/>
      <c r="CM85" s="2"/>
      <c r="CN85" s="2"/>
      <c r="CO85" s="2"/>
      <c r="CP85" s="2"/>
      <c r="CQ85" s="2"/>
      <c r="CR85" s="93"/>
      <c r="CS85" s="93"/>
      <c r="CT85" s="93"/>
      <c r="CU85" s="93"/>
      <c r="CV85" s="12"/>
      <c r="CW85" s="11"/>
      <c r="CX85" s="11"/>
      <c r="CY85" s="11"/>
      <c r="CZ85" s="11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</row>
    <row r="86" spans="1:116" ht="15" customHeight="1">
      <c r="A86" s="2"/>
      <c r="B86" s="83"/>
      <c r="C86" s="2"/>
      <c r="D86" s="2"/>
      <c r="E86" s="2"/>
      <c r="F86" s="2"/>
      <c r="G86" s="2"/>
      <c r="H86" s="2"/>
      <c r="I86" s="2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92"/>
      <c r="BF86" s="2"/>
      <c r="BG86" s="2"/>
      <c r="BH86" s="2"/>
      <c r="BI86" s="2"/>
      <c r="BJ86" s="2"/>
      <c r="BK86" s="2"/>
      <c r="BL86" s="2"/>
      <c r="BM86" s="14"/>
      <c r="BN86" s="2"/>
      <c r="BO86" s="2"/>
      <c r="BP86" s="2"/>
      <c r="BQ86" s="14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93"/>
      <c r="CD86" s="2"/>
      <c r="CE86" s="2"/>
      <c r="CF86" s="2"/>
      <c r="CG86" s="2"/>
      <c r="CH86" s="2"/>
      <c r="CI86" s="2"/>
      <c r="CJ86" s="2"/>
      <c r="CK86" s="2"/>
      <c r="CL86" s="14"/>
      <c r="CM86" s="2"/>
      <c r="CN86" s="2"/>
      <c r="CO86" s="2"/>
      <c r="CP86" s="2"/>
      <c r="CQ86" s="2"/>
      <c r="CR86" s="93"/>
      <c r="CS86" s="93"/>
      <c r="CT86" s="93"/>
      <c r="CU86" s="93"/>
      <c r="CV86" s="12"/>
      <c r="CW86" s="11"/>
      <c r="CX86" s="11"/>
      <c r="CY86" s="11"/>
      <c r="CZ86" s="11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</row>
    <row r="87" spans="1:116" ht="15" customHeight="1">
      <c r="A87" s="2"/>
      <c r="B87" s="83"/>
      <c r="C87" s="2"/>
      <c r="D87" s="2"/>
      <c r="E87" s="2"/>
      <c r="F87" s="2"/>
      <c r="G87" s="2"/>
      <c r="H87" s="2"/>
      <c r="I87" s="2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92"/>
      <c r="BF87" s="2"/>
      <c r="BG87" s="2"/>
      <c r="BH87" s="2"/>
      <c r="BI87" s="2"/>
      <c r="BJ87" s="2"/>
      <c r="BK87" s="2"/>
      <c r="BL87" s="2"/>
      <c r="BM87" s="14"/>
      <c r="BN87" s="2"/>
      <c r="BO87" s="2"/>
      <c r="BP87" s="2"/>
      <c r="BQ87" s="14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93"/>
      <c r="CD87" s="2"/>
      <c r="CE87" s="2"/>
      <c r="CF87" s="2"/>
      <c r="CG87" s="2"/>
      <c r="CH87" s="2"/>
      <c r="CI87" s="2"/>
      <c r="CJ87" s="2"/>
      <c r="CK87" s="2"/>
      <c r="CL87" s="14"/>
      <c r="CM87" s="2"/>
      <c r="CN87" s="2"/>
      <c r="CO87" s="2"/>
      <c r="CP87" s="2"/>
      <c r="CQ87" s="2"/>
      <c r="CR87" s="93"/>
      <c r="CS87" s="93"/>
      <c r="CT87" s="93"/>
      <c r="CU87" s="93"/>
      <c r="CV87" s="12"/>
      <c r="CW87" s="11"/>
      <c r="CX87" s="11"/>
      <c r="CY87" s="11"/>
      <c r="CZ87" s="11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</row>
    <row r="88" spans="1:116" ht="15" customHeight="1">
      <c r="A88" s="2"/>
      <c r="B88" s="83"/>
      <c r="C88" s="2"/>
      <c r="D88" s="2"/>
      <c r="E88" s="2"/>
      <c r="F88" s="2"/>
      <c r="G88" s="2"/>
      <c r="H88" s="2"/>
      <c r="I88" s="2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92"/>
      <c r="BF88" s="2"/>
      <c r="BG88" s="2"/>
      <c r="BH88" s="2"/>
      <c r="BI88" s="2"/>
      <c r="BJ88" s="2"/>
      <c r="BK88" s="2"/>
      <c r="BL88" s="2"/>
      <c r="BM88" s="14"/>
      <c r="BN88" s="2"/>
      <c r="BO88" s="2"/>
      <c r="BP88" s="2"/>
      <c r="BQ88" s="14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93"/>
      <c r="CD88" s="2"/>
      <c r="CE88" s="2"/>
      <c r="CF88" s="2"/>
      <c r="CG88" s="2"/>
      <c r="CH88" s="2"/>
      <c r="CI88" s="2"/>
      <c r="CJ88" s="2"/>
      <c r="CK88" s="2"/>
      <c r="CL88" s="14"/>
      <c r="CM88" s="2"/>
      <c r="CN88" s="2"/>
      <c r="CO88" s="2"/>
      <c r="CP88" s="2"/>
      <c r="CQ88" s="2"/>
      <c r="CR88" s="93"/>
      <c r="CS88" s="93"/>
      <c r="CT88" s="93"/>
      <c r="CU88" s="93"/>
      <c r="CV88" s="12"/>
      <c r="CW88" s="11"/>
      <c r="CX88" s="11"/>
      <c r="CY88" s="11"/>
      <c r="CZ88" s="11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</row>
    <row r="89" spans="1:116" ht="15" customHeight="1">
      <c r="A89" s="2"/>
      <c r="B89" s="83"/>
      <c r="C89" s="2"/>
      <c r="D89" s="2"/>
      <c r="E89" s="2"/>
      <c r="F89" s="2"/>
      <c r="G89" s="2"/>
      <c r="H89" s="2"/>
      <c r="I89" s="2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92"/>
      <c r="BF89" s="2"/>
      <c r="BG89" s="2"/>
      <c r="BH89" s="2"/>
      <c r="BI89" s="2"/>
      <c r="BJ89" s="2"/>
      <c r="BK89" s="2"/>
      <c r="BL89" s="2"/>
      <c r="BM89" s="14"/>
      <c r="BN89" s="2"/>
      <c r="BO89" s="2"/>
      <c r="BP89" s="2"/>
      <c r="BQ89" s="14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93"/>
      <c r="CD89" s="2"/>
      <c r="CE89" s="2"/>
      <c r="CF89" s="2"/>
      <c r="CG89" s="2"/>
      <c r="CH89" s="2"/>
      <c r="CI89" s="2"/>
      <c r="CJ89" s="2"/>
      <c r="CK89" s="2"/>
      <c r="CL89" s="14"/>
      <c r="CM89" s="2"/>
      <c r="CN89" s="2"/>
      <c r="CO89" s="2"/>
      <c r="CP89" s="2"/>
      <c r="CQ89" s="2"/>
      <c r="CR89" s="93"/>
      <c r="CS89" s="93"/>
      <c r="CT89" s="93"/>
      <c r="CU89" s="93"/>
      <c r="CV89" s="12"/>
      <c r="CW89" s="11"/>
      <c r="CX89" s="11"/>
      <c r="CY89" s="11"/>
      <c r="CZ89" s="11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</row>
    <row r="90" spans="1:116" ht="15" customHeight="1">
      <c r="A90" s="2"/>
      <c r="B90" s="83"/>
      <c r="C90" s="2"/>
      <c r="D90" s="2"/>
      <c r="E90" s="2"/>
      <c r="F90" s="2"/>
      <c r="G90" s="2"/>
      <c r="H90" s="2"/>
      <c r="I90" s="2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92"/>
      <c r="BF90" s="2"/>
      <c r="BG90" s="2"/>
      <c r="BH90" s="2"/>
      <c r="BI90" s="2"/>
      <c r="BJ90" s="2"/>
      <c r="BK90" s="2"/>
      <c r="BL90" s="2"/>
      <c r="BM90" s="14"/>
      <c r="BN90" s="2"/>
      <c r="BO90" s="2"/>
      <c r="BP90" s="2"/>
      <c r="BQ90" s="14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93"/>
      <c r="CD90" s="2"/>
      <c r="CE90" s="2"/>
      <c r="CF90" s="2"/>
      <c r="CG90" s="2"/>
      <c r="CH90" s="2"/>
      <c r="CI90" s="2"/>
      <c r="CJ90" s="2"/>
      <c r="CK90" s="2"/>
      <c r="CL90" s="14"/>
      <c r="CM90" s="2"/>
      <c r="CN90" s="2"/>
      <c r="CO90" s="2"/>
      <c r="CP90" s="2"/>
      <c r="CQ90" s="2"/>
      <c r="CR90" s="93"/>
      <c r="CS90" s="93"/>
      <c r="CT90" s="93"/>
      <c r="CU90" s="93"/>
      <c r="CV90" s="12"/>
      <c r="CW90" s="11"/>
      <c r="CX90" s="11"/>
      <c r="CY90" s="11"/>
      <c r="CZ90" s="11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</row>
    <row r="91" spans="1:116" ht="15" customHeight="1">
      <c r="A91" s="2"/>
      <c r="B91" s="83"/>
      <c r="C91" s="2"/>
      <c r="D91" s="2"/>
      <c r="E91" s="2"/>
      <c r="F91" s="2"/>
      <c r="G91" s="2"/>
      <c r="H91" s="2"/>
      <c r="I91" s="2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92"/>
      <c r="BF91" s="2"/>
      <c r="BG91" s="2"/>
      <c r="BH91" s="2"/>
      <c r="BI91" s="2"/>
      <c r="BJ91" s="2"/>
      <c r="BK91" s="2"/>
      <c r="BL91" s="2"/>
      <c r="BM91" s="14"/>
      <c r="BN91" s="2"/>
      <c r="BO91" s="2"/>
      <c r="BP91" s="2"/>
      <c r="BQ91" s="14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93"/>
      <c r="CD91" s="2"/>
      <c r="CE91" s="2"/>
      <c r="CF91" s="2"/>
      <c r="CG91" s="2"/>
      <c r="CH91" s="2"/>
      <c r="CI91" s="2"/>
      <c r="CJ91" s="2"/>
      <c r="CK91" s="2"/>
      <c r="CL91" s="14"/>
      <c r="CM91" s="2"/>
      <c r="CN91" s="2"/>
      <c r="CO91" s="2"/>
      <c r="CP91" s="2"/>
      <c r="CQ91" s="2"/>
      <c r="CR91" s="93"/>
      <c r="CS91" s="93"/>
      <c r="CT91" s="93"/>
      <c r="CU91" s="93"/>
      <c r="CV91" s="12"/>
      <c r="CW91" s="11"/>
      <c r="CX91" s="11"/>
      <c r="CY91" s="11"/>
      <c r="CZ91" s="11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</row>
    <row r="92" spans="1:116" ht="15" customHeight="1">
      <c r="A92" s="2"/>
      <c r="B92" s="83"/>
      <c r="C92" s="2"/>
      <c r="D92" s="2"/>
      <c r="E92" s="2"/>
      <c r="F92" s="2"/>
      <c r="G92" s="2"/>
      <c r="H92" s="2"/>
      <c r="I92" s="2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92"/>
      <c r="BF92" s="2"/>
      <c r="BG92" s="2"/>
      <c r="BH92" s="2"/>
      <c r="BI92" s="2"/>
      <c r="BJ92" s="2"/>
      <c r="BK92" s="2"/>
      <c r="BL92" s="2"/>
      <c r="BM92" s="14"/>
      <c r="BN92" s="2"/>
      <c r="BO92" s="2"/>
      <c r="BP92" s="2"/>
      <c r="BQ92" s="14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93"/>
      <c r="CD92" s="2"/>
      <c r="CE92" s="2"/>
      <c r="CF92" s="2"/>
      <c r="CG92" s="2"/>
      <c r="CH92" s="2"/>
      <c r="CI92" s="2"/>
      <c r="CJ92" s="2"/>
      <c r="CK92" s="2"/>
      <c r="CL92" s="14"/>
      <c r="CM92" s="2"/>
      <c r="CN92" s="2"/>
      <c r="CO92" s="2"/>
      <c r="CP92" s="2"/>
      <c r="CQ92" s="2"/>
      <c r="CR92" s="93"/>
      <c r="CS92" s="93"/>
      <c r="CT92" s="93"/>
      <c r="CU92" s="93"/>
      <c r="CV92" s="12"/>
      <c r="CW92" s="11"/>
      <c r="CX92" s="11"/>
      <c r="CY92" s="11"/>
      <c r="CZ92" s="11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</row>
    <row r="93" spans="1:116" ht="15" customHeight="1">
      <c r="A93" s="2"/>
      <c r="B93" s="83"/>
      <c r="C93" s="2"/>
      <c r="D93" s="2"/>
      <c r="E93" s="2"/>
      <c r="F93" s="2"/>
      <c r="G93" s="2"/>
      <c r="H93" s="2"/>
      <c r="I93" s="2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92"/>
      <c r="BF93" s="2"/>
      <c r="BG93" s="2"/>
      <c r="BH93" s="2"/>
      <c r="BI93" s="2"/>
      <c r="BJ93" s="2"/>
      <c r="BK93" s="2"/>
      <c r="BL93" s="2"/>
      <c r="BM93" s="14"/>
      <c r="BN93" s="2"/>
      <c r="BO93" s="2"/>
      <c r="BP93" s="2"/>
      <c r="BQ93" s="14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93"/>
      <c r="CD93" s="2"/>
      <c r="CE93" s="2"/>
      <c r="CF93" s="2"/>
      <c r="CG93" s="2"/>
      <c r="CH93" s="2"/>
      <c r="CI93" s="2"/>
      <c r="CJ93" s="2"/>
      <c r="CK93" s="2"/>
      <c r="CL93" s="14"/>
      <c r="CM93" s="2"/>
      <c r="CN93" s="2"/>
      <c r="CO93" s="2"/>
      <c r="CP93" s="2"/>
      <c r="CQ93" s="2"/>
      <c r="CR93" s="93"/>
      <c r="CS93" s="93"/>
      <c r="CT93" s="93"/>
      <c r="CU93" s="93"/>
      <c r="CV93" s="12"/>
      <c r="CW93" s="11"/>
      <c r="CX93" s="11"/>
      <c r="CY93" s="11"/>
      <c r="CZ93" s="11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</row>
    <row r="94" spans="1:116" ht="15" customHeight="1">
      <c r="A94" s="2"/>
      <c r="B94" s="83"/>
      <c r="C94" s="2"/>
      <c r="D94" s="2"/>
      <c r="E94" s="2"/>
      <c r="F94" s="2"/>
      <c r="G94" s="2"/>
      <c r="H94" s="2"/>
      <c r="I94" s="2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92"/>
      <c r="BF94" s="2"/>
      <c r="BG94" s="2"/>
      <c r="BH94" s="2"/>
      <c r="BI94" s="2"/>
      <c r="BJ94" s="2"/>
      <c r="BK94" s="2"/>
      <c r="BL94" s="2"/>
      <c r="BM94" s="14"/>
      <c r="BN94" s="2"/>
      <c r="BO94" s="2"/>
      <c r="BP94" s="2"/>
      <c r="BQ94" s="14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93"/>
      <c r="CD94" s="2"/>
      <c r="CE94" s="2"/>
      <c r="CF94" s="2"/>
      <c r="CG94" s="2"/>
      <c r="CH94" s="2"/>
      <c r="CI94" s="2"/>
      <c r="CJ94" s="2"/>
      <c r="CK94" s="2"/>
      <c r="CL94" s="14"/>
      <c r="CM94" s="2"/>
      <c r="CN94" s="2"/>
      <c r="CO94" s="2"/>
      <c r="CP94" s="2"/>
      <c r="CQ94" s="2"/>
      <c r="CR94" s="93"/>
      <c r="CS94" s="93"/>
      <c r="CT94" s="93"/>
      <c r="CU94" s="93"/>
      <c r="CV94" s="12"/>
      <c r="CW94" s="11"/>
      <c r="CX94" s="11"/>
      <c r="CY94" s="11"/>
      <c r="CZ94" s="11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</row>
    <row r="95" spans="1:116" ht="15" customHeight="1">
      <c r="A95" s="2"/>
      <c r="B95" s="83"/>
      <c r="C95" s="2"/>
      <c r="D95" s="2"/>
      <c r="E95" s="2"/>
      <c r="F95" s="2"/>
      <c r="G95" s="2"/>
      <c r="H95" s="2"/>
      <c r="I95" s="2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92"/>
      <c r="BF95" s="2"/>
      <c r="BG95" s="2"/>
      <c r="BH95" s="2"/>
      <c r="BI95" s="2"/>
      <c r="BJ95" s="2"/>
      <c r="BK95" s="2"/>
      <c r="BL95" s="2"/>
      <c r="BM95" s="14"/>
      <c r="BN95" s="2"/>
      <c r="BO95" s="2"/>
      <c r="BP95" s="2"/>
      <c r="BQ95" s="14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93"/>
      <c r="CD95" s="2"/>
      <c r="CE95" s="2"/>
      <c r="CF95" s="2"/>
      <c r="CG95" s="2"/>
      <c r="CH95" s="2"/>
      <c r="CI95" s="2"/>
      <c r="CJ95" s="2"/>
      <c r="CK95" s="2"/>
      <c r="CL95" s="14"/>
      <c r="CM95" s="2"/>
      <c r="CN95" s="2"/>
      <c r="CO95" s="2"/>
      <c r="CP95" s="2"/>
      <c r="CQ95" s="2"/>
      <c r="CR95" s="93"/>
      <c r="CS95" s="93"/>
      <c r="CT95" s="93"/>
      <c r="CU95" s="93"/>
      <c r="CV95" s="12"/>
      <c r="CW95" s="11"/>
      <c r="CX95" s="11"/>
      <c r="CY95" s="11"/>
      <c r="CZ95" s="11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</row>
    <row r="96" spans="1:116" ht="15" customHeight="1">
      <c r="A96" s="2"/>
      <c r="B96" s="83"/>
      <c r="C96" s="2"/>
      <c r="D96" s="2"/>
      <c r="E96" s="2"/>
      <c r="F96" s="2"/>
      <c r="G96" s="2"/>
      <c r="H96" s="2"/>
      <c r="I96" s="2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92"/>
      <c r="BF96" s="2"/>
      <c r="BG96" s="2"/>
      <c r="BH96" s="2"/>
      <c r="BI96" s="2"/>
      <c r="BJ96" s="2"/>
      <c r="BK96" s="2"/>
      <c r="BL96" s="2"/>
      <c r="BM96" s="14"/>
      <c r="BN96" s="2"/>
      <c r="BO96" s="2"/>
      <c r="BP96" s="2"/>
      <c r="BQ96" s="14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93"/>
      <c r="CD96" s="2"/>
      <c r="CE96" s="2"/>
      <c r="CF96" s="2"/>
      <c r="CG96" s="2"/>
      <c r="CH96" s="2"/>
      <c r="CI96" s="2"/>
      <c r="CJ96" s="2"/>
      <c r="CK96" s="2"/>
      <c r="CL96" s="14"/>
      <c r="CM96" s="2"/>
      <c r="CN96" s="2"/>
      <c r="CO96" s="2"/>
      <c r="CP96" s="2"/>
      <c r="CQ96" s="2"/>
      <c r="CR96" s="93"/>
      <c r="CS96" s="93"/>
      <c r="CT96" s="93"/>
      <c r="CU96" s="93"/>
      <c r="CV96" s="12"/>
      <c r="CW96" s="11"/>
      <c r="CX96" s="11"/>
      <c r="CY96" s="11"/>
      <c r="CZ96" s="11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</row>
    <row r="97" spans="1:120" ht="15" customHeight="1">
      <c r="A97" s="2"/>
      <c r="B97" s="83"/>
      <c r="C97" s="2"/>
      <c r="D97" s="2"/>
      <c r="E97" s="2"/>
      <c r="F97" s="2"/>
      <c r="G97" s="2"/>
      <c r="H97" s="2"/>
      <c r="I97" s="2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92"/>
      <c r="BF97" s="2"/>
      <c r="BG97" s="2"/>
      <c r="BH97" s="2"/>
      <c r="BI97" s="2"/>
      <c r="BJ97" s="2"/>
      <c r="BK97" s="2"/>
      <c r="BL97" s="2"/>
      <c r="BM97" s="14"/>
      <c r="BN97" s="2"/>
      <c r="BO97" s="2"/>
      <c r="BP97" s="2"/>
      <c r="BQ97" s="14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93"/>
      <c r="CD97" s="2"/>
      <c r="CE97" s="2"/>
      <c r="CF97" s="2"/>
      <c r="CG97" s="2"/>
      <c r="CH97" s="2"/>
      <c r="CI97" s="2"/>
      <c r="CJ97" s="2"/>
      <c r="CK97" s="2"/>
      <c r="CL97" s="14"/>
      <c r="CM97" s="2"/>
      <c r="CN97" s="2"/>
      <c r="CO97" s="2"/>
      <c r="CP97" s="2"/>
      <c r="CQ97" s="2"/>
      <c r="CR97" s="93"/>
      <c r="CS97" s="93"/>
      <c r="CT97" s="93"/>
      <c r="CU97" s="93"/>
      <c r="CV97" s="12"/>
      <c r="CW97" s="11"/>
      <c r="CX97" s="11"/>
      <c r="CY97" s="11"/>
      <c r="CZ97" s="11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</row>
    <row r="98" spans="1:120" ht="15" customHeight="1">
      <c r="A98" s="2"/>
      <c r="B98" s="83"/>
      <c r="C98" s="2"/>
      <c r="D98" s="2"/>
      <c r="E98" s="2"/>
      <c r="F98" s="2"/>
      <c r="G98" s="2"/>
      <c r="H98" s="2"/>
      <c r="I98" s="2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92"/>
      <c r="BF98" s="2"/>
      <c r="BG98" s="2"/>
      <c r="BH98" s="2"/>
      <c r="BI98" s="2"/>
      <c r="BJ98" s="2"/>
      <c r="BK98" s="2"/>
      <c r="BL98" s="2"/>
      <c r="BM98" s="14"/>
      <c r="BN98" s="2"/>
      <c r="BO98" s="2"/>
      <c r="BP98" s="2"/>
      <c r="BQ98" s="14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93"/>
      <c r="CD98" s="2"/>
      <c r="CE98" s="2"/>
      <c r="CF98" s="2"/>
      <c r="CG98" s="2"/>
      <c r="CH98" s="2"/>
      <c r="CI98" s="2"/>
      <c r="CJ98" s="2"/>
      <c r="CK98" s="2"/>
      <c r="CL98" s="14"/>
      <c r="CM98" s="2"/>
      <c r="CN98" s="2"/>
      <c r="CO98" s="2"/>
      <c r="CP98" s="2"/>
      <c r="CQ98" s="2"/>
      <c r="CR98" s="93"/>
      <c r="CS98" s="93"/>
      <c r="CT98" s="93"/>
      <c r="CU98" s="93"/>
      <c r="CV98" s="12"/>
      <c r="CW98" s="11"/>
      <c r="CX98" s="11"/>
      <c r="CY98" s="11"/>
      <c r="CZ98" s="11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</row>
    <row r="99" spans="1:120" ht="15" customHeight="1">
      <c r="A99" s="2"/>
      <c r="B99" s="83"/>
      <c r="C99" s="2"/>
      <c r="D99" s="2"/>
      <c r="E99" s="2"/>
      <c r="F99" s="2"/>
      <c r="G99" s="2"/>
      <c r="H99" s="2"/>
      <c r="I99" s="2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92"/>
      <c r="BF99" s="2"/>
      <c r="BG99" s="2"/>
      <c r="BH99" s="2"/>
      <c r="BI99" s="2"/>
      <c r="BJ99" s="2"/>
      <c r="BK99" s="2"/>
      <c r="BL99" s="2"/>
      <c r="BM99" s="14"/>
      <c r="BN99" s="2"/>
      <c r="BO99" s="2"/>
      <c r="BP99" s="2"/>
      <c r="BQ99" s="14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93"/>
      <c r="CD99" s="2"/>
      <c r="CE99" s="2"/>
      <c r="CF99" s="2"/>
      <c r="CG99" s="2"/>
      <c r="CH99" s="2"/>
      <c r="CI99" s="2"/>
      <c r="CJ99" s="2"/>
      <c r="CK99" s="2"/>
      <c r="CL99" s="14"/>
      <c r="CM99" s="2"/>
      <c r="CN99" s="2"/>
      <c r="CO99" s="2"/>
      <c r="CP99" s="2"/>
      <c r="CQ99" s="2"/>
      <c r="CR99" s="93"/>
      <c r="CS99" s="93"/>
      <c r="CT99" s="93"/>
      <c r="CU99" s="93"/>
      <c r="CV99" s="12"/>
      <c r="CW99" s="11"/>
      <c r="CX99" s="11"/>
      <c r="CY99" s="11"/>
      <c r="CZ99" s="11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</row>
    <row r="100" spans="1:120" ht="15" customHeight="1">
      <c r="A100" s="2"/>
      <c r="B100" s="83"/>
      <c r="C100" s="2"/>
      <c r="D100" s="2"/>
      <c r="E100" s="2"/>
      <c r="F100" s="2"/>
      <c r="G100" s="2"/>
      <c r="H100" s="2"/>
      <c r="I100" s="2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92"/>
      <c r="BF100" s="2"/>
      <c r="BG100" s="2"/>
      <c r="BH100" s="2"/>
      <c r="BI100" s="2"/>
      <c r="BJ100" s="2"/>
      <c r="BK100" s="2"/>
      <c r="BL100" s="2"/>
      <c r="BM100" s="14"/>
      <c r="BN100" s="2"/>
      <c r="BO100" s="2"/>
      <c r="BP100" s="2"/>
      <c r="BQ100" s="14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93"/>
      <c r="CD100" s="2"/>
      <c r="CE100" s="2"/>
      <c r="CF100" s="2"/>
      <c r="CG100" s="2"/>
      <c r="CH100" s="2"/>
      <c r="CI100" s="2"/>
      <c r="CJ100" s="2"/>
      <c r="CK100" s="2"/>
      <c r="CL100" s="14"/>
      <c r="CM100" s="2"/>
      <c r="CN100" s="2"/>
      <c r="CO100" s="2"/>
      <c r="CP100" s="2"/>
      <c r="CQ100" s="2"/>
      <c r="CR100" s="93"/>
      <c r="CS100" s="93"/>
      <c r="CT100" s="93"/>
      <c r="CU100" s="93"/>
      <c r="CV100" s="12"/>
      <c r="CW100" s="12"/>
      <c r="CX100" s="2"/>
      <c r="CY100" s="14"/>
      <c r="CZ100" s="2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</row>
    <row r="101" spans="1:120" ht="15" customHeight="1">
      <c r="A101" s="2"/>
      <c r="B101" s="83"/>
      <c r="C101" s="2"/>
      <c r="D101" s="2"/>
      <c r="E101" s="2"/>
      <c r="F101" s="2"/>
      <c r="G101" s="2"/>
      <c r="H101" s="2"/>
      <c r="I101" s="2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92"/>
      <c r="BF101" s="2"/>
      <c r="BG101" s="2"/>
      <c r="BH101" s="2"/>
      <c r="BI101" s="2"/>
      <c r="BJ101" s="2"/>
      <c r="BK101" s="2"/>
      <c r="BL101" s="2"/>
      <c r="BM101" s="14"/>
      <c r="BN101" s="2"/>
      <c r="BO101" s="2"/>
      <c r="BP101" s="2"/>
      <c r="BQ101" s="14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93"/>
      <c r="CD101" s="2"/>
      <c r="CE101" s="2"/>
      <c r="CF101" s="2"/>
      <c r="CG101" s="2"/>
      <c r="CH101" s="2"/>
      <c r="CI101" s="2"/>
      <c r="CJ101" s="2"/>
      <c r="CK101" s="2"/>
      <c r="CL101" s="14"/>
      <c r="CM101" s="2"/>
      <c r="CN101" s="2"/>
      <c r="CO101" s="2"/>
      <c r="CP101" s="2"/>
      <c r="CQ101" s="2"/>
      <c r="CR101" s="93"/>
      <c r="CS101" s="93"/>
      <c r="CT101" s="93"/>
      <c r="CU101" s="93"/>
      <c r="CV101" s="12"/>
      <c r="CW101" s="12"/>
      <c r="CX101" s="2"/>
      <c r="CY101" s="14"/>
      <c r="CZ101" s="2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</row>
    <row r="102" spans="1:120" ht="15" customHeight="1">
      <c r="A102" s="2"/>
      <c r="B102" s="83"/>
      <c r="C102" s="2"/>
      <c r="D102" s="2"/>
      <c r="E102" s="2"/>
      <c r="F102" s="2"/>
      <c r="G102" s="2"/>
      <c r="H102" s="2"/>
      <c r="I102" s="2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92"/>
      <c r="BF102" s="2"/>
      <c r="BG102" s="2"/>
      <c r="BH102" s="2"/>
      <c r="BI102" s="2"/>
      <c r="BJ102" s="2"/>
      <c r="BK102" s="2"/>
      <c r="BL102" s="2"/>
      <c r="BM102" s="14"/>
      <c r="BN102" s="2"/>
      <c r="BO102" s="2"/>
      <c r="BP102" s="2"/>
      <c r="BQ102" s="14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93"/>
      <c r="CD102" s="2"/>
      <c r="CE102" s="2"/>
      <c r="CF102" s="2"/>
      <c r="CG102" s="2"/>
      <c r="CH102" s="2"/>
      <c r="CI102" s="2"/>
      <c r="CJ102" s="2"/>
      <c r="CK102" s="2"/>
      <c r="CL102" s="14"/>
      <c r="CM102" s="2"/>
      <c r="CN102" s="2"/>
      <c r="CO102" s="2"/>
      <c r="CP102" s="2"/>
      <c r="CQ102" s="2"/>
      <c r="CR102" s="93"/>
      <c r="CS102" s="93"/>
      <c r="CT102" s="93"/>
      <c r="CU102" s="93"/>
      <c r="CV102" s="12"/>
      <c r="CW102" s="12"/>
      <c r="CX102" s="2"/>
      <c r="CY102" s="14"/>
      <c r="CZ102" s="2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</row>
    <row r="103" spans="1:120" ht="15" customHeight="1">
      <c r="A103" s="2"/>
      <c r="B103" s="83"/>
      <c r="C103" s="2"/>
      <c r="D103" s="2"/>
      <c r="E103" s="2"/>
      <c r="F103" s="2"/>
      <c r="G103" s="2"/>
      <c r="H103" s="2"/>
      <c r="I103" s="2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92"/>
      <c r="BF103" s="2"/>
      <c r="BG103" s="2"/>
      <c r="BH103" s="2"/>
      <c r="BI103" s="2"/>
      <c r="BJ103" s="2"/>
      <c r="BK103" s="2"/>
      <c r="BL103" s="2"/>
      <c r="BM103" s="14"/>
      <c r="BN103" s="2"/>
      <c r="BO103" s="2"/>
      <c r="BP103" s="2"/>
      <c r="BQ103" s="14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93"/>
      <c r="CD103" s="2"/>
      <c r="CE103" s="2"/>
      <c r="CF103" s="2"/>
      <c r="CG103" s="2"/>
      <c r="CH103" s="2"/>
      <c r="CI103" s="2"/>
      <c r="CJ103" s="2"/>
      <c r="CK103" s="2"/>
      <c r="CL103" s="14"/>
      <c r="CM103" s="2"/>
      <c r="CN103" s="2"/>
      <c r="CO103" s="2"/>
      <c r="CP103" s="2"/>
      <c r="CQ103" s="2"/>
      <c r="CR103" s="93"/>
      <c r="CS103" s="93"/>
      <c r="CT103" s="93"/>
      <c r="CU103" s="93"/>
      <c r="CV103" s="12"/>
      <c r="CW103" s="12"/>
      <c r="CX103" s="2"/>
      <c r="CY103" s="14"/>
      <c r="CZ103" s="2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</row>
    <row r="104" spans="1:120" ht="15" customHeight="1">
      <c r="A104" s="2"/>
      <c r="B104" s="83"/>
      <c r="C104" s="2"/>
      <c r="D104" s="2"/>
      <c r="E104" s="2"/>
      <c r="F104" s="2"/>
      <c r="G104" s="2"/>
      <c r="H104" s="2"/>
      <c r="I104" s="2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92"/>
      <c r="BF104" s="2"/>
      <c r="BG104" s="2"/>
      <c r="BH104" s="2"/>
      <c r="BI104" s="2"/>
      <c r="BJ104" s="2"/>
      <c r="BK104" s="2"/>
      <c r="BL104" s="2"/>
      <c r="BM104" s="14"/>
      <c r="BN104" s="2"/>
      <c r="BO104" s="2"/>
      <c r="BP104" s="2"/>
      <c r="BQ104" s="14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93"/>
      <c r="CD104" s="2"/>
      <c r="CE104" s="2"/>
      <c r="CF104" s="2"/>
      <c r="CG104" s="2"/>
      <c r="CH104" s="2"/>
      <c r="CI104" s="2"/>
      <c r="CJ104" s="2"/>
      <c r="CK104" s="2"/>
      <c r="CL104" s="14"/>
      <c r="CM104" s="2"/>
      <c r="CN104" s="2"/>
      <c r="CO104" s="2"/>
      <c r="CP104" s="2"/>
      <c r="CQ104" s="2"/>
      <c r="CR104" s="93"/>
      <c r="CS104" s="93"/>
      <c r="CT104" s="93"/>
      <c r="CU104" s="93"/>
      <c r="CV104" s="12"/>
      <c r="CW104" s="12"/>
      <c r="CX104" s="2"/>
      <c r="CY104" s="14"/>
      <c r="CZ104" s="2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</row>
    <row r="105" spans="1:120" ht="15" customHeight="1">
      <c r="A105" s="2"/>
      <c r="B105" s="83"/>
      <c r="C105" s="2"/>
      <c r="D105" s="2"/>
      <c r="E105" s="2"/>
      <c r="F105" s="2"/>
      <c r="G105" s="2"/>
      <c r="H105" s="2"/>
      <c r="I105" s="2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92"/>
      <c r="BF105" s="2"/>
      <c r="BG105" s="2"/>
      <c r="BH105" s="2"/>
      <c r="BI105" s="2"/>
      <c r="BJ105" s="2"/>
      <c r="BK105" s="2"/>
      <c r="BL105" s="2"/>
      <c r="BM105" s="14"/>
      <c r="BN105" s="2"/>
      <c r="BO105" s="2"/>
      <c r="BP105" s="2"/>
      <c r="BQ105" s="14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93"/>
      <c r="CD105" s="2"/>
      <c r="CE105" s="2"/>
      <c r="CF105" s="2"/>
      <c r="CG105" s="2"/>
      <c r="CH105" s="2"/>
      <c r="CI105" s="2"/>
      <c r="CJ105" s="2"/>
      <c r="CK105" s="2"/>
      <c r="CL105" s="14"/>
      <c r="CM105" s="2"/>
      <c r="CN105" s="2"/>
      <c r="CO105" s="2"/>
      <c r="CP105" s="2"/>
      <c r="CQ105" s="2"/>
      <c r="CR105" s="93"/>
      <c r="CS105" s="93"/>
      <c r="CT105" s="93"/>
      <c r="CU105" s="93"/>
      <c r="CV105" s="12"/>
      <c r="CW105" s="12"/>
      <c r="CX105" s="2"/>
      <c r="CY105" s="14"/>
      <c r="CZ105" s="2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</row>
    <row r="106" spans="1:120" ht="15" customHeight="1">
      <c r="A106" s="2"/>
      <c r="B106" s="83"/>
      <c r="C106" s="2"/>
      <c r="D106" s="2"/>
      <c r="E106" s="2"/>
      <c r="F106" s="2"/>
      <c r="G106" s="2"/>
      <c r="H106" s="2"/>
      <c r="I106" s="2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92"/>
      <c r="BF106" s="2"/>
      <c r="BG106" s="2"/>
      <c r="BH106" s="2"/>
      <c r="BI106" s="2"/>
      <c r="BJ106" s="2"/>
      <c r="BK106" s="2"/>
      <c r="BL106" s="2"/>
      <c r="BM106" s="14"/>
      <c r="BN106" s="2"/>
      <c r="BO106" s="2"/>
      <c r="BP106" s="2"/>
      <c r="BQ106" s="14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93"/>
      <c r="CD106" s="2"/>
      <c r="CE106" s="2"/>
      <c r="CF106" s="2"/>
      <c r="CG106" s="2"/>
      <c r="CH106" s="2"/>
      <c r="CI106" s="2"/>
      <c r="CJ106" s="2"/>
      <c r="CK106" s="2"/>
      <c r="CL106" s="14"/>
      <c r="CM106" s="2"/>
      <c r="CN106" s="2"/>
      <c r="CO106" s="2"/>
      <c r="CP106" s="2"/>
      <c r="CQ106" s="2"/>
      <c r="CR106" s="93"/>
      <c r="CS106" s="93"/>
      <c r="CT106" s="93"/>
      <c r="CU106" s="93"/>
      <c r="CV106" s="12"/>
      <c r="CW106" s="12"/>
      <c r="CX106" s="2"/>
      <c r="CY106" s="14"/>
      <c r="CZ106" s="2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</row>
    <row r="107" spans="1:120" ht="15" customHeight="1">
      <c r="A107" s="2"/>
      <c r="B107" s="83"/>
      <c r="C107" s="2"/>
      <c r="D107" s="2"/>
      <c r="E107" s="2"/>
      <c r="F107" s="2"/>
      <c r="G107" s="2"/>
      <c r="H107" s="2"/>
      <c r="I107" s="2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92"/>
      <c r="BF107" s="2"/>
      <c r="BG107" s="2"/>
      <c r="BH107" s="2"/>
      <c r="BI107" s="2"/>
      <c r="BJ107" s="2"/>
      <c r="BK107" s="2"/>
      <c r="BL107" s="2"/>
      <c r="BM107" s="14"/>
      <c r="BN107" s="2"/>
      <c r="BO107" s="2"/>
      <c r="BP107" s="2"/>
      <c r="BQ107" s="14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93"/>
      <c r="CD107" s="2"/>
      <c r="CE107" s="2"/>
      <c r="CF107" s="2"/>
      <c r="CG107" s="2"/>
      <c r="CH107" s="2"/>
      <c r="CI107" s="2"/>
      <c r="CJ107" s="2"/>
      <c r="CK107" s="2"/>
      <c r="CL107" s="14"/>
      <c r="CM107" s="2"/>
      <c r="CN107" s="2"/>
      <c r="CO107" s="2"/>
      <c r="CP107" s="2"/>
      <c r="CQ107" s="2"/>
      <c r="CR107" s="93"/>
      <c r="CS107" s="93"/>
      <c r="CT107" s="93"/>
      <c r="CU107" s="93"/>
      <c r="CV107" s="12"/>
      <c r="CW107" s="12"/>
      <c r="CX107" s="2"/>
      <c r="CY107" s="14"/>
      <c r="CZ107" s="2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</row>
    <row r="108" spans="1:120" ht="15" customHeight="1">
      <c r="A108" s="2"/>
      <c r="B108" s="83"/>
      <c r="C108" s="2"/>
      <c r="D108" s="2"/>
      <c r="E108" s="2"/>
      <c r="F108" s="2"/>
      <c r="G108" s="2"/>
      <c r="H108" s="2"/>
      <c r="I108" s="2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92"/>
      <c r="BF108" s="2"/>
      <c r="BG108" s="2"/>
      <c r="BH108" s="2"/>
      <c r="BI108" s="2"/>
      <c r="BJ108" s="2"/>
      <c r="BK108" s="2"/>
      <c r="BL108" s="2"/>
      <c r="BM108" s="14"/>
      <c r="BN108" s="2"/>
      <c r="BO108" s="2"/>
      <c r="BP108" s="2"/>
      <c r="BQ108" s="14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93"/>
      <c r="CD108" s="2"/>
      <c r="CE108" s="2"/>
      <c r="CF108" s="2"/>
      <c r="CG108" s="2"/>
      <c r="CH108" s="2"/>
      <c r="CI108" s="2"/>
      <c r="CJ108" s="2"/>
      <c r="CK108" s="2"/>
      <c r="CL108" s="14"/>
      <c r="CM108" s="2"/>
      <c r="CN108" s="2"/>
      <c r="CO108" s="2"/>
      <c r="CP108" s="2"/>
      <c r="CQ108" s="2"/>
      <c r="CR108" s="93"/>
      <c r="CS108" s="93"/>
      <c r="CT108" s="93"/>
      <c r="CU108" s="93"/>
      <c r="CV108" s="12"/>
      <c r="CW108" s="12"/>
      <c r="CX108" s="2"/>
      <c r="CY108" s="14"/>
      <c r="CZ108" s="2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</row>
    <row r="109" spans="1:120" ht="15" customHeight="1">
      <c r="A109" s="2"/>
      <c r="B109" s="83"/>
      <c r="C109" s="2"/>
      <c r="D109" s="2"/>
      <c r="E109" s="2"/>
      <c r="F109" s="2"/>
      <c r="G109" s="2"/>
      <c r="H109" s="2"/>
      <c r="I109" s="2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92"/>
      <c r="BF109" s="2"/>
      <c r="BG109" s="2"/>
      <c r="BH109" s="2"/>
      <c r="BI109" s="2"/>
      <c r="BJ109" s="2"/>
      <c r="BK109" s="2"/>
      <c r="BL109" s="2"/>
      <c r="BM109" s="14"/>
      <c r="BN109" s="2"/>
      <c r="BO109" s="2"/>
      <c r="BP109" s="2"/>
      <c r="BQ109" s="14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93"/>
      <c r="CD109" s="2"/>
      <c r="CE109" s="2"/>
      <c r="CF109" s="2"/>
      <c r="CG109" s="2"/>
      <c r="CH109" s="2"/>
      <c r="CI109" s="2"/>
      <c r="CJ109" s="2"/>
      <c r="CK109" s="2"/>
      <c r="CL109" s="14"/>
      <c r="CM109" s="2"/>
      <c r="CN109" s="2"/>
      <c r="CO109" s="2"/>
      <c r="CP109" s="2"/>
      <c r="CQ109" s="2"/>
      <c r="CR109" s="93"/>
      <c r="CS109" s="93"/>
      <c r="CT109" s="93"/>
      <c r="CU109" s="93"/>
      <c r="CV109" s="12"/>
      <c r="CW109" s="12"/>
      <c r="CX109" s="2"/>
      <c r="CY109" s="14"/>
      <c r="CZ109" s="2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</row>
    <row r="110" spans="1:120" ht="15" customHeight="1">
      <c r="A110" s="2"/>
      <c r="B110" s="83"/>
      <c r="C110" s="2"/>
      <c r="D110" s="2"/>
      <c r="E110" s="2"/>
      <c r="F110" s="2"/>
      <c r="G110" s="2"/>
      <c r="H110" s="2"/>
      <c r="I110" s="2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92"/>
      <c r="BF110" s="2"/>
      <c r="BG110" s="2"/>
      <c r="BH110" s="2"/>
      <c r="BI110" s="2"/>
      <c r="BJ110" s="2"/>
      <c r="BK110" s="2"/>
      <c r="BL110" s="2"/>
      <c r="BM110" s="14"/>
      <c r="BN110" s="2"/>
      <c r="BO110" s="2"/>
      <c r="BP110" s="2"/>
      <c r="BQ110" s="14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93"/>
      <c r="CD110" s="2"/>
      <c r="CE110" s="2"/>
      <c r="CF110" s="2"/>
      <c r="CG110" s="2"/>
      <c r="CH110" s="2"/>
      <c r="CI110" s="2"/>
      <c r="CJ110" s="2"/>
      <c r="CK110" s="2"/>
      <c r="CL110" s="14"/>
      <c r="CM110" s="2"/>
      <c r="CN110" s="2"/>
      <c r="CO110" s="2"/>
      <c r="CP110" s="2"/>
      <c r="CQ110" s="2"/>
      <c r="CR110" s="93"/>
      <c r="CS110" s="93"/>
      <c r="CT110" s="93"/>
      <c r="CU110" s="93"/>
      <c r="CV110" s="12"/>
      <c r="CW110" s="12"/>
      <c r="CX110" s="2"/>
      <c r="CY110" s="14"/>
      <c r="CZ110" s="2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</row>
    <row r="111" spans="1:120" ht="15" customHeight="1">
      <c r="A111" s="2"/>
      <c r="B111" s="83"/>
      <c r="C111" s="2"/>
      <c r="D111" s="2"/>
      <c r="E111" s="2"/>
      <c r="F111" s="2"/>
      <c r="G111" s="2"/>
      <c r="H111" s="2"/>
      <c r="I111" s="2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92"/>
      <c r="BF111" s="2"/>
      <c r="BG111" s="2"/>
      <c r="BH111" s="2"/>
      <c r="BI111" s="2"/>
      <c r="BJ111" s="2"/>
      <c r="BK111" s="2"/>
      <c r="BL111" s="2"/>
      <c r="BM111" s="14"/>
      <c r="BN111" s="2"/>
      <c r="BO111" s="2"/>
      <c r="BP111" s="2"/>
      <c r="BQ111" s="14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93"/>
      <c r="CD111" s="2"/>
      <c r="CE111" s="2"/>
      <c r="CF111" s="2"/>
      <c r="CG111" s="2"/>
      <c r="CH111" s="2"/>
      <c r="CI111" s="2"/>
      <c r="CJ111" s="2"/>
      <c r="CK111" s="2"/>
      <c r="CL111" s="14"/>
      <c r="CM111" s="2"/>
      <c r="CN111" s="2"/>
      <c r="CO111" s="2"/>
      <c r="CP111" s="2"/>
      <c r="CQ111" s="2"/>
      <c r="CR111" s="93"/>
      <c r="CS111" s="93"/>
      <c r="CT111" s="93"/>
      <c r="CU111" s="93"/>
      <c r="CV111" s="12"/>
      <c r="CW111" s="12"/>
      <c r="CX111" s="2"/>
      <c r="CY111" s="14"/>
      <c r="CZ111" s="2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</row>
    <row r="112" spans="1:120" ht="15" customHeight="1">
      <c r="A112" s="2"/>
      <c r="B112" s="83"/>
      <c r="C112" s="2"/>
      <c r="D112" s="2"/>
      <c r="E112" s="2"/>
      <c r="F112" s="2"/>
      <c r="G112" s="2"/>
      <c r="H112" s="2"/>
      <c r="I112" s="2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92"/>
      <c r="BF112" s="2"/>
      <c r="BG112" s="2"/>
      <c r="BH112" s="2"/>
      <c r="BI112" s="2"/>
      <c r="BJ112" s="2"/>
      <c r="BK112" s="2"/>
      <c r="BL112" s="2"/>
      <c r="BM112" s="14"/>
      <c r="BN112" s="2"/>
      <c r="BO112" s="2"/>
      <c r="BP112" s="2"/>
      <c r="BQ112" s="14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93"/>
      <c r="CD112" s="2"/>
      <c r="CE112" s="2"/>
      <c r="CF112" s="2"/>
      <c r="CG112" s="2"/>
      <c r="CH112" s="2"/>
      <c r="CI112" s="2"/>
      <c r="CJ112" s="2"/>
      <c r="CK112" s="2"/>
      <c r="CL112" s="14"/>
      <c r="CM112" s="2"/>
      <c r="CN112" s="2"/>
      <c r="CO112" s="2"/>
      <c r="CP112" s="2"/>
      <c r="CQ112" s="2"/>
      <c r="CR112" s="93"/>
      <c r="CS112" s="93"/>
      <c r="CT112" s="93"/>
      <c r="CU112" s="93"/>
      <c r="CV112" s="12"/>
      <c r="CW112" s="12"/>
      <c r="CX112" s="2"/>
      <c r="CY112" s="14"/>
      <c r="CZ112" s="2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</row>
    <row r="113" spans="1:120" ht="15" customHeight="1">
      <c r="A113" s="2"/>
      <c r="B113" s="83"/>
      <c r="C113" s="2"/>
      <c r="D113" s="2"/>
      <c r="E113" s="2"/>
      <c r="F113" s="2"/>
      <c r="G113" s="2"/>
      <c r="H113" s="2"/>
      <c r="I113" s="2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92"/>
      <c r="BF113" s="2"/>
      <c r="BG113" s="2"/>
      <c r="BH113" s="2"/>
      <c r="BI113" s="2"/>
      <c r="BJ113" s="2"/>
      <c r="BK113" s="2"/>
      <c r="BL113" s="2"/>
      <c r="BM113" s="14"/>
      <c r="BN113" s="2"/>
      <c r="BO113" s="2"/>
      <c r="BP113" s="2"/>
      <c r="BQ113" s="14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93"/>
      <c r="CD113" s="2"/>
      <c r="CE113" s="2"/>
      <c r="CF113" s="2"/>
      <c r="CG113" s="2"/>
      <c r="CH113" s="2"/>
      <c r="CI113" s="2"/>
      <c r="CJ113" s="2"/>
      <c r="CK113" s="2"/>
      <c r="CL113" s="14"/>
      <c r="CM113" s="2"/>
      <c r="CN113" s="2"/>
      <c r="CO113" s="2"/>
      <c r="CP113" s="2"/>
      <c r="CQ113" s="2"/>
      <c r="CR113" s="93"/>
      <c r="CS113" s="93"/>
      <c r="CT113" s="93"/>
      <c r="CU113" s="93"/>
      <c r="CV113" s="12"/>
      <c r="CW113" s="12"/>
      <c r="CX113" s="2"/>
      <c r="CY113" s="14"/>
      <c r="CZ113" s="2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</row>
    <row r="114" spans="1:120" ht="15" customHeight="1">
      <c r="A114" s="2"/>
      <c r="B114" s="83"/>
      <c r="C114" s="2"/>
      <c r="D114" s="2"/>
      <c r="E114" s="2"/>
      <c r="F114" s="2"/>
      <c r="G114" s="2"/>
      <c r="H114" s="2"/>
      <c r="I114" s="2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92"/>
      <c r="BF114" s="2"/>
      <c r="BG114" s="2"/>
      <c r="BH114" s="2"/>
      <c r="BI114" s="2"/>
      <c r="BJ114" s="2"/>
      <c r="BK114" s="2"/>
      <c r="BL114" s="2"/>
      <c r="BM114" s="14"/>
      <c r="BN114" s="2"/>
      <c r="BO114" s="2"/>
      <c r="BP114" s="2"/>
      <c r="BQ114" s="14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93"/>
      <c r="CD114" s="2"/>
      <c r="CE114" s="2"/>
      <c r="CF114" s="2"/>
      <c r="CG114" s="2"/>
      <c r="CH114" s="2"/>
      <c r="CI114" s="2"/>
      <c r="CJ114" s="2"/>
      <c r="CK114" s="2"/>
      <c r="CL114" s="14"/>
      <c r="CM114" s="2"/>
      <c r="CN114" s="2"/>
      <c r="CO114" s="2"/>
      <c r="CP114" s="2"/>
      <c r="CQ114" s="2"/>
      <c r="CR114" s="93"/>
      <c r="CS114" s="93"/>
      <c r="CT114" s="93"/>
      <c r="CU114" s="93"/>
      <c r="CV114" s="12"/>
      <c r="CW114" s="12"/>
      <c r="CX114" s="2"/>
      <c r="CY114" s="14"/>
      <c r="CZ114" s="2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</row>
    <row r="115" spans="1:120" ht="15" customHeight="1">
      <c r="A115" s="2"/>
      <c r="B115" s="83"/>
      <c r="C115" s="2"/>
      <c r="D115" s="2"/>
      <c r="E115" s="2"/>
      <c r="F115" s="2"/>
      <c r="G115" s="2"/>
      <c r="H115" s="2"/>
      <c r="I115" s="2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92"/>
      <c r="BF115" s="2"/>
      <c r="BG115" s="2"/>
      <c r="BH115" s="2"/>
      <c r="BI115" s="2"/>
      <c r="BJ115" s="2"/>
      <c r="BK115" s="2"/>
      <c r="BL115" s="2"/>
      <c r="BM115" s="14"/>
      <c r="BN115" s="2"/>
      <c r="BO115" s="2"/>
      <c r="BP115" s="2"/>
      <c r="BQ115" s="14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93"/>
      <c r="CD115" s="2"/>
      <c r="CE115" s="2"/>
      <c r="CF115" s="2"/>
      <c r="CG115" s="2"/>
      <c r="CH115" s="2"/>
      <c r="CI115" s="2"/>
      <c r="CJ115" s="2"/>
      <c r="CK115" s="2"/>
      <c r="CL115" s="14"/>
      <c r="CM115" s="2"/>
      <c r="CN115" s="2"/>
      <c r="CO115" s="2"/>
      <c r="CP115" s="2"/>
      <c r="CQ115" s="2"/>
      <c r="CR115" s="93"/>
      <c r="CS115" s="93"/>
      <c r="CT115" s="93"/>
      <c r="CU115" s="93"/>
      <c r="CV115" s="12"/>
      <c r="CW115" s="12"/>
      <c r="CX115" s="2"/>
      <c r="CY115" s="14"/>
      <c r="CZ115" s="2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</row>
    <row r="116" spans="1:120" ht="15" customHeight="1">
      <c r="A116" s="2"/>
      <c r="B116" s="83"/>
      <c r="C116" s="2"/>
      <c r="D116" s="2"/>
      <c r="E116" s="2"/>
      <c r="F116" s="2"/>
      <c r="G116" s="2"/>
      <c r="H116" s="2"/>
      <c r="I116" s="2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92"/>
      <c r="BF116" s="2"/>
      <c r="BG116" s="2"/>
      <c r="BH116" s="2"/>
      <c r="BI116" s="2"/>
      <c r="BJ116" s="2"/>
      <c r="BK116" s="2"/>
      <c r="BL116" s="2"/>
      <c r="BM116" s="14"/>
      <c r="BN116" s="2"/>
      <c r="BO116" s="2"/>
      <c r="BP116" s="2"/>
      <c r="BQ116" s="14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93"/>
      <c r="CD116" s="2"/>
      <c r="CE116" s="2"/>
      <c r="CF116" s="2"/>
      <c r="CG116" s="2"/>
      <c r="CH116" s="2"/>
      <c r="CI116" s="2"/>
      <c r="CJ116" s="2"/>
      <c r="CK116" s="2"/>
      <c r="CL116" s="14"/>
      <c r="CM116" s="2"/>
      <c r="CN116" s="2"/>
      <c r="CO116" s="2"/>
      <c r="CP116" s="2"/>
      <c r="CQ116" s="2"/>
      <c r="CR116" s="93"/>
      <c r="CS116" s="93"/>
      <c r="CT116" s="93"/>
      <c r="CU116" s="93"/>
      <c r="CV116" s="12"/>
      <c r="CW116" s="12"/>
      <c r="CX116" s="2"/>
      <c r="CY116" s="14"/>
      <c r="CZ116" s="2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</row>
    <row r="117" spans="1:120" ht="15" customHeight="1">
      <c r="A117" s="2"/>
      <c r="B117" s="83"/>
      <c r="C117" s="2"/>
      <c r="D117" s="2"/>
      <c r="E117" s="2"/>
      <c r="F117" s="2"/>
      <c r="G117" s="2"/>
      <c r="H117" s="2"/>
      <c r="I117" s="2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92"/>
      <c r="BF117" s="2"/>
      <c r="BG117" s="2"/>
      <c r="BH117" s="2"/>
      <c r="BI117" s="2"/>
      <c r="BJ117" s="2"/>
      <c r="BK117" s="2"/>
      <c r="BL117" s="2"/>
      <c r="BM117" s="14"/>
      <c r="BN117" s="2"/>
      <c r="BO117" s="2"/>
      <c r="BP117" s="2"/>
      <c r="BQ117" s="14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93"/>
      <c r="CD117" s="2"/>
      <c r="CE117" s="2"/>
      <c r="CF117" s="2"/>
      <c r="CG117" s="2"/>
      <c r="CH117" s="2"/>
      <c r="CI117" s="2"/>
      <c r="CJ117" s="2"/>
      <c r="CK117" s="2"/>
      <c r="CL117" s="14"/>
      <c r="CM117" s="2"/>
      <c r="CN117" s="2"/>
      <c r="CO117" s="2"/>
      <c r="CP117" s="2"/>
      <c r="CQ117" s="2"/>
      <c r="CR117" s="93"/>
      <c r="CS117" s="93"/>
      <c r="CT117" s="93"/>
      <c r="CU117" s="93"/>
      <c r="CV117" s="12"/>
      <c r="CW117" s="12"/>
      <c r="CX117" s="2"/>
      <c r="CY117" s="14"/>
      <c r="CZ117" s="2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</row>
    <row r="118" spans="1:120" ht="15" customHeight="1">
      <c r="A118" s="2"/>
      <c r="B118" s="83"/>
      <c r="C118" s="2"/>
      <c r="D118" s="2"/>
      <c r="E118" s="2"/>
      <c r="F118" s="2"/>
      <c r="G118" s="2"/>
      <c r="H118" s="2"/>
      <c r="I118" s="2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92"/>
      <c r="BF118" s="2"/>
      <c r="BG118" s="2"/>
      <c r="BH118" s="2"/>
      <c r="BI118" s="2"/>
      <c r="BJ118" s="2"/>
      <c r="BK118" s="2"/>
      <c r="BL118" s="2"/>
      <c r="BM118" s="14"/>
      <c r="BN118" s="2"/>
      <c r="BO118" s="2"/>
      <c r="BP118" s="2"/>
      <c r="BQ118" s="14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93"/>
      <c r="CD118" s="2"/>
      <c r="CE118" s="2"/>
      <c r="CF118" s="2"/>
      <c r="CG118" s="2"/>
      <c r="CH118" s="2"/>
      <c r="CI118" s="2"/>
      <c r="CJ118" s="2"/>
      <c r="CK118" s="2"/>
      <c r="CL118" s="14"/>
      <c r="CM118" s="2"/>
      <c r="CN118" s="2"/>
      <c r="CO118" s="2"/>
      <c r="CP118" s="2"/>
      <c r="CQ118" s="2"/>
      <c r="CR118" s="93"/>
      <c r="CS118" s="93"/>
      <c r="CT118" s="93"/>
      <c r="CU118" s="93"/>
      <c r="CV118" s="12"/>
      <c r="CW118" s="12"/>
      <c r="CX118" s="2"/>
      <c r="CY118" s="14"/>
      <c r="CZ118" s="2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</row>
    <row r="119" spans="1:120" ht="15" customHeight="1">
      <c r="A119" s="2"/>
      <c r="B119" s="83"/>
      <c r="C119" s="2"/>
      <c r="D119" s="2"/>
      <c r="E119" s="2"/>
      <c r="F119" s="2"/>
      <c r="G119" s="2"/>
      <c r="H119" s="2"/>
      <c r="I119" s="2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92"/>
      <c r="BF119" s="2"/>
      <c r="BG119" s="2"/>
      <c r="BH119" s="2"/>
      <c r="BI119" s="2"/>
      <c r="BJ119" s="2"/>
      <c r="BK119" s="2"/>
      <c r="BL119" s="2"/>
      <c r="BM119" s="14"/>
      <c r="BN119" s="2"/>
      <c r="BO119" s="2"/>
      <c r="BP119" s="2"/>
      <c r="BQ119" s="14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93"/>
      <c r="CD119" s="2"/>
      <c r="CE119" s="2"/>
      <c r="CF119" s="2"/>
      <c r="CG119" s="2"/>
      <c r="CH119" s="2"/>
      <c r="CI119" s="2"/>
      <c r="CJ119" s="2"/>
      <c r="CK119" s="2"/>
      <c r="CL119" s="14"/>
      <c r="CM119" s="2"/>
      <c r="CN119" s="2"/>
      <c r="CO119" s="2"/>
      <c r="CP119" s="2"/>
      <c r="CQ119" s="2"/>
      <c r="CR119" s="93"/>
      <c r="CS119" s="93"/>
      <c r="CT119" s="93"/>
      <c r="CU119" s="93"/>
      <c r="CV119" s="12"/>
      <c r="CW119" s="12"/>
      <c r="CX119" s="2"/>
      <c r="CY119" s="14"/>
      <c r="CZ119" s="2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</row>
    <row r="120" spans="1:120" ht="15" customHeight="1">
      <c r="A120" s="2"/>
      <c r="B120" s="83"/>
      <c r="C120" s="2"/>
      <c r="D120" s="2"/>
      <c r="E120" s="2"/>
      <c r="F120" s="2"/>
      <c r="G120" s="2"/>
      <c r="H120" s="2"/>
      <c r="I120" s="2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92"/>
      <c r="BF120" s="2"/>
      <c r="BG120" s="2"/>
      <c r="BH120" s="2"/>
      <c r="BI120" s="2"/>
      <c r="BJ120" s="2"/>
      <c r="BK120" s="2"/>
      <c r="BL120" s="2"/>
      <c r="BM120" s="14"/>
      <c r="BN120" s="2"/>
      <c r="BO120" s="2"/>
      <c r="BP120" s="2"/>
      <c r="BQ120" s="14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93"/>
      <c r="CD120" s="2"/>
      <c r="CE120" s="2"/>
      <c r="CF120" s="2"/>
      <c r="CG120" s="2"/>
      <c r="CH120" s="2"/>
      <c r="CI120" s="2"/>
      <c r="CJ120" s="2"/>
      <c r="CK120" s="2"/>
      <c r="CL120" s="14"/>
      <c r="CM120" s="2"/>
      <c r="CN120" s="2"/>
      <c r="CO120" s="2"/>
      <c r="CP120" s="2"/>
      <c r="CQ120" s="2"/>
      <c r="CR120" s="93"/>
      <c r="CS120" s="93"/>
      <c r="CT120" s="93"/>
      <c r="CU120" s="93"/>
      <c r="CV120" s="12"/>
      <c r="CW120" s="12"/>
      <c r="CX120" s="2"/>
      <c r="CY120" s="14"/>
      <c r="CZ120" s="2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</row>
    <row r="121" spans="1:120" ht="15" customHeight="1">
      <c r="A121" s="2"/>
      <c r="B121" s="83"/>
      <c r="C121" s="2"/>
      <c r="D121" s="2"/>
      <c r="E121" s="2"/>
      <c r="F121" s="2"/>
      <c r="G121" s="2"/>
      <c r="H121" s="2"/>
      <c r="I121" s="2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92"/>
      <c r="BF121" s="2"/>
      <c r="BG121" s="2"/>
      <c r="BH121" s="2"/>
      <c r="BI121" s="2"/>
      <c r="BJ121" s="2"/>
      <c r="BK121" s="2"/>
      <c r="BL121" s="2"/>
      <c r="BM121" s="14"/>
      <c r="BN121" s="2"/>
      <c r="BO121" s="2"/>
      <c r="BP121" s="2"/>
      <c r="BQ121" s="14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93"/>
      <c r="CD121" s="2"/>
      <c r="CE121" s="2"/>
      <c r="CF121" s="2"/>
      <c r="CG121" s="2"/>
      <c r="CH121" s="2"/>
      <c r="CI121" s="2"/>
      <c r="CJ121" s="2"/>
      <c r="CK121" s="2"/>
      <c r="CL121" s="14"/>
      <c r="CM121" s="2"/>
      <c r="CN121" s="2"/>
      <c r="CO121" s="2"/>
      <c r="CP121" s="2"/>
      <c r="CQ121" s="2"/>
      <c r="CR121" s="93"/>
      <c r="CS121" s="93"/>
      <c r="CT121" s="93"/>
      <c r="CU121" s="93"/>
      <c r="CV121" s="12"/>
      <c r="CW121" s="12"/>
      <c r="CX121" s="2"/>
      <c r="CY121" s="14"/>
      <c r="CZ121" s="2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</row>
    <row r="122" spans="1:120" ht="15" customHeight="1">
      <c r="A122" s="2"/>
      <c r="B122" s="83"/>
      <c r="C122" s="2"/>
      <c r="D122" s="2"/>
      <c r="E122" s="2"/>
      <c r="F122" s="2"/>
      <c r="G122" s="2"/>
      <c r="H122" s="2"/>
      <c r="I122" s="2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92"/>
      <c r="BF122" s="2"/>
      <c r="BG122" s="2"/>
      <c r="BH122" s="2"/>
      <c r="BI122" s="2"/>
      <c r="BJ122" s="2"/>
      <c r="BK122" s="2"/>
      <c r="BL122" s="2"/>
      <c r="BM122" s="14"/>
      <c r="BN122" s="2"/>
      <c r="BO122" s="2"/>
      <c r="BP122" s="2"/>
      <c r="BQ122" s="14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93"/>
      <c r="CD122" s="2"/>
      <c r="CE122" s="2"/>
      <c r="CF122" s="2"/>
      <c r="CG122" s="2"/>
      <c r="CH122" s="2"/>
      <c r="CI122" s="2"/>
      <c r="CJ122" s="2"/>
      <c r="CK122" s="2"/>
      <c r="CL122" s="14"/>
      <c r="CM122" s="2"/>
      <c r="CN122" s="2"/>
      <c r="CO122" s="2"/>
      <c r="CP122" s="2"/>
      <c r="CQ122" s="2"/>
      <c r="CR122" s="93"/>
      <c r="CS122" s="93"/>
      <c r="CT122" s="93"/>
      <c r="CU122" s="93"/>
      <c r="CV122" s="12"/>
      <c r="CW122" s="12"/>
      <c r="CX122" s="2"/>
      <c r="CY122" s="14"/>
      <c r="CZ122" s="2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</row>
    <row r="123" spans="1:120" ht="15" customHeight="1">
      <c r="A123" s="2"/>
      <c r="B123" s="83"/>
      <c r="C123" s="2"/>
      <c r="D123" s="2"/>
      <c r="E123" s="2"/>
      <c r="F123" s="2"/>
      <c r="G123" s="2"/>
      <c r="H123" s="2"/>
      <c r="I123" s="2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92"/>
      <c r="BF123" s="2"/>
      <c r="BG123" s="2"/>
      <c r="BH123" s="2"/>
      <c r="BI123" s="2"/>
      <c r="BJ123" s="2"/>
      <c r="BK123" s="2"/>
      <c r="BL123" s="2"/>
      <c r="BM123" s="14"/>
      <c r="BN123" s="2"/>
      <c r="BO123" s="2"/>
      <c r="BP123" s="2"/>
      <c r="BQ123" s="14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93"/>
      <c r="CD123" s="2"/>
      <c r="CE123" s="2"/>
      <c r="CF123" s="2"/>
      <c r="CG123" s="2"/>
      <c r="CH123" s="2"/>
      <c r="CI123" s="2"/>
      <c r="CJ123" s="2"/>
      <c r="CK123" s="2"/>
      <c r="CL123" s="14"/>
      <c r="CM123" s="2"/>
      <c r="CN123" s="2"/>
      <c r="CO123" s="2"/>
      <c r="CP123" s="2"/>
      <c r="CQ123" s="2"/>
      <c r="CR123" s="93"/>
      <c r="CS123" s="93"/>
      <c r="CT123" s="93"/>
      <c r="CU123" s="93"/>
      <c r="CV123" s="12"/>
      <c r="CW123" s="12"/>
      <c r="CX123" s="2"/>
      <c r="CY123" s="14"/>
      <c r="CZ123" s="2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</row>
    <row r="124" spans="1:120" ht="15" customHeight="1">
      <c r="A124" s="2"/>
      <c r="B124" s="83"/>
      <c r="C124" s="2"/>
      <c r="D124" s="2"/>
      <c r="E124" s="2"/>
      <c r="F124" s="2"/>
      <c r="G124" s="2"/>
      <c r="H124" s="2"/>
      <c r="I124" s="2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92"/>
      <c r="BF124" s="2"/>
      <c r="BG124" s="2"/>
      <c r="BH124" s="2"/>
      <c r="BI124" s="2"/>
      <c r="BJ124" s="2"/>
      <c r="BK124" s="2"/>
      <c r="BL124" s="2"/>
      <c r="BM124" s="14"/>
      <c r="BN124" s="2"/>
      <c r="BO124" s="2"/>
      <c r="BP124" s="2"/>
      <c r="BQ124" s="14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93"/>
      <c r="CD124" s="2"/>
      <c r="CE124" s="2"/>
      <c r="CF124" s="2"/>
      <c r="CG124" s="2"/>
      <c r="CH124" s="2"/>
      <c r="CI124" s="2"/>
      <c r="CJ124" s="2"/>
      <c r="CK124" s="2"/>
      <c r="CL124" s="14"/>
      <c r="CM124" s="2"/>
      <c r="CN124" s="2"/>
      <c r="CO124" s="2"/>
      <c r="CP124" s="2"/>
      <c r="CQ124" s="2"/>
      <c r="CR124" s="93"/>
      <c r="CS124" s="93"/>
      <c r="CT124" s="93"/>
      <c r="CU124" s="93"/>
      <c r="CV124" s="12"/>
      <c r="CW124" s="12"/>
      <c r="CX124" s="2"/>
      <c r="CY124" s="14"/>
      <c r="CZ124" s="2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</row>
    <row r="125" spans="1:120" ht="15" customHeight="1">
      <c r="A125" s="2"/>
      <c r="B125" s="83"/>
      <c r="C125" s="2"/>
      <c r="D125" s="2"/>
      <c r="E125" s="2"/>
      <c r="F125" s="2"/>
      <c r="G125" s="2"/>
      <c r="H125" s="2"/>
      <c r="I125" s="2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92"/>
      <c r="BF125" s="2"/>
      <c r="BG125" s="2"/>
      <c r="BH125" s="2"/>
      <c r="BI125" s="2"/>
      <c r="BJ125" s="2"/>
      <c r="BK125" s="2"/>
      <c r="BL125" s="2"/>
      <c r="BM125" s="14"/>
      <c r="BN125" s="2"/>
      <c r="BO125" s="2"/>
      <c r="BP125" s="2"/>
      <c r="BQ125" s="14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93"/>
      <c r="CD125" s="2"/>
      <c r="CE125" s="2"/>
      <c r="CF125" s="2"/>
      <c r="CG125" s="2"/>
      <c r="CH125" s="2"/>
      <c r="CI125" s="2"/>
      <c r="CJ125" s="2"/>
      <c r="CK125" s="2"/>
      <c r="CL125" s="14"/>
      <c r="CM125" s="2"/>
      <c r="CN125" s="2"/>
      <c r="CO125" s="2"/>
      <c r="CP125" s="2"/>
      <c r="CQ125" s="2"/>
      <c r="CR125" s="93"/>
      <c r="CS125" s="93"/>
      <c r="CT125" s="93"/>
      <c r="CU125" s="93"/>
      <c r="CV125" s="12"/>
      <c r="CW125" s="12"/>
      <c r="CX125" s="2"/>
      <c r="CY125" s="14"/>
      <c r="CZ125" s="2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</row>
    <row r="126" spans="1:120" ht="15" customHeight="1">
      <c r="A126" s="2"/>
      <c r="B126" s="83"/>
      <c r="C126" s="2"/>
      <c r="D126" s="2"/>
      <c r="E126" s="2"/>
      <c r="F126" s="2"/>
      <c r="G126" s="2"/>
      <c r="H126" s="2"/>
      <c r="I126" s="2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92"/>
      <c r="BF126" s="2"/>
      <c r="BG126" s="2"/>
      <c r="BH126" s="2"/>
      <c r="BI126" s="2"/>
      <c r="BJ126" s="2"/>
      <c r="BK126" s="2"/>
      <c r="BL126" s="2"/>
      <c r="BM126" s="14"/>
      <c r="BN126" s="2"/>
      <c r="BO126" s="2"/>
      <c r="BP126" s="2"/>
      <c r="BQ126" s="14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93"/>
      <c r="CD126" s="2"/>
      <c r="CE126" s="2"/>
      <c r="CF126" s="2"/>
      <c r="CG126" s="2"/>
      <c r="CH126" s="2"/>
      <c r="CI126" s="2"/>
      <c r="CJ126" s="2"/>
      <c r="CK126" s="2"/>
      <c r="CL126" s="14"/>
      <c r="CM126" s="2"/>
      <c r="CN126" s="2"/>
      <c r="CO126" s="2"/>
      <c r="CP126" s="2"/>
      <c r="CQ126" s="2"/>
      <c r="CR126" s="93"/>
      <c r="CS126" s="93"/>
      <c r="CT126" s="93"/>
      <c r="CU126" s="93"/>
      <c r="CV126" s="12"/>
      <c r="CW126" s="12"/>
      <c r="CX126" s="2"/>
      <c r="CY126" s="14"/>
      <c r="CZ126" s="2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</row>
    <row r="127" spans="1:120" ht="15" customHeight="1">
      <c r="A127" s="2"/>
      <c r="B127" s="83"/>
      <c r="C127" s="2"/>
      <c r="D127" s="2"/>
      <c r="E127" s="2"/>
      <c r="F127" s="2"/>
      <c r="G127" s="2"/>
      <c r="H127" s="2"/>
      <c r="I127" s="2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92"/>
      <c r="BF127" s="2"/>
      <c r="BG127" s="2"/>
      <c r="BH127" s="2"/>
      <c r="BI127" s="2"/>
      <c r="BJ127" s="2"/>
      <c r="BK127" s="2"/>
      <c r="BL127" s="2"/>
      <c r="BM127" s="14"/>
      <c r="BN127" s="2"/>
      <c r="BO127" s="2"/>
      <c r="BP127" s="2"/>
      <c r="BQ127" s="14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93"/>
      <c r="CD127" s="2"/>
      <c r="CE127" s="2"/>
      <c r="CF127" s="2"/>
      <c r="CG127" s="2"/>
      <c r="CH127" s="2"/>
      <c r="CI127" s="2"/>
      <c r="CJ127" s="2"/>
      <c r="CK127" s="2"/>
      <c r="CL127" s="14"/>
      <c r="CM127" s="2"/>
      <c r="CN127" s="2"/>
      <c r="CO127" s="2"/>
      <c r="CP127" s="2"/>
      <c r="CQ127" s="2"/>
      <c r="CR127" s="93"/>
      <c r="CS127" s="93"/>
      <c r="CT127" s="93"/>
      <c r="CU127" s="93"/>
      <c r="CV127" s="12"/>
      <c r="CW127" s="12"/>
      <c r="CX127" s="2"/>
      <c r="CY127" s="14"/>
      <c r="CZ127" s="2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</row>
    <row r="128" spans="1:120" ht="15" customHeight="1">
      <c r="A128" s="2"/>
      <c r="B128" s="83"/>
      <c r="C128" s="2"/>
      <c r="D128" s="2"/>
      <c r="E128" s="2"/>
      <c r="F128" s="2"/>
      <c r="G128" s="2"/>
      <c r="H128" s="2"/>
      <c r="I128" s="2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92"/>
      <c r="BF128" s="2"/>
      <c r="BG128" s="2"/>
      <c r="BH128" s="2"/>
      <c r="BI128" s="2"/>
      <c r="BJ128" s="2"/>
      <c r="BK128" s="2"/>
      <c r="BL128" s="2"/>
      <c r="BM128" s="14"/>
      <c r="BN128" s="2"/>
      <c r="BO128" s="2"/>
      <c r="BP128" s="2"/>
      <c r="BQ128" s="14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93"/>
      <c r="CD128" s="2"/>
      <c r="CE128" s="2"/>
      <c r="CF128" s="2"/>
      <c r="CG128" s="2"/>
      <c r="CH128" s="2"/>
      <c r="CI128" s="2"/>
      <c r="CJ128" s="2"/>
      <c r="CK128" s="2"/>
      <c r="CL128" s="14"/>
      <c r="CM128" s="2"/>
      <c r="CN128" s="2"/>
      <c r="CO128" s="2"/>
      <c r="CP128" s="2"/>
      <c r="CQ128" s="2"/>
      <c r="CR128" s="93"/>
      <c r="CS128" s="93"/>
      <c r="CT128" s="93"/>
      <c r="CU128" s="93"/>
      <c r="CV128" s="12"/>
      <c r="CW128" s="12"/>
      <c r="CX128" s="2"/>
      <c r="CY128" s="14"/>
      <c r="CZ128" s="2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</row>
    <row r="129" spans="1:120" ht="15" customHeight="1">
      <c r="A129" s="2"/>
      <c r="B129" s="83"/>
      <c r="C129" s="2"/>
      <c r="D129" s="2"/>
      <c r="E129" s="2"/>
      <c r="F129" s="2"/>
      <c r="G129" s="2"/>
      <c r="H129" s="2"/>
      <c r="I129" s="2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92"/>
      <c r="BF129" s="2"/>
      <c r="BG129" s="2"/>
      <c r="BH129" s="2"/>
      <c r="BI129" s="2"/>
      <c r="BJ129" s="2"/>
      <c r="BK129" s="2"/>
      <c r="BL129" s="2"/>
      <c r="BM129" s="14"/>
      <c r="BN129" s="2"/>
      <c r="BO129" s="2"/>
      <c r="BP129" s="2"/>
      <c r="BQ129" s="14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93"/>
      <c r="CD129" s="2"/>
      <c r="CE129" s="2"/>
      <c r="CF129" s="2"/>
      <c r="CG129" s="2"/>
      <c r="CH129" s="2"/>
      <c r="CI129" s="2"/>
      <c r="CJ129" s="2"/>
      <c r="CK129" s="2"/>
      <c r="CL129" s="14"/>
      <c r="CM129" s="2"/>
      <c r="CN129" s="2"/>
      <c r="CO129" s="2"/>
      <c r="CP129" s="2"/>
      <c r="CQ129" s="2"/>
      <c r="CR129" s="93"/>
      <c r="CS129" s="93"/>
      <c r="CT129" s="93"/>
      <c r="CU129" s="93"/>
      <c r="CV129" s="12"/>
      <c r="CW129" s="12"/>
      <c r="CX129" s="2"/>
      <c r="CY129" s="14"/>
      <c r="CZ129" s="2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</row>
    <row r="130" spans="1:120" ht="15" customHeight="1">
      <c r="A130" s="2"/>
      <c r="B130" s="83"/>
      <c r="C130" s="2"/>
      <c r="D130" s="2"/>
      <c r="E130" s="2"/>
      <c r="F130" s="2"/>
      <c r="G130" s="2"/>
      <c r="H130" s="2"/>
      <c r="I130" s="2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92"/>
      <c r="BF130" s="2"/>
      <c r="BG130" s="2"/>
      <c r="BH130" s="2"/>
      <c r="BI130" s="2"/>
      <c r="BJ130" s="2"/>
      <c r="BK130" s="2"/>
      <c r="BL130" s="2"/>
      <c r="BM130" s="14"/>
      <c r="BN130" s="2"/>
      <c r="BO130" s="2"/>
      <c r="BP130" s="2"/>
      <c r="BQ130" s="14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93"/>
      <c r="CD130" s="2"/>
      <c r="CE130" s="2"/>
      <c r="CF130" s="2"/>
      <c r="CG130" s="2"/>
      <c r="CH130" s="2"/>
      <c r="CI130" s="2"/>
      <c r="CJ130" s="2"/>
      <c r="CK130" s="2"/>
      <c r="CL130" s="14"/>
      <c r="CM130" s="2"/>
      <c r="CN130" s="2"/>
      <c r="CO130" s="2"/>
      <c r="CP130" s="2"/>
      <c r="CQ130" s="2"/>
      <c r="CR130" s="93"/>
      <c r="CS130" s="93"/>
      <c r="CT130" s="93"/>
      <c r="CU130" s="93"/>
      <c r="CV130" s="12"/>
      <c r="CW130" s="12"/>
      <c r="CX130" s="2"/>
      <c r="CY130" s="14"/>
      <c r="CZ130" s="2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</row>
    <row r="131" spans="1:120" ht="15" customHeight="1">
      <c r="A131" s="2"/>
      <c r="B131" s="83"/>
      <c r="C131" s="2"/>
      <c r="D131" s="2"/>
      <c r="E131" s="2"/>
      <c r="F131" s="2"/>
      <c r="G131" s="2"/>
      <c r="H131" s="2"/>
      <c r="I131" s="2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92"/>
      <c r="BF131" s="2"/>
      <c r="BG131" s="2"/>
      <c r="BH131" s="2"/>
      <c r="BI131" s="2"/>
      <c r="BJ131" s="2"/>
      <c r="BK131" s="2"/>
      <c r="BL131" s="2"/>
      <c r="BM131" s="14"/>
      <c r="BN131" s="2"/>
      <c r="BO131" s="2"/>
      <c r="BP131" s="2"/>
      <c r="BQ131" s="14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93"/>
      <c r="CD131" s="2"/>
      <c r="CE131" s="2"/>
      <c r="CF131" s="2"/>
      <c r="CG131" s="2"/>
      <c r="CH131" s="2"/>
      <c r="CI131" s="2"/>
      <c r="CJ131" s="2"/>
      <c r="CK131" s="2"/>
      <c r="CL131" s="14"/>
      <c r="CM131" s="2"/>
      <c r="CN131" s="2"/>
      <c r="CO131" s="2"/>
      <c r="CP131" s="2"/>
      <c r="CQ131" s="2"/>
      <c r="CR131" s="93"/>
      <c r="CS131" s="93"/>
      <c r="CT131" s="93"/>
      <c r="CU131" s="93"/>
      <c r="CV131" s="12"/>
      <c r="CW131" s="12"/>
      <c r="CX131" s="2"/>
      <c r="CY131" s="14"/>
      <c r="CZ131" s="2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</row>
    <row r="132" spans="1:120" ht="15" customHeight="1">
      <c r="A132" s="2"/>
      <c r="B132" s="83"/>
      <c r="C132" s="2"/>
      <c r="D132" s="2"/>
      <c r="E132" s="2"/>
      <c r="F132" s="2"/>
      <c r="G132" s="2"/>
      <c r="H132" s="2"/>
      <c r="I132" s="2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92"/>
      <c r="BF132" s="2"/>
      <c r="BG132" s="2"/>
      <c r="BH132" s="2"/>
      <c r="BI132" s="2"/>
      <c r="BJ132" s="2"/>
      <c r="BK132" s="2"/>
      <c r="BL132" s="2"/>
      <c r="BM132" s="14"/>
      <c r="BN132" s="2"/>
      <c r="BO132" s="2"/>
      <c r="BP132" s="2"/>
      <c r="BQ132" s="14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93"/>
      <c r="CD132" s="2"/>
      <c r="CE132" s="2"/>
      <c r="CF132" s="2"/>
      <c r="CG132" s="2"/>
      <c r="CH132" s="2"/>
      <c r="CI132" s="2"/>
      <c r="CJ132" s="2"/>
      <c r="CK132" s="2"/>
      <c r="CL132" s="14"/>
      <c r="CM132" s="2"/>
      <c r="CN132" s="2"/>
      <c r="CO132" s="2"/>
      <c r="CP132" s="2"/>
      <c r="CQ132" s="2"/>
      <c r="CR132" s="93"/>
      <c r="CS132" s="93"/>
      <c r="CT132" s="93"/>
      <c r="CU132" s="93"/>
      <c r="CV132" s="12"/>
      <c r="CW132" s="12"/>
      <c r="CX132" s="2"/>
      <c r="CY132" s="14"/>
      <c r="CZ132" s="2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</row>
    <row r="133" spans="1:120" ht="15" customHeight="1">
      <c r="A133" s="2"/>
      <c r="B133" s="83"/>
      <c r="C133" s="2"/>
      <c r="D133" s="2"/>
      <c r="E133" s="2"/>
      <c r="F133" s="2"/>
      <c r="G133" s="2"/>
      <c r="H133" s="2"/>
      <c r="I133" s="2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92"/>
      <c r="BF133" s="2"/>
      <c r="BG133" s="2"/>
      <c r="BH133" s="2"/>
      <c r="BI133" s="2"/>
      <c r="BJ133" s="2"/>
      <c r="BK133" s="2"/>
      <c r="BL133" s="2"/>
      <c r="BM133" s="14"/>
      <c r="BN133" s="2"/>
      <c r="BO133" s="2"/>
      <c r="BP133" s="2"/>
      <c r="BQ133" s="14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93"/>
      <c r="CD133" s="2"/>
      <c r="CE133" s="2"/>
      <c r="CF133" s="2"/>
      <c r="CG133" s="2"/>
      <c r="CH133" s="2"/>
      <c r="CI133" s="2"/>
      <c r="CJ133" s="2"/>
      <c r="CK133" s="2"/>
      <c r="CL133" s="14"/>
      <c r="CM133" s="2"/>
      <c r="CN133" s="2"/>
      <c r="CO133" s="2"/>
      <c r="CP133" s="2"/>
      <c r="CQ133" s="2"/>
      <c r="CR133" s="93"/>
      <c r="CS133" s="93"/>
      <c r="CT133" s="93"/>
      <c r="CU133" s="93"/>
      <c r="CV133" s="12"/>
      <c r="CW133" s="12"/>
      <c r="CX133" s="2"/>
      <c r="CY133" s="14"/>
      <c r="CZ133" s="2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</row>
    <row r="134" spans="1:120" ht="15" customHeight="1">
      <c r="A134" s="2"/>
      <c r="B134" s="83"/>
      <c r="C134" s="2"/>
      <c r="D134" s="2"/>
      <c r="E134" s="2"/>
      <c r="F134" s="2"/>
      <c r="G134" s="2"/>
      <c r="H134" s="2"/>
      <c r="I134" s="2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92"/>
      <c r="BF134" s="2"/>
      <c r="BG134" s="2"/>
      <c r="BH134" s="2"/>
      <c r="BI134" s="2"/>
      <c r="BJ134" s="2"/>
      <c r="BK134" s="2"/>
      <c r="BL134" s="2"/>
      <c r="BM134" s="14"/>
      <c r="BN134" s="2"/>
      <c r="BO134" s="2"/>
      <c r="BP134" s="2"/>
      <c r="BQ134" s="14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93"/>
      <c r="CD134" s="2"/>
      <c r="CE134" s="2"/>
      <c r="CF134" s="2"/>
      <c r="CG134" s="2"/>
      <c r="CH134" s="2"/>
      <c r="CI134" s="2"/>
      <c r="CJ134" s="2"/>
      <c r="CK134" s="2"/>
      <c r="CL134" s="14"/>
      <c r="CM134" s="2"/>
      <c r="CN134" s="2"/>
      <c r="CO134" s="2"/>
      <c r="CP134" s="2"/>
      <c r="CQ134" s="2"/>
      <c r="CR134" s="93"/>
      <c r="CS134" s="93"/>
      <c r="CT134" s="93"/>
      <c r="CU134" s="93"/>
      <c r="CV134" s="12"/>
      <c r="CW134" s="12"/>
      <c r="CX134" s="2"/>
      <c r="CY134" s="14"/>
      <c r="CZ134" s="2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</row>
    <row r="135" spans="1:120" ht="15" customHeight="1">
      <c r="A135" s="2"/>
      <c r="B135" s="83"/>
      <c r="C135" s="2"/>
      <c r="D135" s="2"/>
      <c r="E135" s="2"/>
      <c r="F135" s="2"/>
      <c r="G135" s="2"/>
      <c r="H135" s="2"/>
      <c r="I135" s="2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92"/>
      <c r="BF135" s="2"/>
      <c r="BG135" s="2"/>
      <c r="BH135" s="2"/>
      <c r="BI135" s="2"/>
      <c r="BJ135" s="2"/>
      <c r="BK135" s="2"/>
      <c r="BL135" s="2"/>
      <c r="BM135" s="14"/>
      <c r="BN135" s="2"/>
      <c r="BO135" s="2"/>
      <c r="BP135" s="2"/>
      <c r="BQ135" s="14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93"/>
      <c r="CD135" s="2"/>
      <c r="CE135" s="2"/>
      <c r="CF135" s="2"/>
      <c r="CG135" s="2"/>
      <c r="CH135" s="2"/>
      <c r="CI135" s="2"/>
      <c r="CJ135" s="2"/>
      <c r="CK135" s="2"/>
      <c r="CL135" s="14"/>
      <c r="CM135" s="2"/>
      <c r="CN135" s="2"/>
      <c r="CO135" s="2"/>
      <c r="CP135" s="2"/>
      <c r="CQ135" s="2"/>
      <c r="CR135" s="93"/>
      <c r="CS135" s="93"/>
      <c r="CT135" s="93"/>
      <c r="CU135" s="93"/>
      <c r="CV135" s="12"/>
      <c r="CW135" s="12"/>
      <c r="CX135" s="2"/>
      <c r="CY135" s="14"/>
      <c r="CZ135" s="2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</row>
    <row r="136" spans="1:120" ht="15" customHeight="1">
      <c r="A136" s="2"/>
      <c r="B136" s="83"/>
      <c r="C136" s="2"/>
      <c r="D136" s="2"/>
      <c r="E136" s="2"/>
      <c r="F136" s="2"/>
      <c r="G136" s="2"/>
      <c r="H136" s="2"/>
      <c r="I136" s="2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92"/>
      <c r="BF136" s="2"/>
      <c r="BG136" s="2"/>
      <c r="BH136" s="2"/>
      <c r="BI136" s="2"/>
      <c r="BJ136" s="2"/>
      <c r="BK136" s="2"/>
      <c r="BL136" s="2"/>
      <c r="BM136" s="14"/>
      <c r="BN136" s="2"/>
      <c r="BO136" s="2"/>
      <c r="BP136" s="2"/>
      <c r="BQ136" s="14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93"/>
      <c r="CD136" s="2"/>
      <c r="CE136" s="2"/>
      <c r="CF136" s="2"/>
      <c r="CG136" s="2"/>
      <c r="CH136" s="2"/>
      <c r="CI136" s="2"/>
      <c r="CJ136" s="2"/>
      <c r="CK136" s="2"/>
      <c r="CL136" s="14"/>
      <c r="CM136" s="2"/>
      <c r="CN136" s="2"/>
      <c r="CO136" s="2"/>
      <c r="CP136" s="2"/>
      <c r="CQ136" s="2"/>
      <c r="CR136" s="93"/>
      <c r="CS136" s="93"/>
      <c r="CT136" s="93"/>
      <c r="CU136" s="93"/>
      <c r="CV136" s="12"/>
      <c r="CW136" s="12"/>
      <c r="CX136" s="2"/>
      <c r="CY136" s="14"/>
      <c r="CZ136" s="2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</row>
    <row r="137" spans="1:120" ht="15" customHeight="1">
      <c r="A137" s="2"/>
      <c r="B137" s="83"/>
      <c r="C137" s="2"/>
      <c r="D137" s="2"/>
      <c r="E137" s="2"/>
      <c r="F137" s="2"/>
      <c r="G137" s="2"/>
      <c r="H137" s="2"/>
      <c r="I137" s="2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92"/>
      <c r="BF137" s="2"/>
      <c r="BG137" s="2"/>
      <c r="BH137" s="2"/>
      <c r="BI137" s="2"/>
      <c r="BJ137" s="2"/>
      <c r="BK137" s="2"/>
      <c r="BL137" s="2"/>
      <c r="BM137" s="14"/>
      <c r="BN137" s="2"/>
      <c r="BO137" s="2"/>
      <c r="BP137" s="2"/>
      <c r="BQ137" s="14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93"/>
      <c r="CD137" s="2"/>
      <c r="CE137" s="2"/>
      <c r="CF137" s="2"/>
      <c r="CG137" s="2"/>
      <c r="CH137" s="2"/>
      <c r="CI137" s="2"/>
      <c r="CJ137" s="2"/>
      <c r="CK137" s="2"/>
      <c r="CL137" s="14"/>
      <c r="CM137" s="2"/>
      <c r="CN137" s="2"/>
      <c r="CO137" s="2"/>
      <c r="CP137" s="2"/>
      <c r="CQ137" s="2"/>
      <c r="CR137" s="93"/>
      <c r="CS137" s="93"/>
      <c r="CT137" s="93"/>
      <c r="CU137" s="93"/>
      <c r="CV137" s="12"/>
      <c r="CW137" s="12"/>
      <c r="CX137" s="2"/>
      <c r="CY137" s="14"/>
      <c r="CZ137" s="2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</row>
    <row r="138" spans="1:120" ht="15" customHeight="1">
      <c r="A138" s="2"/>
      <c r="B138" s="83"/>
      <c r="C138" s="2"/>
      <c r="D138" s="2"/>
      <c r="E138" s="2"/>
      <c r="F138" s="2"/>
      <c r="G138" s="2"/>
      <c r="H138" s="2"/>
      <c r="I138" s="2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92"/>
      <c r="BF138" s="2"/>
      <c r="BG138" s="2"/>
      <c r="BH138" s="2"/>
      <c r="BI138" s="2"/>
      <c r="BJ138" s="2"/>
      <c r="BK138" s="2"/>
      <c r="BL138" s="2"/>
      <c r="BM138" s="14"/>
      <c r="BN138" s="2"/>
      <c r="BO138" s="2"/>
      <c r="BP138" s="2"/>
      <c r="BQ138" s="14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93"/>
      <c r="CD138" s="2"/>
      <c r="CE138" s="2"/>
      <c r="CF138" s="2"/>
      <c r="CG138" s="2"/>
      <c r="CH138" s="2"/>
      <c r="CI138" s="2"/>
      <c r="CJ138" s="2"/>
      <c r="CK138" s="2"/>
      <c r="CL138" s="14"/>
      <c r="CM138" s="2"/>
      <c r="CN138" s="2"/>
      <c r="CO138" s="2"/>
      <c r="CP138" s="2"/>
      <c r="CQ138" s="2"/>
      <c r="CR138" s="93"/>
      <c r="CS138" s="93"/>
      <c r="CT138" s="93"/>
      <c r="CU138" s="93"/>
      <c r="CV138" s="12"/>
      <c r="CW138" s="12"/>
      <c r="CX138" s="2"/>
      <c r="CY138" s="14"/>
      <c r="CZ138" s="2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</row>
    <row r="139" spans="1:120" ht="15" customHeight="1">
      <c r="A139" s="2"/>
      <c r="B139" s="83"/>
      <c r="C139" s="2"/>
      <c r="D139" s="2"/>
      <c r="E139" s="2"/>
      <c r="F139" s="2"/>
      <c r="G139" s="2"/>
      <c r="H139" s="2"/>
      <c r="I139" s="2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92"/>
      <c r="BF139" s="2"/>
      <c r="BG139" s="2"/>
      <c r="BH139" s="2"/>
      <c r="BI139" s="2"/>
      <c r="BJ139" s="2"/>
      <c r="BK139" s="2"/>
      <c r="BL139" s="2"/>
      <c r="BM139" s="14"/>
      <c r="BN139" s="2"/>
      <c r="BO139" s="2"/>
      <c r="BP139" s="2"/>
      <c r="BQ139" s="14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93"/>
      <c r="CD139" s="2"/>
      <c r="CE139" s="2"/>
      <c r="CF139" s="2"/>
      <c r="CG139" s="2"/>
      <c r="CH139" s="2"/>
      <c r="CI139" s="2"/>
      <c r="CJ139" s="2"/>
      <c r="CK139" s="2"/>
      <c r="CL139" s="14"/>
      <c r="CM139" s="2"/>
      <c r="CN139" s="2"/>
      <c r="CO139" s="2"/>
      <c r="CP139" s="2"/>
      <c r="CQ139" s="2"/>
      <c r="CR139" s="93"/>
      <c r="CS139" s="93"/>
      <c r="CT139" s="93"/>
      <c r="CU139" s="93"/>
      <c r="CV139" s="12"/>
      <c r="CW139" s="12"/>
      <c r="CX139" s="2"/>
      <c r="CY139" s="14"/>
      <c r="CZ139" s="2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</row>
    <row r="140" spans="1:120" ht="15" customHeight="1">
      <c r="A140" s="2"/>
      <c r="B140" s="83"/>
      <c r="C140" s="2"/>
      <c r="D140" s="2"/>
      <c r="E140" s="2"/>
      <c r="F140" s="2"/>
      <c r="G140" s="2"/>
      <c r="H140" s="2"/>
      <c r="I140" s="2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92"/>
      <c r="BF140" s="2"/>
      <c r="BG140" s="2"/>
      <c r="BH140" s="2"/>
      <c r="BI140" s="2"/>
      <c r="BJ140" s="2"/>
      <c r="BK140" s="2"/>
      <c r="BL140" s="2"/>
      <c r="BM140" s="14"/>
      <c r="BN140" s="2"/>
      <c r="BO140" s="2"/>
      <c r="BP140" s="2"/>
      <c r="BQ140" s="14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93"/>
      <c r="CD140" s="2"/>
      <c r="CE140" s="2"/>
      <c r="CF140" s="2"/>
      <c r="CG140" s="2"/>
      <c r="CH140" s="2"/>
      <c r="CI140" s="2"/>
      <c r="CJ140" s="2"/>
      <c r="CK140" s="2"/>
      <c r="CL140" s="14"/>
      <c r="CM140" s="2"/>
      <c r="CN140" s="2"/>
      <c r="CO140" s="2"/>
      <c r="CP140" s="2"/>
      <c r="CQ140" s="2"/>
      <c r="CR140" s="93"/>
      <c r="CS140" s="93"/>
      <c r="CT140" s="93"/>
      <c r="CU140" s="93"/>
      <c r="CV140" s="12"/>
      <c r="CW140" s="12"/>
      <c r="CX140" s="2"/>
      <c r="CY140" s="14"/>
      <c r="CZ140" s="2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</row>
    <row r="141" spans="1:120" ht="15" customHeight="1">
      <c r="A141" s="2"/>
      <c r="B141" s="83"/>
      <c r="C141" s="2"/>
      <c r="D141" s="2"/>
      <c r="E141" s="2"/>
      <c r="F141" s="2"/>
      <c r="G141" s="2"/>
      <c r="H141" s="2"/>
      <c r="I141" s="2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92"/>
      <c r="BF141" s="2"/>
      <c r="BG141" s="2"/>
      <c r="BH141" s="2"/>
      <c r="BI141" s="2"/>
      <c r="BJ141" s="2"/>
      <c r="BK141" s="2"/>
      <c r="BL141" s="2"/>
      <c r="BM141" s="14"/>
      <c r="BN141" s="2"/>
      <c r="BO141" s="2"/>
      <c r="BP141" s="2"/>
      <c r="BQ141" s="14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93"/>
      <c r="CD141" s="2"/>
      <c r="CE141" s="2"/>
      <c r="CF141" s="2"/>
      <c r="CG141" s="2"/>
      <c r="CH141" s="2"/>
      <c r="CI141" s="2"/>
      <c r="CJ141" s="2"/>
      <c r="CK141" s="2"/>
      <c r="CL141" s="14"/>
      <c r="CM141" s="2"/>
      <c r="CN141" s="2"/>
      <c r="CO141" s="2"/>
      <c r="CP141" s="2"/>
      <c r="CQ141" s="2"/>
      <c r="CR141" s="93"/>
      <c r="CS141" s="93"/>
      <c r="CT141" s="93"/>
      <c r="CU141" s="93"/>
      <c r="CV141" s="12"/>
      <c r="CW141" s="12"/>
      <c r="CX141" s="2"/>
      <c r="CY141" s="14"/>
      <c r="CZ141" s="2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</row>
    <row r="142" spans="1:120" ht="15" customHeight="1">
      <c r="A142" s="2"/>
      <c r="B142" s="83"/>
      <c r="C142" s="2"/>
      <c r="D142" s="2"/>
      <c r="E142" s="2"/>
      <c r="F142" s="2"/>
      <c r="G142" s="2"/>
      <c r="H142" s="2"/>
      <c r="I142" s="2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92"/>
      <c r="BF142" s="2"/>
      <c r="BG142" s="2"/>
      <c r="BH142" s="2"/>
      <c r="BI142" s="2"/>
      <c r="BJ142" s="2"/>
      <c r="BK142" s="2"/>
      <c r="BL142" s="2"/>
      <c r="BM142" s="14"/>
      <c r="BN142" s="2"/>
      <c r="BO142" s="2"/>
      <c r="BP142" s="2"/>
      <c r="BQ142" s="14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93"/>
      <c r="CD142" s="2"/>
      <c r="CE142" s="2"/>
      <c r="CF142" s="2"/>
      <c r="CG142" s="2"/>
      <c r="CH142" s="2"/>
      <c r="CI142" s="2"/>
      <c r="CJ142" s="2"/>
      <c r="CK142" s="2"/>
      <c r="CL142" s="14"/>
      <c r="CM142" s="2"/>
      <c r="CN142" s="2"/>
      <c r="CO142" s="2"/>
      <c r="CP142" s="2"/>
      <c r="CQ142" s="2"/>
      <c r="CR142" s="93"/>
      <c r="CS142" s="93"/>
      <c r="CT142" s="93"/>
      <c r="CU142" s="93"/>
      <c r="CV142" s="12"/>
      <c r="CW142" s="12"/>
      <c r="CX142" s="2"/>
      <c r="CY142" s="14"/>
      <c r="CZ142" s="2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</row>
    <row r="143" spans="1:120" ht="15" customHeight="1">
      <c r="A143" s="2"/>
      <c r="B143" s="83"/>
      <c r="C143" s="2"/>
      <c r="D143" s="2"/>
      <c r="E143" s="2"/>
      <c r="F143" s="2"/>
      <c r="G143" s="2"/>
      <c r="H143" s="2"/>
      <c r="I143" s="2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92"/>
      <c r="BF143" s="2"/>
      <c r="BG143" s="2"/>
      <c r="BH143" s="2"/>
      <c r="BI143" s="2"/>
      <c r="BJ143" s="2"/>
      <c r="BK143" s="2"/>
      <c r="BL143" s="2"/>
      <c r="BM143" s="14"/>
      <c r="BN143" s="2"/>
      <c r="BO143" s="2"/>
      <c r="BP143" s="2"/>
      <c r="BQ143" s="14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93"/>
      <c r="CD143" s="2"/>
      <c r="CE143" s="2"/>
      <c r="CF143" s="2"/>
      <c r="CG143" s="2"/>
      <c r="CH143" s="2"/>
      <c r="CI143" s="2"/>
      <c r="CJ143" s="2"/>
      <c r="CK143" s="2"/>
      <c r="CL143" s="14"/>
      <c r="CM143" s="2"/>
      <c r="CN143" s="2"/>
      <c r="CO143" s="2"/>
      <c r="CP143" s="2"/>
      <c r="CQ143" s="2"/>
      <c r="CR143" s="93"/>
      <c r="CS143" s="93"/>
      <c r="CT143" s="93"/>
      <c r="CU143" s="93"/>
      <c r="CV143" s="12"/>
      <c r="CW143" s="12"/>
      <c r="CX143" s="2"/>
      <c r="CY143" s="14"/>
      <c r="CZ143" s="2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</row>
    <row r="144" spans="1:120" ht="15" customHeight="1">
      <c r="A144" s="2"/>
      <c r="B144" s="83"/>
      <c r="C144" s="2"/>
      <c r="D144" s="2"/>
      <c r="E144" s="2"/>
      <c r="F144" s="2"/>
      <c r="G144" s="2"/>
      <c r="H144" s="2"/>
      <c r="I144" s="2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92"/>
      <c r="BF144" s="2"/>
      <c r="BG144" s="2"/>
      <c r="BH144" s="2"/>
      <c r="BI144" s="2"/>
      <c r="BJ144" s="2"/>
      <c r="BK144" s="2"/>
      <c r="BL144" s="2"/>
      <c r="BM144" s="14"/>
      <c r="BN144" s="2"/>
      <c r="BO144" s="2"/>
      <c r="BP144" s="2"/>
      <c r="BQ144" s="14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93"/>
      <c r="CD144" s="2"/>
      <c r="CE144" s="2"/>
      <c r="CF144" s="2"/>
      <c r="CG144" s="2"/>
      <c r="CH144" s="2"/>
      <c r="CI144" s="2"/>
      <c r="CJ144" s="2"/>
      <c r="CK144" s="2"/>
      <c r="CL144" s="14"/>
      <c r="CM144" s="2"/>
      <c r="CN144" s="2"/>
      <c r="CO144" s="2"/>
      <c r="CP144" s="2"/>
      <c r="CQ144" s="2"/>
      <c r="CR144" s="93"/>
      <c r="CS144" s="93"/>
      <c r="CT144" s="93"/>
      <c r="CU144" s="93"/>
      <c r="CV144" s="12"/>
      <c r="CW144" s="12"/>
      <c r="CX144" s="2"/>
      <c r="CY144" s="14"/>
      <c r="CZ144" s="2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</row>
    <row r="145" spans="1:120" ht="15" customHeight="1">
      <c r="A145" s="2"/>
      <c r="B145" s="83"/>
      <c r="C145" s="2"/>
      <c r="D145" s="2"/>
      <c r="E145" s="2"/>
      <c r="F145" s="2"/>
      <c r="G145" s="2"/>
      <c r="H145" s="2"/>
      <c r="I145" s="2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92"/>
      <c r="BF145" s="2"/>
      <c r="BG145" s="2"/>
      <c r="BH145" s="2"/>
      <c r="BI145" s="2"/>
      <c r="BJ145" s="2"/>
      <c r="BK145" s="2"/>
      <c r="BL145" s="2"/>
      <c r="BM145" s="14"/>
      <c r="BN145" s="2"/>
      <c r="BO145" s="2"/>
      <c r="BP145" s="2"/>
      <c r="BQ145" s="14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93"/>
      <c r="CD145" s="2"/>
      <c r="CE145" s="2"/>
      <c r="CF145" s="2"/>
      <c r="CG145" s="2"/>
      <c r="CH145" s="2"/>
      <c r="CI145" s="2"/>
      <c r="CJ145" s="2"/>
      <c r="CK145" s="2"/>
      <c r="CL145" s="14"/>
      <c r="CM145" s="2"/>
      <c r="CN145" s="2"/>
      <c r="CO145" s="2"/>
      <c r="CP145" s="2"/>
      <c r="CQ145" s="2"/>
      <c r="CR145" s="93"/>
      <c r="CS145" s="93"/>
      <c r="CT145" s="93"/>
      <c r="CU145" s="93"/>
      <c r="CV145" s="12"/>
      <c r="CW145" s="12"/>
      <c r="CX145" s="2"/>
      <c r="CY145" s="14"/>
      <c r="CZ145" s="2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</row>
    <row r="146" spans="1:120" ht="15" customHeight="1">
      <c r="A146" s="2"/>
      <c r="B146" s="83"/>
      <c r="C146" s="2"/>
      <c r="D146" s="2"/>
      <c r="E146" s="2"/>
      <c r="F146" s="2"/>
      <c r="G146" s="2"/>
      <c r="H146" s="2"/>
      <c r="I146" s="2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92"/>
      <c r="BF146" s="2"/>
      <c r="BG146" s="2"/>
      <c r="BH146" s="2"/>
      <c r="BI146" s="2"/>
      <c r="BJ146" s="2"/>
      <c r="BK146" s="2"/>
      <c r="BL146" s="2"/>
      <c r="BM146" s="14"/>
      <c r="BN146" s="2"/>
      <c r="BO146" s="2"/>
      <c r="BP146" s="2"/>
      <c r="BQ146" s="14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93"/>
      <c r="CD146" s="2"/>
      <c r="CE146" s="2"/>
      <c r="CF146" s="2"/>
      <c r="CG146" s="2"/>
      <c r="CH146" s="2"/>
      <c r="CI146" s="2"/>
      <c r="CJ146" s="2"/>
      <c r="CK146" s="2"/>
      <c r="CL146" s="14"/>
      <c r="CM146" s="2"/>
      <c r="CN146" s="2"/>
      <c r="CO146" s="2"/>
      <c r="CP146" s="2"/>
      <c r="CQ146" s="2"/>
      <c r="CR146" s="93"/>
      <c r="CS146" s="93"/>
      <c r="CT146" s="93"/>
      <c r="CU146" s="93"/>
      <c r="CV146" s="12"/>
      <c r="CW146" s="12"/>
      <c r="CX146" s="2"/>
      <c r="CY146" s="14"/>
      <c r="CZ146" s="2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</row>
    <row r="147" spans="1:120" ht="15" customHeight="1">
      <c r="A147" s="2"/>
      <c r="B147" s="83"/>
      <c r="C147" s="2"/>
      <c r="D147" s="2"/>
      <c r="E147" s="2"/>
      <c r="F147" s="2"/>
      <c r="G147" s="2"/>
      <c r="H147" s="2"/>
      <c r="I147" s="2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92"/>
      <c r="BF147" s="2"/>
      <c r="BG147" s="2"/>
      <c r="BH147" s="2"/>
      <c r="BI147" s="2"/>
      <c r="BJ147" s="2"/>
      <c r="BK147" s="2"/>
      <c r="BL147" s="2"/>
      <c r="BM147" s="14"/>
      <c r="BN147" s="2"/>
      <c r="BO147" s="2"/>
      <c r="BP147" s="2"/>
      <c r="BQ147" s="14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93"/>
      <c r="CD147" s="2"/>
      <c r="CE147" s="2"/>
      <c r="CF147" s="2"/>
      <c r="CG147" s="2"/>
      <c r="CH147" s="2"/>
      <c r="CI147" s="2"/>
      <c r="CJ147" s="2"/>
      <c r="CK147" s="2"/>
      <c r="CL147" s="14"/>
      <c r="CM147" s="2"/>
      <c r="CN147" s="2"/>
      <c r="CO147" s="2"/>
      <c r="CP147" s="2"/>
      <c r="CQ147" s="2"/>
      <c r="CR147" s="93"/>
      <c r="CS147" s="93"/>
      <c r="CT147" s="93"/>
      <c r="CU147" s="93"/>
      <c r="CV147" s="12"/>
      <c r="CW147" s="12"/>
      <c r="CX147" s="2"/>
      <c r="CY147" s="14"/>
      <c r="CZ147" s="2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</row>
    <row r="148" spans="1:120" ht="15" customHeight="1">
      <c r="A148" s="2"/>
      <c r="B148" s="83"/>
      <c r="C148" s="2"/>
      <c r="D148" s="2"/>
      <c r="E148" s="2"/>
      <c r="F148" s="2"/>
      <c r="G148" s="2"/>
      <c r="H148" s="2"/>
      <c r="I148" s="2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92"/>
      <c r="BF148" s="2"/>
      <c r="BG148" s="2"/>
      <c r="BH148" s="2"/>
      <c r="BI148" s="2"/>
      <c r="BJ148" s="2"/>
      <c r="BK148" s="2"/>
      <c r="BL148" s="2"/>
      <c r="BM148" s="14"/>
      <c r="BN148" s="2"/>
      <c r="BO148" s="2"/>
      <c r="BP148" s="2"/>
      <c r="BQ148" s="14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93"/>
      <c r="CD148" s="2"/>
      <c r="CE148" s="2"/>
      <c r="CF148" s="2"/>
      <c r="CG148" s="2"/>
      <c r="CH148" s="2"/>
      <c r="CI148" s="2"/>
      <c r="CJ148" s="2"/>
      <c r="CK148" s="2"/>
      <c r="CL148" s="14"/>
      <c r="CM148" s="2"/>
      <c r="CN148" s="2"/>
      <c r="CO148" s="2"/>
      <c r="CP148" s="2"/>
      <c r="CQ148" s="2"/>
      <c r="CR148" s="93"/>
      <c r="CS148" s="93"/>
      <c r="CT148" s="93"/>
      <c r="CU148" s="93"/>
      <c r="CV148" s="12"/>
      <c r="CW148" s="12"/>
      <c r="CX148" s="2"/>
      <c r="CY148" s="14"/>
      <c r="CZ148" s="2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</row>
    <row r="149" spans="1:120" ht="15" customHeight="1">
      <c r="A149" s="2"/>
      <c r="B149" s="83"/>
      <c r="C149" s="2"/>
      <c r="D149" s="2"/>
      <c r="E149" s="2"/>
      <c r="F149" s="2"/>
      <c r="G149" s="2"/>
      <c r="H149" s="2"/>
      <c r="I149" s="2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92"/>
      <c r="BF149" s="2"/>
      <c r="BG149" s="2"/>
      <c r="BH149" s="2"/>
      <c r="BI149" s="2"/>
      <c r="BJ149" s="2"/>
      <c r="BK149" s="2"/>
      <c r="BL149" s="2"/>
      <c r="BM149" s="14"/>
      <c r="BN149" s="2"/>
      <c r="BO149" s="2"/>
      <c r="BP149" s="2"/>
      <c r="BQ149" s="14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93"/>
      <c r="CD149" s="2"/>
      <c r="CE149" s="2"/>
      <c r="CF149" s="2"/>
      <c r="CG149" s="2"/>
      <c r="CH149" s="2"/>
      <c r="CI149" s="2"/>
      <c r="CJ149" s="2"/>
      <c r="CK149" s="2"/>
      <c r="CL149" s="14"/>
      <c r="CM149" s="2"/>
      <c r="CN149" s="2"/>
      <c r="CO149" s="2"/>
      <c r="CP149" s="2"/>
      <c r="CQ149" s="2"/>
      <c r="CR149" s="93"/>
      <c r="CS149" s="93"/>
      <c r="CT149" s="93"/>
      <c r="CU149" s="93"/>
      <c r="CV149" s="12"/>
      <c r="CW149" s="12"/>
      <c r="CX149" s="2"/>
      <c r="CY149" s="14"/>
      <c r="CZ149" s="2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</row>
    <row r="150" spans="1:120" ht="15" customHeight="1">
      <c r="A150" s="2"/>
      <c r="B150" s="83"/>
      <c r="C150" s="2"/>
      <c r="D150" s="2"/>
      <c r="E150" s="2"/>
      <c r="F150" s="2"/>
      <c r="G150" s="2"/>
      <c r="H150" s="2"/>
      <c r="I150" s="2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92"/>
      <c r="BF150" s="2"/>
      <c r="BG150" s="2"/>
      <c r="BH150" s="2"/>
      <c r="BI150" s="2"/>
      <c r="BJ150" s="2"/>
      <c r="BK150" s="2"/>
      <c r="BL150" s="2"/>
      <c r="BM150" s="14"/>
      <c r="BN150" s="2"/>
      <c r="BO150" s="2"/>
      <c r="BP150" s="2"/>
      <c r="BQ150" s="14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93"/>
      <c r="CD150" s="2"/>
      <c r="CE150" s="2"/>
      <c r="CF150" s="2"/>
      <c r="CG150" s="2"/>
      <c r="CH150" s="2"/>
      <c r="CI150" s="2"/>
      <c r="CJ150" s="2"/>
      <c r="CK150" s="2"/>
      <c r="CL150" s="14"/>
      <c r="CM150" s="2"/>
      <c r="CN150" s="2"/>
      <c r="CO150" s="2"/>
      <c r="CP150" s="2"/>
      <c r="CQ150" s="2"/>
      <c r="CR150" s="93"/>
      <c r="CS150" s="93"/>
      <c r="CT150" s="93"/>
      <c r="CU150" s="93"/>
      <c r="CV150" s="12"/>
      <c r="CW150" s="12"/>
      <c r="CX150" s="2"/>
      <c r="CY150" s="14"/>
      <c r="CZ150" s="2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</row>
    <row r="151" spans="1:120" ht="15" customHeight="1">
      <c r="A151" s="2"/>
      <c r="B151" s="83"/>
      <c r="C151" s="2"/>
      <c r="D151" s="2"/>
      <c r="E151" s="2"/>
      <c r="F151" s="2"/>
      <c r="G151" s="2"/>
      <c r="H151" s="2"/>
      <c r="I151" s="2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92"/>
      <c r="BF151" s="2"/>
      <c r="BG151" s="2"/>
      <c r="BH151" s="2"/>
      <c r="BI151" s="2"/>
      <c r="BJ151" s="2"/>
      <c r="BK151" s="2"/>
      <c r="BL151" s="2"/>
      <c r="BM151" s="14"/>
      <c r="BN151" s="2"/>
      <c r="BO151" s="2"/>
      <c r="BP151" s="2"/>
      <c r="BQ151" s="14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93"/>
      <c r="CD151" s="2"/>
      <c r="CE151" s="2"/>
      <c r="CF151" s="2"/>
      <c r="CG151" s="2"/>
      <c r="CH151" s="2"/>
      <c r="CI151" s="2"/>
      <c r="CJ151" s="2"/>
      <c r="CK151" s="2"/>
      <c r="CL151" s="14"/>
      <c r="CM151" s="2"/>
      <c r="CN151" s="2"/>
      <c r="CO151" s="2"/>
      <c r="CP151" s="2"/>
      <c r="CQ151" s="2"/>
      <c r="CR151" s="93"/>
      <c r="CS151" s="93"/>
      <c r="CT151" s="93"/>
      <c r="CU151" s="93"/>
      <c r="CV151" s="12"/>
      <c r="CW151" s="12"/>
      <c r="CX151" s="2"/>
      <c r="CY151" s="14"/>
      <c r="CZ151" s="2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</row>
    <row r="152" spans="1:120" ht="15" customHeight="1">
      <c r="A152" s="2"/>
      <c r="B152" s="83"/>
      <c r="C152" s="2"/>
      <c r="D152" s="2"/>
      <c r="E152" s="2"/>
      <c r="F152" s="2"/>
      <c r="G152" s="2"/>
      <c r="H152" s="2"/>
      <c r="I152" s="2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92"/>
      <c r="BF152" s="2"/>
      <c r="BG152" s="2"/>
      <c r="BH152" s="2"/>
      <c r="BI152" s="2"/>
      <c r="BJ152" s="2"/>
      <c r="BK152" s="2"/>
      <c r="BL152" s="2"/>
      <c r="BM152" s="14"/>
      <c r="BN152" s="2"/>
      <c r="BO152" s="2"/>
      <c r="BP152" s="2"/>
      <c r="BQ152" s="14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93"/>
      <c r="CD152" s="2"/>
      <c r="CE152" s="2"/>
      <c r="CF152" s="2"/>
      <c r="CG152" s="2"/>
      <c r="CH152" s="2"/>
      <c r="CI152" s="2"/>
      <c r="CJ152" s="2"/>
      <c r="CK152" s="2"/>
      <c r="CL152" s="14"/>
      <c r="CM152" s="2"/>
      <c r="CN152" s="2"/>
      <c r="CO152" s="2"/>
      <c r="CP152" s="2"/>
      <c r="CQ152" s="2"/>
      <c r="CR152" s="93"/>
      <c r="CS152" s="93"/>
      <c r="CT152" s="93"/>
      <c r="CU152" s="93"/>
      <c r="CV152" s="12"/>
      <c r="CW152" s="12"/>
      <c r="CX152" s="2"/>
      <c r="CY152" s="14"/>
      <c r="CZ152" s="2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</row>
    <row r="153" spans="1:120" ht="15" customHeight="1">
      <c r="A153" s="2"/>
      <c r="B153" s="83"/>
      <c r="C153" s="2"/>
      <c r="D153" s="2"/>
      <c r="E153" s="2"/>
      <c r="F153" s="2"/>
      <c r="G153" s="2"/>
      <c r="H153" s="2"/>
      <c r="I153" s="2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92"/>
      <c r="BF153" s="2"/>
      <c r="BG153" s="2"/>
      <c r="BH153" s="2"/>
      <c r="BI153" s="2"/>
      <c r="BJ153" s="2"/>
      <c r="BK153" s="2"/>
      <c r="BL153" s="2"/>
      <c r="BM153" s="14"/>
      <c r="BN153" s="2"/>
      <c r="BO153" s="2"/>
      <c r="BP153" s="2"/>
      <c r="BQ153" s="14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93"/>
      <c r="CD153" s="2"/>
      <c r="CE153" s="2"/>
      <c r="CF153" s="2"/>
      <c r="CG153" s="2"/>
      <c r="CH153" s="2"/>
      <c r="CI153" s="2"/>
      <c r="CJ153" s="2"/>
      <c r="CK153" s="2"/>
      <c r="CL153" s="14"/>
      <c r="CM153" s="2"/>
      <c r="CN153" s="2"/>
      <c r="CO153" s="2"/>
      <c r="CP153" s="2"/>
      <c r="CQ153" s="2"/>
      <c r="CR153" s="93"/>
      <c r="CS153" s="93"/>
      <c r="CT153" s="93"/>
      <c r="CU153" s="93"/>
      <c r="CV153" s="12"/>
      <c r="CW153" s="12"/>
      <c r="CX153" s="2"/>
      <c r="CY153" s="14"/>
      <c r="CZ153" s="2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</row>
    <row r="154" spans="1:120" ht="15" customHeight="1">
      <c r="A154" s="2"/>
      <c r="B154" s="83"/>
      <c r="C154" s="2"/>
      <c r="D154" s="2"/>
      <c r="E154" s="2"/>
      <c r="F154" s="2"/>
      <c r="G154" s="2"/>
      <c r="H154" s="2"/>
      <c r="I154" s="2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92"/>
      <c r="BF154" s="2"/>
      <c r="BG154" s="2"/>
      <c r="BH154" s="2"/>
      <c r="BI154" s="2"/>
      <c r="BJ154" s="2"/>
      <c r="BK154" s="2"/>
      <c r="BL154" s="2"/>
      <c r="BM154" s="14"/>
      <c r="BN154" s="2"/>
      <c r="BO154" s="2"/>
      <c r="BP154" s="2"/>
      <c r="BQ154" s="14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93"/>
      <c r="CD154" s="2"/>
      <c r="CE154" s="2"/>
      <c r="CF154" s="2"/>
      <c r="CG154" s="2"/>
      <c r="CH154" s="2"/>
      <c r="CI154" s="2"/>
      <c r="CJ154" s="2"/>
      <c r="CK154" s="2"/>
      <c r="CL154" s="14"/>
      <c r="CM154" s="2"/>
      <c r="CN154" s="2"/>
      <c r="CO154" s="2"/>
      <c r="CP154" s="2"/>
      <c r="CQ154" s="2"/>
      <c r="CR154" s="93"/>
      <c r="CS154" s="93"/>
      <c r="CT154" s="93"/>
      <c r="CU154" s="93"/>
      <c r="CV154" s="12"/>
      <c r="CW154" s="12"/>
      <c r="CX154" s="2"/>
      <c r="CY154" s="14"/>
      <c r="CZ154" s="2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</row>
    <row r="155" spans="1:120" ht="15" customHeight="1">
      <c r="A155" s="2"/>
      <c r="B155" s="83"/>
      <c r="C155" s="2"/>
      <c r="D155" s="2"/>
      <c r="E155" s="2"/>
      <c r="F155" s="2"/>
      <c r="G155" s="2"/>
      <c r="H155" s="2"/>
      <c r="I155" s="2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92"/>
      <c r="BF155" s="2"/>
      <c r="BG155" s="2"/>
      <c r="BH155" s="2"/>
      <c r="BI155" s="2"/>
      <c r="BJ155" s="2"/>
      <c r="BK155" s="2"/>
      <c r="BL155" s="2"/>
      <c r="BM155" s="14"/>
      <c r="BN155" s="2"/>
      <c r="BO155" s="2"/>
      <c r="BP155" s="2"/>
      <c r="BQ155" s="14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93"/>
      <c r="CD155" s="2"/>
      <c r="CE155" s="2"/>
      <c r="CF155" s="2"/>
      <c r="CG155" s="2"/>
      <c r="CH155" s="2"/>
      <c r="CI155" s="2"/>
      <c r="CJ155" s="2"/>
      <c r="CK155" s="2"/>
      <c r="CL155" s="14"/>
      <c r="CM155" s="2"/>
      <c r="CN155" s="2"/>
      <c r="CO155" s="2"/>
      <c r="CP155" s="2"/>
      <c r="CQ155" s="2"/>
      <c r="CR155" s="93"/>
      <c r="CS155" s="93"/>
      <c r="CT155" s="93"/>
      <c r="CU155" s="93"/>
      <c r="CV155" s="12"/>
      <c r="CW155" s="12"/>
      <c r="CX155" s="2"/>
      <c r="CY155" s="14"/>
      <c r="CZ155" s="2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</row>
    <row r="156" spans="1:120" ht="15" customHeight="1">
      <c r="A156" s="2"/>
      <c r="B156" s="83"/>
      <c r="C156" s="2"/>
      <c r="D156" s="2"/>
      <c r="E156" s="2"/>
      <c r="F156" s="2"/>
      <c r="G156" s="2"/>
      <c r="H156" s="2"/>
      <c r="I156" s="2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92"/>
      <c r="BF156" s="2"/>
      <c r="BG156" s="2"/>
      <c r="BH156" s="2"/>
      <c r="BI156" s="2"/>
      <c r="BJ156" s="2"/>
      <c r="BK156" s="2"/>
      <c r="BL156" s="2"/>
      <c r="BM156" s="14"/>
      <c r="BN156" s="2"/>
      <c r="BO156" s="2"/>
      <c r="BP156" s="2"/>
      <c r="BQ156" s="14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93"/>
      <c r="CD156" s="2"/>
      <c r="CE156" s="2"/>
      <c r="CF156" s="2"/>
      <c r="CG156" s="2"/>
      <c r="CH156" s="2"/>
      <c r="CI156" s="2"/>
      <c r="CJ156" s="2"/>
      <c r="CK156" s="2"/>
      <c r="CL156" s="14"/>
      <c r="CM156" s="2"/>
      <c r="CN156" s="2"/>
      <c r="CO156" s="2"/>
      <c r="CP156" s="2"/>
      <c r="CQ156" s="2"/>
      <c r="CR156" s="93"/>
      <c r="CS156" s="93"/>
      <c r="CT156" s="93"/>
      <c r="CU156" s="93"/>
      <c r="CV156" s="12"/>
      <c r="CW156" s="12"/>
      <c r="CX156" s="2"/>
      <c r="CY156" s="14"/>
      <c r="CZ156" s="2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</row>
    <row r="157" spans="1:120" ht="15" customHeight="1">
      <c r="A157" s="2"/>
      <c r="B157" s="83"/>
      <c r="C157" s="2"/>
      <c r="D157" s="2"/>
      <c r="E157" s="2"/>
      <c r="F157" s="2"/>
      <c r="G157" s="2"/>
      <c r="H157" s="2"/>
      <c r="I157" s="2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92"/>
      <c r="BF157" s="2"/>
      <c r="BG157" s="2"/>
      <c r="BH157" s="2"/>
      <c r="BI157" s="2"/>
      <c r="BJ157" s="2"/>
      <c r="BK157" s="2"/>
      <c r="BL157" s="2"/>
      <c r="BM157" s="14"/>
      <c r="BN157" s="2"/>
      <c r="BO157" s="2"/>
      <c r="BP157" s="2"/>
      <c r="BQ157" s="14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93"/>
      <c r="CD157" s="2"/>
      <c r="CE157" s="2"/>
      <c r="CF157" s="2"/>
      <c r="CG157" s="2"/>
      <c r="CH157" s="2"/>
      <c r="CI157" s="2"/>
      <c r="CJ157" s="2"/>
      <c r="CK157" s="2"/>
      <c r="CL157" s="14"/>
      <c r="CM157" s="2"/>
      <c r="CN157" s="2"/>
      <c r="CO157" s="2"/>
      <c r="CP157" s="2"/>
      <c r="CQ157" s="2"/>
      <c r="CR157" s="93"/>
      <c r="CS157" s="93"/>
      <c r="CT157" s="93"/>
      <c r="CU157" s="93"/>
      <c r="CV157" s="12"/>
      <c r="CW157" s="12"/>
      <c r="CX157" s="2"/>
      <c r="CY157" s="14"/>
      <c r="CZ157" s="2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</row>
    <row r="158" spans="1:120" ht="15" customHeight="1">
      <c r="A158" s="2"/>
      <c r="B158" s="83"/>
      <c r="C158" s="2"/>
      <c r="D158" s="2"/>
      <c r="E158" s="2"/>
      <c r="F158" s="2"/>
      <c r="G158" s="2"/>
      <c r="H158" s="2"/>
      <c r="I158" s="2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92"/>
      <c r="BF158" s="2"/>
      <c r="BG158" s="2"/>
      <c r="BH158" s="2"/>
      <c r="BI158" s="2"/>
      <c r="BJ158" s="2"/>
      <c r="BK158" s="2"/>
      <c r="BL158" s="2"/>
      <c r="BM158" s="14"/>
      <c r="BN158" s="2"/>
      <c r="BO158" s="2"/>
      <c r="BP158" s="2"/>
      <c r="BQ158" s="14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93"/>
      <c r="CD158" s="2"/>
      <c r="CE158" s="2"/>
      <c r="CF158" s="2"/>
      <c r="CG158" s="2"/>
      <c r="CH158" s="2"/>
      <c r="CI158" s="2"/>
      <c r="CJ158" s="2"/>
      <c r="CK158" s="2"/>
      <c r="CL158" s="14"/>
      <c r="CM158" s="2"/>
      <c r="CN158" s="2"/>
      <c r="CO158" s="2"/>
      <c r="CP158" s="2"/>
      <c r="CQ158" s="2"/>
      <c r="CR158" s="93"/>
      <c r="CS158" s="93"/>
      <c r="CT158" s="93"/>
      <c r="CU158" s="93"/>
      <c r="CV158" s="12"/>
      <c r="CW158" s="12"/>
      <c r="CX158" s="2"/>
      <c r="CY158" s="14"/>
      <c r="CZ158" s="2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</row>
    <row r="159" spans="1:120" ht="15" customHeight="1">
      <c r="A159" s="2"/>
      <c r="B159" s="83"/>
      <c r="C159" s="2"/>
      <c r="D159" s="2"/>
      <c r="E159" s="2"/>
      <c r="F159" s="2"/>
      <c r="G159" s="2"/>
      <c r="H159" s="2"/>
      <c r="I159" s="2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92"/>
      <c r="BF159" s="2"/>
      <c r="BG159" s="2"/>
      <c r="BH159" s="2"/>
      <c r="BI159" s="2"/>
      <c r="BJ159" s="2"/>
      <c r="BK159" s="2"/>
      <c r="BL159" s="2"/>
      <c r="BM159" s="14"/>
      <c r="BN159" s="2"/>
      <c r="BO159" s="2"/>
      <c r="BP159" s="2"/>
      <c r="BQ159" s="14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93"/>
      <c r="CD159" s="2"/>
      <c r="CE159" s="2"/>
      <c r="CF159" s="2"/>
      <c r="CG159" s="2"/>
      <c r="CH159" s="2"/>
      <c r="CI159" s="2"/>
      <c r="CJ159" s="2"/>
      <c r="CK159" s="2"/>
      <c r="CL159" s="14"/>
      <c r="CM159" s="2"/>
      <c r="CN159" s="2"/>
      <c r="CO159" s="2"/>
      <c r="CP159" s="2"/>
      <c r="CQ159" s="2"/>
      <c r="CR159" s="93"/>
      <c r="CS159" s="93"/>
      <c r="CT159" s="93"/>
      <c r="CU159" s="93"/>
      <c r="CV159" s="12"/>
      <c r="CW159" s="12"/>
      <c r="CX159" s="2"/>
      <c r="CY159" s="14"/>
      <c r="CZ159" s="2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</row>
    <row r="160" spans="1:120" ht="15" customHeight="1">
      <c r="A160" s="2"/>
      <c r="B160" s="83"/>
      <c r="C160" s="2"/>
      <c r="D160" s="2"/>
      <c r="E160" s="2"/>
      <c r="F160" s="2"/>
      <c r="G160" s="2"/>
      <c r="H160" s="2"/>
      <c r="I160" s="2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92"/>
      <c r="BF160" s="2"/>
      <c r="BG160" s="2"/>
      <c r="BH160" s="2"/>
      <c r="BI160" s="2"/>
      <c r="BJ160" s="2"/>
      <c r="BK160" s="2"/>
      <c r="BL160" s="2"/>
      <c r="BM160" s="14"/>
      <c r="BN160" s="2"/>
      <c r="BO160" s="2"/>
      <c r="BP160" s="2"/>
      <c r="BQ160" s="14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93"/>
      <c r="CD160" s="2"/>
      <c r="CE160" s="2"/>
      <c r="CF160" s="2"/>
      <c r="CG160" s="2"/>
      <c r="CH160" s="2"/>
      <c r="CI160" s="2"/>
      <c r="CJ160" s="2"/>
      <c r="CK160" s="2"/>
      <c r="CL160" s="14"/>
      <c r="CM160" s="2"/>
      <c r="CN160" s="2"/>
      <c r="CO160" s="2"/>
      <c r="CP160" s="2"/>
      <c r="CQ160" s="2"/>
      <c r="CR160" s="93"/>
      <c r="CS160" s="93"/>
      <c r="CT160" s="93"/>
      <c r="CU160" s="93"/>
      <c r="CV160" s="12"/>
      <c r="CW160" s="12"/>
      <c r="CX160" s="2"/>
      <c r="CY160" s="14"/>
      <c r="CZ160" s="2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</row>
    <row r="161" spans="1:120" ht="15" customHeight="1">
      <c r="A161" s="2"/>
      <c r="B161" s="83"/>
      <c r="C161" s="2"/>
      <c r="D161" s="2"/>
      <c r="E161" s="2"/>
      <c r="F161" s="2"/>
      <c r="G161" s="2"/>
      <c r="H161" s="2"/>
      <c r="I161" s="2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92"/>
      <c r="BF161" s="2"/>
      <c r="BG161" s="2"/>
      <c r="BH161" s="2"/>
      <c r="BI161" s="2"/>
      <c r="BJ161" s="2"/>
      <c r="BK161" s="2"/>
      <c r="BL161" s="2"/>
      <c r="BM161" s="14"/>
      <c r="BN161" s="2"/>
      <c r="BO161" s="2"/>
      <c r="BP161" s="2"/>
      <c r="BQ161" s="14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93"/>
      <c r="CD161" s="2"/>
      <c r="CE161" s="2"/>
      <c r="CF161" s="2"/>
      <c r="CG161" s="2"/>
      <c r="CH161" s="2"/>
      <c r="CI161" s="2"/>
      <c r="CJ161" s="2"/>
      <c r="CK161" s="2"/>
      <c r="CL161" s="14"/>
      <c r="CM161" s="2"/>
      <c r="CN161" s="2"/>
      <c r="CO161" s="2"/>
      <c r="CP161" s="2"/>
      <c r="CQ161" s="2"/>
      <c r="CR161" s="93"/>
      <c r="CS161" s="93"/>
      <c r="CT161" s="93"/>
      <c r="CU161" s="93"/>
      <c r="CV161" s="12"/>
      <c r="CW161" s="12"/>
      <c r="CX161" s="2"/>
      <c r="CY161" s="14"/>
      <c r="CZ161" s="2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</row>
    <row r="162" spans="1:120" ht="15" customHeight="1">
      <c r="A162" s="2"/>
      <c r="B162" s="83"/>
      <c r="C162" s="2"/>
      <c r="D162" s="2"/>
      <c r="E162" s="2"/>
      <c r="F162" s="2"/>
      <c r="G162" s="2"/>
      <c r="H162" s="2"/>
      <c r="I162" s="2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92"/>
      <c r="BF162" s="2"/>
      <c r="BG162" s="2"/>
      <c r="BH162" s="2"/>
      <c r="BI162" s="2"/>
      <c r="BJ162" s="2"/>
      <c r="BK162" s="2"/>
      <c r="BL162" s="2"/>
      <c r="BM162" s="14"/>
      <c r="BN162" s="2"/>
      <c r="BO162" s="2"/>
      <c r="BP162" s="2"/>
      <c r="BQ162" s="14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93"/>
      <c r="CD162" s="2"/>
      <c r="CE162" s="2"/>
      <c r="CF162" s="2"/>
      <c r="CG162" s="2"/>
      <c r="CH162" s="2"/>
      <c r="CI162" s="2"/>
      <c r="CJ162" s="2"/>
      <c r="CK162" s="2"/>
      <c r="CL162" s="14"/>
      <c r="CM162" s="2"/>
      <c r="CN162" s="2"/>
      <c r="CO162" s="2"/>
      <c r="CP162" s="2"/>
      <c r="CQ162" s="2"/>
      <c r="CR162" s="93"/>
      <c r="CS162" s="93"/>
      <c r="CT162" s="93"/>
      <c r="CU162" s="93"/>
      <c r="CV162" s="12"/>
      <c r="CW162" s="12"/>
      <c r="CX162" s="2"/>
      <c r="CY162" s="14"/>
      <c r="CZ162" s="2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</row>
    <row r="163" spans="1:120" ht="15" customHeight="1">
      <c r="A163" s="2"/>
      <c r="B163" s="83"/>
      <c r="C163" s="2"/>
      <c r="D163" s="2"/>
      <c r="E163" s="2"/>
      <c r="F163" s="2"/>
      <c r="G163" s="2"/>
      <c r="H163" s="2"/>
      <c r="I163" s="2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92"/>
      <c r="BF163" s="2"/>
      <c r="BG163" s="2"/>
      <c r="BH163" s="2"/>
      <c r="BI163" s="2"/>
      <c r="BJ163" s="2"/>
      <c r="BK163" s="2"/>
      <c r="BL163" s="2"/>
      <c r="BM163" s="14"/>
      <c r="BN163" s="2"/>
      <c r="BO163" s="2"/>
      <c r="BP163" s="2"/>
      <c r="BQ163" s="14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93"/>
      <c r="CD163" s="2"/>
      <c r="CE163" s="2"/>
      <c r="CF163" s="2"/>
      <c r="CG163" s="2"/>
      <c r="CH163" s="2"/>
      <c r="CI163" s="2"/>
      <c r="CJ163" s="2"/>
      <c r="CK163" s="2"/>
      <c r="CL163" s="14"/>
      <c r="CM163" s="2"/>
      <c r="CN163" s="2"/>
      <c r="CO163" s="2"/>
      <c r="CP163" s="2"/>
      <c r="CQ163" s="2"/>
      <c r="CR163" s="93"/>
      <c r="CS163" s="93"/>
      <c r="CT163" s="93"/>
      <c r="CU163" s="93"/>
      <c r="CV163" s="12"/>
      <c r="CW163" s="12"/>
      <c r="CX163" s="2"/>
      <c r="CY163" s="14"/>
      <c r="CZ163" s="2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</row>
    <row r="164" spans="1:120" ht="15" customHeight="1">
      <c r="A164" s="2"/>
      <c r="B164" s="83"/>
      <c r="C164" s="2"/>
      <c r="D164" s="2"/>
      <c r="E164" s="2"/>
      <c r="F164" s="2"/>
      <c r="G164" s="2"/>
      <c r="H164" s="2"/>
      <c r="I164" s="2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92"/>
      <c r="BF164" s="2"/>
      <c r="BG164" s="2"/>
      <c r="BH164" s="2"/>
      <c r="BI164" s="2"/>
      <c r="BJ164" s="2"/>
      <c r="BK164" s="2"/>
      <c r="BL164" s="2"/>
      <c r="BM164" s="14"/>
      <c r="BN164" s="2"/>
      <c r="BO164" s="2"/>
      <c r="BP164" s="2"/>
      <c r="BQ164" s="14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93"/>
      <c r="CD164" s="2"/>
      <c r="CE164" s="2"/>
      <c r="CF164" s="2"/>
      <c r="CG164" s="2"/>
      <c r="CH164" s="2"/>
      <c r="CI164" s="2"/>
      <c r="CJ164" s="2"/>
      <c r="CK164" s="2"/>
      <c r="CL164" s="14"/>
      <c r="CM164" s="2"/>
      <c r="CN164" s="2"/>
      <c r="CO164" s="2"/>
      <c r="CP164" s="2"/>
      <c r="CQ164" s="2"/>
      <c r="CR164" s="93"/>
      <c r="CS164" s="93"/>
      <c r="CT164" s="93"/>
      <c r="CU164" s="93"/>
      <c r="CV164" s="12"/>
      <c r="CW164" s="12"/>
      <c r="CX164" s="2"/>
      <c r="CY164" s="14"/>
      <c r="CZ164" s="2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</row>
    <row r="165" spans="1:120" ht="15" customHeight="1">
      <c r="A165" s="2"/>
      <c r="B165" s="83"/>
      <c r="C165" s="2"/>
      <c r="D165" s="2"/>
      <c r="E165" s="2"/>
      <c r="F165" s="2"/>
      <c r="G165" s="2"/>
      <c r="H165" s="2"/>
      <c r="I165" s="2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92"/>
      <c r="BF165" s="2"/>
      <c r="BG165" s="2"/>
      <c r="BH165" s="2"/>
      <c r="BI165" s="2"/>
      <c r="BJ165" s="2"/>
      <c r="BK165" s="2"/>
      <c r="BL165" s="2"/>
      <c r="BM165" s="14"/>
      <c r="BN165" s="2"/>
      <c r="BO165" s="2"/>
      <c r="BP165" s="2"/>
      <c r="BQ165" s="14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93"/>
      <c r="CD165" s="2"/>
      <c r="CE165" s="2"/>
      <c r="CF165" s="2"/>
      <c r="CG165" s="2"/>
      <c r="CH165" s="2"/>
      <c r="CI165" s="2"/>
      <c r="CJ165" s="2"/>
      <c r="CK165" s="2"/>
      <c r="CL165" s="14"/>
      <c r="CM165" s="2"/>
      <c r="CN165" s="2"/>
      <c r="CO165" s="2"/>
      <c r="CP165" s="2"/>
      <c r="CQ165" s="2"/>
      <c r="CR165" s="93"/>
      <c r="CS165" s="93"/>
      <c r="CT165" s="93"/>
      <c r="CU165" s="93"/>
      <c r="CV165" s="12"/>
      <c r="CW165" s="12"/>
      <c r="CX165" s="2"/>
      <c r="CY165" s="14"/>
      <c r="CZ165" s="2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</row>
    <row r="166" spans="1:120" ht="15" customHeight="1">
      <c r="A166" s="2"/>
      <c r="B166" s="83"/>
      <c r="C166" s="2"/>
      <c r="D166" s="2"/>
      <c r="E166" s="2"/>
      <c r="F166" s="2"/>
      <c r="G166" s="2"/>
      <c r="H166" s="2"/>
      <c r="I166" s="2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92"/>
      <c r="BF166" s="2"/>
      <c r="BG166" s="2"/>
      <c r="BH166" s="2"/>
      <c r="BI166" s="2"/>
      <c r="BJ166" s="2"/>
      <c r="BK166" s="2"/>
      <c r="BL166" s="2"/>
      <c r="BM166" s="14"/>
      <c r="BN166" s="2"/>
      <c r="BO166" s="2"/>
      <c r="BP166" s="2"/>
      <c r="BQ166" s="14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93"/>
      <c r="CD166" s="2"/>
      <c r="CE166" s="2"/>
      <c r="CF166" s="2"/>
      <c r="CG166" s="2"/>
      <c r="CH166" s="2"/>
      <c r="CI166" s="2"/>
      <c r="CJ166" s="2"/>
      <c r="CK166" s="2"/>
      <c r="CL166" s="14"/>
      <c r="CM166" s="2"/>
      <c r="CN166" s="2"/>
      <c r="CO166" s="2"/>
      <c r="CP166" s="2"/>
      <c r="CQ166" s="2"/>
      <c r="CR166" s="93"/>
      <c r="CS166" s="93"/>
      <c r="CT166" s="93"/>
      <c r="CU166" s="93"/>
      <c r="CV166" s="12"/>
      <c r="CW166" s="12"/>
      <c r="CX166" s="2"/>
      <c r="CY166" s="14"/>
      <c r="CZ166" s="2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</row>
    <row r="167" spans="1:120" ht="15" customHeight="1">
      <c r="A167" s="2"/>
      <c r="B167" s="83"/>
      <c r="C167" s="2"/>
      <c r="D167" s="2"/>
      <c r="E167" s="2"/>
      <c r="F167" s="2"/>
      <c r="G167" s="2"/>
      <c r="H167" s="2"/>
      <c r="I167" s="2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92"/>
      <c r="BF167" s="2"/>
      <c r="BG167" s="2"/>
      <c r="BH167" s="2"/>
      <c r="BI167" s="2"/>
      <c r="BJ167" s="2"/>
      <c r="BK167" s="2"/>
      <c r="BL167" s="2"/>
      <c r="BM167" s="14"/>
      <c r="BN167" s="2"/>
      <c r="BO167" s="2"/>
      <c r="BP167" s="2"/>
      <c r="BQ167" s="14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93"/>
      <c r="CD167" s="2"/>
      <c r="CE167" s="2"/>
      <c r="CF167" s="2"/>
      <c r="CG167" s="2"/>
      <c r="CH167" s="2"/>
      <c r="CI167" s="2"/>
      <c r="CJ167" s="2"/>
      <c r="CK167" s="2"/>
      <c r="CL167" s="14"/>
      <c r="CM167" s="2"/>
      <c r="CN167" s="2"/>
      <c r="CO167" s="2"/>
      <c r="CP167" s="2"/>
      <c r="CQ167" s="2"/>
      <c r="CR167" s="93"/>
      <c r="CS167" s="93"/>
      <c r="CT167" s="93"/>
      <c r="CU167" s="93"/>
      <c r="CV167" s="12"/>
      <c r="CW167" s="12"/>
      <c r="CX167" s="2"/>
      <c r="CY167" s="14"/>
      <c r="CZ167" s="2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</row>
    <row r="168" spans="1:120" ht="15" customHeight="1">
      <c r="A168" s="2"/>
      <c r="B168" s="83"/>
      <c r="C168" s="2"/>
      <c r="D168" s="2"/>
      <c r="E168" s="2"/>
      <c r="F168" s="2"/>
      <c r="G168" s="2"/>
      <c r="H168" s="2"/>
      <c r="I168" s="2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92"/>
      <c r="BF168" s="2"/>
      <c r="BG168" s="2"/>
      <c r="BH168" s="2"/>
      <c r="BI168" s="2"/>
      <c r="BJ168" s="2"/>
      <c r="BK168" s="2"/>
      <c r="BL168" s="2"/>
      <c r="BM168" s="14"/>
      <c r="BN168" s="2"/>
      <c r="BO168" s="2"/>
      <c r="BP168" s="2"/>
      <c r="BQ168" s="14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93"/>
      <c r="CD168" s="2"/>
      <c r="CE168" s="2"/>
      <c r="CF168" s="2"/>
      <c r="CG168" s="2"/>
      <c r="CH168" s="2"/>
      <c r="CI168" s="2"/>
      <c r="CJ168" s="2"/>
      <c r="CK168" s="2"/>
      <c r="CL168" s="14"/>
      <c r="CM168" s="2"/>
      <c r="CN168" s="2"/>
      <c r="CO168" s="2"/>
      <c r="CP168" s="2"/>
      <c r="CQ168" s="2"/>
      <c r="CR168" s="93"/>
      <c r="CS168" s="93"/>
      <c r="CT168" s="93"/>
      <c r="CU168" s="93"/>
      <c r="CV168" s="12"/>
      <c r="CW168" s="12"/>
      <c r="CX168" s="2"/>
      <c r="CY168" s="14"/>
      <c r="CZ168" s="2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</row>
    <row r="169" spans="1:120" ht="15" customHeight="1">
      <c r="A169" s="2"/>
      <c r="B169" s="83"/>
      <c r="C169" s="2"/>
      <c r="D169" s="2"/>
      <c r="E169" s="2"/>
      <c r="F169" s="2"/>
      <c r="G169" s="2"/>
      <c r="H169" s="2"/>
      <c r="I169" s="2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92"/>
      <c r="BF169" s="2"/>
      <c r="BG169" s="2"/>
      <c r="BH169" s="2"/>
      <c r="BI169" s="2"/>
      <c r="BJ169" s="2"/>
      <c r="BK169" s="2"/>
      <c r="BL169" s="2"/>
      <c r="BM169" s="14"/>
      <c r="BN169" s="2"/>
      <c r="BO169" s="2"/>
      <c r="BP169" s="2"/>
      <c r="BQ169" s="14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93"/>
      <c r="CD169" s="2"/>
      <c r="CE169" s="2"/>
      <c r="CF169" s="2"/>
      <c r="CG169" s="2"/>
      <c r="CH169" s="2"/>
      <c r="CI169" s="2"/>
      <c r="CJ169" s="2"/>
      <c r="CK169" s="2"/>
      <c r="CL169" s="14"/>
      <c r="CM169" s="2"/>
      <c r="CN169" s="2"/>
      <c r="CO169" s="2"/>
      <c r="CP169" s="2"/>
      <c r="CQ169" s="2"/>
      <c r="CR169" s="93"/>
      <c r="CS169" s="93"/>
      <c r="CT169" s="93"/>
      <c r="CU169" s="93"/>
      <c r="CV169" s="12"/>
      <c r="CW169" s="12"/>
      <c r="CX169" s="2"/>
      <c r="CY169" s="14"/>
      <c r="CZ169" s="2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</row>
    <row r="170" spans="1:120" ht="15" customHeight="1">
      <c r="A170" s="2"/>
      <c r="B170" s="83"/>
      <c r="C170" s="2"/>
      <c r="D170" s="2"/>
      <c r="E170" s="2"/>
      <c r="F170" s="2"/>
      <c r="G170" s="2"/>
      <c r="H170" s="2"/>
      <c r="I170" s="2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92"/>
      <c r="BF170" s="2"/>
      <c r="BG170" s="2"/>
      <c r="BH170" s="2"/>
      <c r="BI170" s="2"/>
      <c r="BJ170" s="2"/>
      <c r="BK170" s="2"/>
      <c r="BL170" s="2"/>
      <c r="BM170" s="14"/>
      <c r="BN170" s="2"/>
      <c r="BO170" s="2"/>
      <c r="BP170" s="2"/>
      <c r="BQ170" s="14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93"/>
      <c r="CD170" s="2"/>
      <c r="CE170" s="2"/>
      <c r="CF170" s="2"/>
      <c r="CG170" s="2"/>
      <c r="CH170" s="2"/>
      <c r="CI170" s="2"/>
      <c r="CJ170" s="2"/>
      <c r="CK170" s="2"/>
      <c r="CL170" s="14"/>
      <c r="CM170" s="2"/>
      <c r="CN170" s="2"/>
      <c r="CO170" s="2"/>
      <c r="CP170" s="2"/>
      <c r="CQ170" s="2"/>
      <c r="CR170" s="93"/>
      <c r="CS170" s="93"/>
      <c r="CT170" s="93"/>
      <c r="CU170" s="93"/>
      <c r="CV170" s="12"/>
      <c r="CW170" s="12"/>
      <c r="CX170" s="2"/>
      <c r="CY170" s="14"/>
      <c r="CZ170" s="2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</row>
    <row r="171" spans="1:120" ht="15" customHeight="1">
      <c r="A171" s="2"/>
      <c r="B171" s="83"/>
      <c r="C171" s="2"/>
      <c r="D171" s="2"/>
      <c r="E171" s="2"/>
      <c r="F171" s="2"/>
      <c r="G171" s="2"/>
      <c r="H171" s="2"/>
      <c r="I171" s="2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92"/>
      <c r="BF171" s="2"/>
      <c r="BG171" s="2"/>
      <c r="BH171" s="2"/>
      <c r="BI171" s="2"/>
      <c r="BJ171" s="2"/>
      <c r="BK171" s="2"/>
      <c r="BL171" s="2"/>
      <c r="BM171" s="14"/>
      <c r="BN171" s="2"/>
      <c r="BO171" s="2"/>
      <c r="BP171" s="2"/>
      <c r="BQ171" s="14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93"/>
      <c r="CD171" s="2"/>
      <c r="CE171" s="2"/>
      <c r="CF171" s="2"/>
      <c r="CG171" s="2"/>
      <c r="CH171" s="2"/>
      <c r="CI171" s="2"/>
      <c r="CJ171" s="2"/>
      <c r="CK171" s="2"/>
      <c r="CL171" s="14"/>
      <c r="CM171" s="2"/>
      <c r="CN171" s="2"/>
      <c r="CO171" s="2"/>
      <c r="CP171" s="2"/>
      <c r="CQ171" s="2"/>
      <c r="CR171" s="93"/>
      <c r="CS171" s="93"/>
      <c r="CT171" s="93"/>
      <c r="CU171" s="93"/>
      <c r="CV171" s="12"/>
      <c r="CW171" s="12"/>
      <c r="CX171" s="2"/>
      <c r="CY171" s="14"/>
      <c r="CZ171" s="2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</row>
    <row r="172" spans="1:120" ht="15" customHeight="1">
      <c r="A172" s="2"/>
      <c r="B172" s="83"/>
      <c r="C172" s="2"/>
      <c r="D172" s="2"/>
      <c r="E172" s="2"/>
      <c r="F172" s="2"/>
      <c r="G172" s="2"/>
      <c r="H172" s="2"/>
      <c r="I172" s="2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92"/>
      <c r="BF172" s="2"/>
      <c r="BG172" s="2"/>
      <c r="BH172" s="2"/>
      <c r="BI172" s="2"/>
      <c r="BJ172" s="2"/>
      <c r="BK172" s="2"/>
      <c r="BL172" s="2"/>
      <c r="BM172" s="14"/>
      <c r="BN172" s="2"/>
      <c r="BO172" s="2"/>
      <c r="BP172" s="2"/>
      <c r="BQ172" s="14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93"/>
      <c r="CD172" s="2"/>
      <c r="CE172" s="2"/>
      <c r="CF172" s="2"/>
      <c r="CG172" s="2"/>
      <c r="CH172" s="2"/>
      <c r="CI172" s="2"/>
      <c r="CJ172" s="2"/>
      <c r="CK172" s="2"/>
      <c r="CL172" s="14"/>
      <c r="CM172" s="2"/>
      <c r="CN172" s="2"/>
      <c r="CO172" s="2"/>
      <c r="CP172" s="2"/>
      <c r="CQ172" s="2"/>
      <c r="CR172" s="93"/>
      <c r="CS172" s="93"/>
      <c r="CT172" s="93"/>
      <c r="CU172" s="93"/>
      <c r="CV172" s="12"/>
      <c r="CW172" s="12"/>
      <c r="CX172" s="2"/>
      <c r="CY172" s="14"/>
      <c r="CZ172" s="2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</row>
    <row r="173" spans="1:120" ht="15" customHeight="1">
      <c r="A173" s="2"/>
      <c r="B173" s="83"/>
      <c r="C173" s="2"/>
      <c r="D173" s="2"/>
      <c r="E173" s="2"/>
      <c r="F173" s="2"/>
      <c r="G173" s="2"/>
      <c r="H173" s="2"/>
      <c r="I173" s="2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92"/>
      <c r="BF173" s="2"/>
      <c r="BG173" s="2"/>
      <c r="BH173" s="2"/>
      <c r="BI173" s="2"/>
      <c r="BJ173" s="2"/>
      <c r="BK173" s="2"/>
      <c r="BL173" s="2"/>
      <c r="BM173" s="14"/>
      <c r="BN173" s="2"/>
      <c r="BO173" s="2"/>
      <c r="BP173" s="2"/>
      <c r="BQ173" s="14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93"/>
      <c r="CD173" s="2"/>
      <c r="CE173" s="2"/>
      <c r="CF173" s="2"/>
      <c r="CG173" s="2"/>
      <c r="CH173" s="2"/>
      <c r="CI173" s="2"/>
      <c r="CJ173" s="2"/>
      <c r="CK173" s="2"/>
      <c r="CL173" s="14"/>
      <c r="CM173" s="2"/>
      <c r="CN173" s="2"/>
      <c r="CO173" s="2"/>
      <c r="CP173" s="2"/>
      <c r="CQ173" s="2"/>
      <c r="CR173" s="93"/>
      <c r="CS173" s="93"/>
      <c r="CT173" s="93"/>
      <c r="CU173" s="93"/>
      <c r="CV173" s="12"/>
      <c r="CW173" s="12"/>
      <c r="CX173" s="2"/>
      <c r="CY173" s="14"/>
      <c r="CZ173" s="2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</row>
    <row r="174" spans="1:120" ht="15" customHeight="1">
      <c r="A174" s="2"/>
      <c r="B174" s="83"/>
      <c r="C174" s="2"/>
      <c r="D174" s="2"/>
      <c r="E174" s="2"/>
      <c r="F174" s="2"/>
      <c r="G174" s="2"/>
      <c r="H174" s="2"/>
      <c r="I174" s="2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92"/>
      <c r="BF174" s="2"/>
      <c r="BG174" s="2"/>
      <c r="BH174" s="2"/>
      <c r="BI174" s="2"/>
      <c r="BJ174" s="2"/>
      <c r="BK174" s="2"/>
      <c r="BL174" s="2"/>
      <c r="BM174" s="14"/>
      <c r="BN174" s="2"/>
      <c r="BO174" s="2"/>
      <c r="BP174" s="2"/>
      <c r="BQ174" s="14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93"/>
      <c r="CD174" s="2"/>
      <c r="CE174" s="2"/>
      <c r="CF174" s="2"/>
      <c r="CG174" s="2"/>
      <c r="CH174" s="2"/>
      <c r="CI174" s="2"/>
      <c r="CJ174" s="2"/>
      <c r="CK174" s="2"/>
      <c r="CL174" s="14"/>
      <c r="CM174" s="2"/>
      <c r="CN174" s="2"/>
      <c r="CO174" s="2"/>
      <c r="CP174" s="2"/>
      <c r="CQ174" s="2"/>
      <c r="CR174" s="93"/>
      <c r="CS174" s="93"/>
      <c r="CT174" s="93"/>
      <c r="CU174" s="93"/>
      <c r="CV174" s="12"/>
      <c r="CW174" s="12"/>
      <c r="CX174" s="2"/>
      <c r="CY174" s="14"/>
      <c r="CZ174" s="2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</row>
    <row r="175" spans="1:120" ht="15" customHeight="1">
      <c r="A175" s="2"/>
      <c r="B175" s="83"/>
      <c r="C175" s="2"/>
      <c r="D175" s="14"/>
      <c r="E175" s="14"/>
      <c r="F175" s="14"/>
      <c r="G175" s="14"/>
      <c r="H175" s="14"/>
      <c r="I175" s="14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92"/>
      <c r="BF175" s="2"/>
      <c r="BG175" s="2"/>
      <c r="BH175" s="2"/>
      <c r="BI175" s="2"/>
      <c r="BJ175" s="2"/>
      <c r="BK175" s="2"/>
      <c r="BL175" s="2"/>
      <c r="BM175" s="14"/>
      <c r="BN175" s="2"/>
      <c r="BO175" s="2"/>
      <c r="BP175" s="2"/>
      <c r="BQ175" s="14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93"/>
      <c r="CD175" s="2"/>
      <c r="CE175" s="2"/>
      <c r="CF175" s="2"/>
      <c r="CG175" s="2"/>
      <c r="CH175" s="2"/>
      <c r="CI175" s="2"/>
      <c r="CJ175" s="2"/>
      <c r="CK175" s="2"/>
      <c r="CL175" s="14"/>
      <c r="CM175" s="2"/>
      <c r="CN175" s="2"/>
      <c r="CO175" s="2"/>
      <c r="CP175" s="2"/>
      <c r="CQ175" s="2"/>
      <c r="CR175" s="93"/>
      <c r="CS175" s="93"/>
      <c r="CT175" s="93"/>
      <c r="CU175" s="93"/>
      <c r="CV175" s="12"/>
      <c r="CW175" s="12"/>
      <c r="CX175" s="2"/>
      <c r="CY175" s="14"/>
      <c r="CZ175" s="2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</row>
    <row r="176" spans="1:120" ht="15" customHeight="1">
      <c r="A176" s="2"/>
      <c r="B176" s="83"/>
      <c r="C176" s="2"/>
      <c r="H176" s="176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92"/>
      <c r="BF176" s="2"/>
      <c r="BG176" s="2"/>
      <c r="BH176" s="2"/>
      <c r="BI176" s="2"/>
      <c r="BJ176" s="2"/>
      <c r="BK176" s="2"/>
      <c r="BL176" s="2"/>
      <c r="BM176" s="14"/>
      <c r="BN176" s="2"/>
      <c r="BO176" s="2"/>
      <c r="BP176" s="2"/>
      <c r="BQ176" s="14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93"/>
      <c r="CD176" s="2"/>
      <c r="CE176" s="2"/>
      <c r="CF176" s="2"/>
      <c r="CG176" s="2"/>
      <c r="CH176" s="2"/>
      <c r="CI176" s="2"/>
      <c r="CJ176" s="2"/>
      <c r="CK176" s="2"/>
      <c r="CL176" s="14"/>
      <c r="CM176" s="2"/>
      <c r="CN176" s="2"/>
      <c r="CO176" s="2"/>
      <c r="CP176" s="2"/>
      <c r="CQ176" s="2"/>
      <c r="CR176" s="93"/>
      <c r="CS176" s="93"/>
      <c r="CT176" s="93"/>
      <c r="CU176" s="93"/>
      <c r="CV176" s="12"/>
      <c r="CW176" s="12"/>
      <c r="CX176" s="2"/>
      <c r="CY176" s="14"/>
      <c r="CZ176" s="2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</row>
    <row r="177" spans="1:120" ht="15" customHeight="1">
      <c r="A177" s="2"/>
      <c r="B177" s="83"/>
      <c r="C177" s="2"/>
      <c r="H177" s="176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92"/>
      <c r="BF177" s="2"/>
      <c r="BG177" s="2"/>
      <c r="BH177" s="2"/>
      <c r="BI177" s="2"/>
      <c r="BJ177" s="2"/>
      <c r="BK177" s="2"/>
      <c r="BL177" s="2"/>
      <c r="BM177" s="14"/>
      <c r="BN177" s="2"/>
      <c r="BO177" s="2"/>
      <c r="BP177" s="2"/>
      <c r="BQ177" s="14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93"/>
      <c r="CD177" s="2"/>
      <c r="CE177" s="2"/>
      <c r="CF177" s="2"/>
      <c r="CG177" s="2"/>
      <c r="CH177" s="2"/>
      <c r="CI177" s="2"/>
      <c r="CJ177" s="2"/>
      <c r="CK177" s="2"/>
      <c r="CL177" s="14"/>
      <c r="CM177" s="2"/>
      <c r="CN177" s="2"/>
      <c r="CO177" s="2"/>
      <c r="CP177" s="2"/>
      <c r="CQ177" s="2"/>
      <c r="CR177" s="93"/>
      <c r="CS177" s="93"/>
      <c r="CT177" s="93"/>
      <c r="CU177" s="93"/>
      <c r="CV177" s="12"/>
      <c r="CW177" s="12"/>
      <c r="CX177" s="2"/>
      <c r="CY177" s="14"/>
      <c r="CZ177" s="2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</row>
    <row r="178" spans="1:120" ht="15" customHeight="1">
      <c r="A178" s="2"/>
      <c r="B178" s="83"/>
      <c r="C178" s="2"/>
      <c r="H178" s="176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92"/>
      <c r="BF178" s="2"/>
      <c r="BG178" s="2"/>
      <c r="BH178" s="2"/>
      <c r="BI178" s="2"/>
      <c r="BJ178" s="2"/>
      <c r="BK178" s="2"/>
      <c r="BL178" s="2"/>
      <c r="BM178" s="14"/>
      <c r="BN178" s="2"/>
      <c r="BO178" s="2"/>
      <c r="BP178" s="2"/>
      <c r="BQ178" s="14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93"/>
      <c r="CD178" s="2"/>
      <c r="CE178" s="2"/>
      <c r="CF178" s="2"/>
      <c r="CG178" s="2"/>
      <c r="CH178" s="2"/>
      <c r="CI178" s="2"/>
      <c r="CJ178" s="2"/>
      <c r="CK178" s="2"/>
      <c r="CL178" s="14"/>
      <c r="CM178" s="2"/>
      <c r="CN178" s="2"/>
      <c r="CO178" s="2"/>
      <c r="CP178" s="2"/>
      <c r="CQ178" s="2"/>
      <c r="CR178" s="93"/>
      <c r="CS178" s="93"/>
      <c r="CT178" s="93"/>
      <c r="CU178" s="93"/>
      <c r="CV178" s="12"/>
      <c r="CW178" s="12"/>
      <c r="CX178" s="2"/>
      <c r="CY178" s="14"/>
      <c r="CZ178" s="2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</row>
    <row r="179" spans="1:120" ht="15" customHeight="1">
      <c r="A179" s="2"/>
      <c r="B179" s="83"/>
      <c r="C179" s="2"/>
      <c r="H179" s="176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92"/>
      <c r="BF179" s="2"/>
      <c r="BG179" s="2"/>
      <c r="BH179" s="2"/>
      <c r="BI179" s="2"/>
      <c r="BJ179" s="2"/>
      <c r="BK179" s="2"/>
      <c r="BL179" s="2"/>
      <c r="BM179" s="14"/>
      <c r="BN179" s="2"/>
      <c r="BO179" s="2"/>
      <c r="BP179" s="2"/>
      <c r="BQ179" s="14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93"/>
      <c r="CD179" s="2"/>
      <c r="CE179" s="2"/>
      <c r="CF179" s="2"/>
      <c r="CG179" s="2"/>
      <c r="CH179" s="2"/>
      <c r="CI179" s="2"/>
      <c r="CJ179" s="2"/>
      <c r="CK179" s="2"/>
      <c r="CL179" s="14"/>
      <c r="CM179" s="2"/>
      <c r="CN179" s="2"/>
      <c r="CO179" s="2"/>
      <c r="CP179" s="2"/>
      <c r="CQ179" s="2"/>
      <c r="CR179" s="93"/>
      <c r="CS179" s="93"/>
      <c r="CT179" s="93"/>
      <c r="CU179" s="93"/>
      <c r="CV179" s="12"/>
      <c r="CW179" s="12"/>
      <c r="CX179" s="2"/>
      <c r="CY179" s="14"/>
      <c r="CZ179" s="2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</row>
    <row r="180" spans="1:120" ht="15" customHeight="1">
      <c r="A180" s="2"/>
      <c r="B180" s="83"/>
      <c r="C180" s="14"/>
      <c r="H180" s="176"/>
      <c r="J180" s="3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00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2"/>
      <c r="CW180" s="12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</row>
    <row r="181" spans="1:120" ht="15" customHeight="1">
      <c r="A181" s="2"/>
      <c r="B181" s="83"/>
      <c r="H181" s="176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</row>
    <row r="182" spans="1:120" ht="15" customHeight="1">
      <c r="A182" s="2"/>
      <c r="B182" s="83"/>
      <c r="H182" s="176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</row>
    <row r="183" spans="1:120" ht="15" customHeight="1">
      <c r="A183" s="2"/>
      <c r="B183" s="83"/>
      <c r="H183" s="176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</row>
    <row r="184" spans="1:120" ht="15" customHeight="1">
      <c r="A184" s="2"/>
      <c r="B184" s="83"/>
      <c r="H184" s="176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</row>
    <row r="185" spans="1:120" ht="15" customHeight="1">
      <c r="A185" s="2"/>
      <c r="B185" s="83"/>
      <c r="H185" s="176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</row>
    <row r="186" spans="1:120" ht="15" customHeight="1">
      <c r="A186" s="2"/>
      <c r="B186" s="83"/>
      <c r="H186" s="176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</row>
    <row r="187" spans="1:120" ht="15" customHeight="1">
      <c r="A187" s="2"/>
      <c r="B187" s="83"/>
      <c r="H187" s="176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</row>
    <row r="188" spans="1:120" ht="15" customHeight="1">
      <c r="A188" s="2"/>
      <c r="B188" s="83"/>
      <c r="H188" s="176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</row>
    <row r="189" spans="1:120" ht="15" customHeight="1">
      <c r="A189" s="2"/>
      <c r="B189" s="83"/>
      <c r="H189" s="176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</row>
    <row r="190" spans="1:120" ht="15" customHeight="1">
      <c r="A190" s="2"/>
      <c r="B190" s="83"/>
      <c r="H190" s="176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</row>
    <row r="191" spans="1:120" ht="15" customHeight="1">
      <c r="A191" s="2"/>
      <c r="B191" s="83"/>
      <c r="H191" s="176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</row>
    <row r="192" spans="1:120" ht="15" customHeight="1">
      <c r="A192" s="2"/>
      <c r="B192" s="83"/>
      <c r="H192" s="176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</row>
    <row r="193" spans="1:120" ht="15" customHeight="1">
      <c r="A193" s="2"/>
      <c r="B193" s="83"/>
      <c r="H193" s="176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</row>
    <row r="194" spans="1:120" ht="15" customHeight="1">
      <c r="A194" s="2"/>
      <c r="B194" s="83"/>
      <c r="H194" s="176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</row>
    <row r="195" spans="1:120" ht="15" customHeight="1">
      <c r="A195" s="2"/>
      <c r="B195" s="83"/>
      <c r="H195" s="176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</row>
    <row r="196" spans="1:120" ht="15" customHeight="1">
      <c r="A196" s="2"/>
      <c r="B196" s="83"/>
      <c r="H196" s="176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</row>
    <row r="197" spans="1:120" ht="15" customHeight="1">
      <c r="A197" s="2"/>
      <c r="B197" s="83"/>
      <c r="H197" s="176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</row>
    <row r="198" spans="1:120" ht="15" customHeight="1">
      <c r="A198" s="2"/>
      <c r="B198" s="83"/>
      <c r="H198" s="176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</row>
    <row r="199" spans="1:120" ht="15" customHeight="1">
      <c r="A199" s="2"/>
      <c r="B199" s="83"/>
      <c r="H199" s="176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</row>
    <row r="200" spans="1:120" ht="15" customHeight="1">
      <c r="A200" s="2"/>
      <c r="B200" s="83"/>
      <c r="H200" s="176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</row>
    <row r="201" spans="1:120" ht="15" customHeight="1">
      <c r="A201" s="2"/>
      <c r="B201" s="83"/>
      <c r="H201" s="176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</row>
    <row r="202" spans="1:120" ht="15" customHeight="1">
      <c r="A202" s="2"/>
      <c r="B202" s="83"/>
      <c r="H202" s="176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</row>
    <row r="203" spans="1:120" ht="15" customHeight="1">
      <c r="A203" s="2"/>
      <c r="B203" s="83"/>
      <c r="H203" s="176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</row>
    <row r="204" spans="1:120" ht="15" customHeight="1">
      <c r="A204" s="2"/>
      <c r="B204" s="83"/>
      <c r="H204" s="176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</row>
    <row r="205" spans="1:120" ht="15" customHeight="1">
      <c r="A205" s="2"/>
      <c r="B205" s="83"/>
      <c r="H205" s="176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</row>
    <row r="206" spans="1:120" ht="15" customHeight="1">
      <c r="A206" s="2"/>
      <c r="B206" s="99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</row>
    <row r="207" spans="1:120" ht="15.75" customHeight="1"/>
    <row r="208" spans="1:120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</sheetData>
  <protectedRanges>
    <protectedRange sqref="AM3" name="Rango1_9_1"/>
    <protectedRange sqref="BG3:BG4 BG8 BG10 BG15:BG16 BG21 BG24" name="Rango1_27_1"/>
    <protectedRange sqref="AF3:AF5 AF8 AF10 AF15:AF16 AF21 AF24" name="Rango1_90_1"/>
    <protectedRange sqref="Q8 Q10 Q15:Q16 Q21 Q24" name="Rango1_2_1"/>
    <protectedRange sqref="BQ8 BQ10 BQ15:BQ16 BQ21 BQ24" name="Rango1_21_1"/>
    <protectedRange sqref="BQ3:BQ5" name="Rango1_15_1"/>
    <protectedRange sqref="Q3:Q5" name="Rango1_23_1_1"/>
    <protectedRange sqref="X3:X5 X8 X10 X15:X16 X21 X24" name="Rango1_5_1"/>
    <protectedRange sqref="S3:S5 S8 S10 S15:S16 S21 S24" name="Rango1_33_1"/>
    <protectedRange sqref="W3:W5 W8 W10 W15:W16 W21 W24" name="Rango1_28_1"/>
    <protectedRange sqref="AB3:AC3 AB8:AC8 AB10:AC10 AB15:AC16 AB21:AC21 AB24:AC24 AB4:AB5" name="Rango1_17_1"/>
    <protectedRange sqref="AM8 AM10 AM15:AM16 AM21 AM24" name="Rango1_56_1"/>
    <protectedRange sqref="AI5" name="Rango1_59_1"/>
    <protectedRange sqref="CE3 CE8 CE10 CE15:CE16 CE21 CE24 CE5" name="Rango1_60_1"/>
    <protectedRange sqref="AY3 AY8 AY10 AY15:AY16 AY21 AY24" name="Rango1_12_1"/>
    <protectedRange sqref="AU3:AU5 AU8 AU10 AU15:AU16 AU21 AU24" name="Rango1_68_1"/>
    <protectedRange sqref="BL3:BL5 BL8 BL10 BL15:BL16 BL21 BL24" name="Rango1_72_1"/>
    <protectedRange sqref="I3 I8 I10 I15:I16 I21 I24 U3:V5 U8:V8 U10:V10 U15:V16 U21:V21 U24:V24 AH8:AI8 AH10:AI10 AH15:AI16 AH21:AI21 AH24:AI24 AK3:AK5 AK8 AK10 AK15:AK16 AK21 AK24 AH5 AH3:AI4" name="Rango1_7"/>
    <protectedRange sqref="BN4:BN5" name="Rango1_75_1"/>
    <protectedRange sqref="BN3 BN8 BN10 BN15:BN16 BN21 BN24" name="Rango1_76_1"/>
    <protectedRange sqref="CH3 CH8 CH10 CH15:CH16 CH21 CH24 CH5 BG5" name="Rango1_77_1"/>
    <protectedRange sqref="CH4:CJ4 CE4" name="Rango1_87_1"/>
    <protectedRange sqref="CJ5" name="Rango1_89_1"/>
    <protectedRange sqref="CJ3 CJ8 CJ10 CJ15:CJ16 CJ21 CJ24" name="Rango1_91_1"/>
    <protectedRange sqref="CI3 CI8 CI10 CI15:CI16 CI21 CI24 CI5" name="Rango1_95_1"/>
    <protectedRange sqref="AW3:AW5 AW8 AW10 AW15:AW16 AW21 AW24" name="Rango1_14_1"/>
    <protectedRange sqref="BA3:BA5 BA8 BA10 BA15:BA16 BA21 BA24" name="Rango1_22_1"/>
    <protectedRange sqref="CF3:CF5 CF8 CF10 CF15:CF16 CF21 CF24" name="Rango1_25_1"/>
    <protectedRange sqref="CM3:CM5 CM8 CM10 CM15:CM16 CM21 CM24" name="Rango1_26_1"/>
    <protectedRange sqref="CL3:CL5 CL8 CL10 CL15:CL16 CL21 CL24" name="Rango1_31_1"/>
    <protectedRange sqref="M3 M8 M10 M15:M16 M21 M24" name="Rango1_32_1"/>
    <protectedRange sqref="K3 K8 K10 K15:K16 K21 K24" name="Rango1_36_1"/>
    <protectedRange sqref="E3 E8 E10 E15:E16 E21 E24" name="Rango1_34_1"/>
    <protectedRange sqref="N3 N8 N10 N15:N16 N21 N24" name="Rango1_42_1"/>
    <protectedRange sqref="H3 H8 H10 H15:H16 H21 H24" name="Rango1_35_1"/>
    <protectedRange sqref="L3 L8 L10 L15:L16 L21 L24" name="Rango1_44_1"/>
    <protectedRange sqref="O3 O8 O10 O15:O16 O21 O24" name="Rango1_40_1"/>
    <protectedRange sqref="P3 P8 P10 P15:P16 P21 P24" name="Rango1_4_1"/>
    <protectedRange sqref="T3 T8 T10 T15:T16 T21 T24" name="Rango1_46_1"/>
    <protectedRange sqref="Y3 Y8 Y10 Y15:Y16 Y21 Y24" name="Rango1_47_1"/>
    <protectedRange sqref="AA3 AA8 AA10 AA15:AA16 AA21 AA24" name="Rango1_48_1"/>
    <protectedRange sqref="Z3 Z8 Z10 Z15:Z16 Z21 Z24" name="Rango1_10_1"/>
    <protectedRange sqref="D3 D8 D10 D15:D16 D21 D24" name="Rango1_49_1"/>
    <protectedRange sqref="AG3 AG8 AG10 AG15:AG16 AG21 AG24" name="Rango1_1_1"/>
    <protectedRange sqref="AJ3 AJ8 AJ10 AJ15:AJ16 AJ21 AJ24" name="Rango1_11_1"/>
    <protectedRange sqref="AL3 AL8 AL10 AL15:AL16 AL21 AL24" name="Rango1_51_1"/>
    <protectedRange sqref="AO3 AO8 AO10 AO15:AO16 AO21 AO24" name="Rango1_52_1"/>
    <protectedRange sqref="AN3 AN8 AN10 AN15:AN16 AN21 AN24" name="Rango1_53_1"/>
    <protectedRange sqref="AQ3 AQ8 AQ10 AQ15:AQ16 AQ21 AQ24" name="Rango1_8_1"/>
    <protectedRange sqref="AR3 AR8 AR10 AR15:AR16 AR21 AR24" name="Rango1_6_1"/>
    <protectedRange sqref="AT3 AT8 AT10 AT15:AT16 AT21 AT24" name="Rango1_55_1"/>
    <protectedRange sqref="AV3 AV8 AV10 AV15:AV16 AV21 AV24" name="Rango1_13_1"/>
    <protectedRange sqref="AX3 AX8 AX10 AX15:AX16 AX21 AX24" name="Rango1_57_1"/>
    <protectedRange sqref="AZ3 AZ8 AZ10 AZ15:AZ16 AZ21 AZ24" name="Rango1_58_1"/>
    <protectedRange sqref="AD3 AD8 AD10 AD15:AD16 AD24" name="Rango1_63_1"/>
    <protectedRange sqref="AD21" name="Rango1_1_2_1"/>
    <protectedRange sqref="BD3 BD8 BD10 BD15:BD16 BD21 BD24" name="Rango1_64_1"/>
    <protectedRange sqref="BJ3 BJ8 BJ10 BJ15:BJ16 BJ21 BJ24" name="Rango1_65_1"/>
    <protectedRange sqref="BK3 BK8 BK10 BK15:BK16 BK21 BK24" name="Rango1_61_1"/>
    <protectedRange sqref="BP3 BP8 BP10 BP15:BP16 BP21 BP24" name="Rango1_62_1"/>
    <protectedRange sqref="BT3 BT8 BT10 BT15:BT16 BT21 BT24" name="Rango1_66_1"/>
    <protectedRange sqref="BS3 BS8 BS10 BS15:BS16 BS21 BS24" name="Rango1_67_1"/>
    <protectedRange sqref="BU3 BU8 BU10 BU15:BU16 BU21 BU24" name="Rango1_69_1"/>
    <protectedRange sqref="BV3 BV8 BV10 BV15:BV16 BV21 BV24" name="Rango1_71_1"/>
    <protectedRange sqref="BW3 BW8 BW10 BW15:BW16 BW21 BW24" name="Rango1_3_2"/>
    <protectedRange sqref="BY3 BY8 BY10 BY15:BY16 BY21 BY24" name="Rango1_19_1"/>
    <protectedRange sqref="BZ3 BZ8 BZ10 BZ15:BZ16 BZ21 BZ24" name="Rango1_24_1"/>
    <protectedRange sqref="BI3 BI8 BI10 BI15:BI16 BI21 BI24" name="Rango1_39_1"/>
    <protectedRange sqref="BH3 BH8 BH10 BH15:BH16 BH21 BH24" name="Rango1_41_1"/>
    <protectedRange sqref="CA3 CA8 CA10 CA15:CA16 CA21 CA24" name="Rango1_37_1"/>
    <protectedRange sqref="CB3 CB8 CB10 CB15:CB16 CB21 CB24" name="Rango1_74_1"/>
    <protectedRange sqref="CD3 CD8 CD10 CD15:CD16 CD21 CD24" name="Rango1_78_1"/>
    <protectedRange sqref="CC3 CC8 CC10 CC15:CC16 CC21 CC24" name="Rango1_29_1"/>
    <protectedRange sqref="CG8 CG10 CG15:CG16 CG21 CG24" name="Rango1_79_1"/>
    <protectedRange sqref="F8 F10 F15:F16 F21 F24" name="Rango1_20_1"/>
    <protectedRange sqref="F3" name="Rango1_3_1_1"/>
    <protectedRange sqref="G3 G8 G10 G15:G16 G21 G24" name="Rango1_81_1"/>
    <protectedRange sqref="CK3 CK8 CK10 CK15:CK16 CK21 CK24" name="Rango1_84_1"/>
    <protectedRange sqref="CN3:CN5 CN8 CN10 CN15:CN16 CN21 CN24 CO4:CP5 CK4:CK5 CG4:CG5 BR4:CD5 BO4:BP5 BM4:BM5 BH4:BK5 BD4:BE5 BB4:BB5 AX4:AZ5 AV4:AV5 AL4:AT5 AJ4:AJ5 AG4:AG5 AC4:AE5 Y4:AA5 T4:T5 R4:R5 D4:P5" name="Rango1_50_1"/>
    <protectedRange sqref="CP3 CP8 CP10 CP15:CP16 CP21 CP24" name="Rango1_82_1"/>
    <protectedRange sqref="R3 R8 R10 R15:R16 R21 R24" name="Rango1_83_1"/>
    <protectedRange sqref="BR3 BR8 BR10 BR15:BR16 BR21 BR24" name="Rango1_43_1"/>
    <protectedRange sqref="AP3 AP8 AP10 AP15:AP16 AP21" name="Rango1_45_1"/>
    <protectedRange sqref="J3 J8 J10 J15:J16 J21 J24" name="Rango1_70_1"/>
    <protectedRange sqref="BM3 BM8 BM10 BM15:BM16 BM21 BM24" name="Rango1_23_2"/>
    <protectedRange sqref="CO3 CO8 CO10 CO15:CO16 CO21 CO24" name="Rango1_73_1"/>
    <protectedRange sqref="BE2:BE3 BE8 BE10 BE15:BE16 BE21 BE24" name="Rango1_80_1"/>
    <protectedRange sqref="BB3 BB8 BB10 BB15:BB16 BB21 BB24" name="Rango1_85_1"/>
    <protectedRange sqref="BB2" name="Rango1_1_1_1_1"/>
    <protectedRange sqref="BX3 BX8 BX10 BX15:BX16 BX21 BX24" name="Rango1_86_1"/>
    <protectedRange sqref="BO2:BO3 BO8 BO10 BO15:BO16 BO21 BO24" name="Rango1_88_1"/>
  </protectedRanges>
  <mergeCells count="3">
    <mergeCell ref="A2:C2"/>
    <mergeCell ref="A3:C3"/>
    <mergeCell ref="A4:C4"/>
  </mergeCells>
  <conditionalFormatting sqref="AA3 AH3:AI3 AM3:AN3 BA3 BG3 BN3:BO3 BR3 CA3 CF3 CJ3 CL3:CM3 AQ3">
    <cfRule type="cellIs" dxfId="173" priority="9" operator="lessThan">
      <formula>44316</formula>
    </cfRule>
  </conditionalFormatting>
  <conditionalFormatting sqref="BA3">
    <cfRule type="cellIs" dxfId="172" priority="6" operator="lessThan">
      <formula>44347</formula>
    </cfRule>
  </conditionalFormatting>
  <conditionalFormatting sqref="AW3">
    <cfRule type="cellIs" dxfId="171" priority="1" operator="lessThan">
      <formula>44347</formula>
    </cfRule>
  </conditionalFormatting>
  <conditionalFormatting sqref="N3 L3 I3 R3:S3 V3:W3">
    <cfRule type="cellIs" dxfId="170" priority="8" operator="lessThan">
      <formula>44316</formula>
    </cfRule>
  </conditionalFormatting>
  <conditionalFormatting sqref="N3 L3 I3 R3:S3 V3:W3 AA3 AH3:AI3 AM3:AN3 BA3 BG3 BN3:BO3 BR3 CA3 CF3 CJ3 CL3:CM3 AQ3">
    <cfRule type="cellIs" dxfId="169" priority="7" operator="lessThan">
      <formula>44347</formula>
    </cfRule>
  </conditionalFormatting>
  <conditionalFormatting sqref="O3">
    <cfRule type="cellIs" dxfId="168" priority="5" operator="lessThan">
      <formula>44316</formula>
    </cfRule>
  </conditionalFormatting>
  <conditionalFormatting sqref="O3">
    <cfRule type="cellIs" dxfId="167" priority="4" operator="lessThan">
      <formula>44347</formula>
    </cfRule>
  </conditionalFormatting>
  <conditionalFormatting sqref="AW3">
    <cfRule type="cellIs" dxfId="166" priority="3" operator="lessThan">
      <formula>44316</formula>
    </cfRule>
  </conditionalFormatting>
  <conditionalFormatting sqref="AW3">
    <cfRule type="cellIs" dxfId="165" priority="2" operator="lessThan">
      <formula>44347</formula>
    </cfRule>
  </conditionalFormatting>
  <hyperlinks>
    <hyperlink ref="A3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44"/>
  <sheetViews>
    <sheetView zoomScale="82" zoomScaleNormal="82" workbookViewId="0">
      <selection activeCell="D2" sqref="D2"/>
    </sheetView>
  </sheetViews>
  <sheetFormatPr baseColWidth="10" defaultColWidth="14.42578125" defaultRowHeight="15"/>
  <cols>
    <col min="1" max="1" width="100.7109375" customWidth="1"/>
    <col min="2" max="2" width="15.85546875" customWidth="1"/>
    <col min="3" max="3" width="15.7109375" customWidth="1"/>
    <col min="4" max="4" width="15.5703125" customWidth="1"/>
    <col min="5" max="5" width="14.5703125" customWidth="1"/>
    <col min="6" max="6" width="20" customWidth="1"/>
    <col min="7" max="7" width="14.5703125" customWidth="1"/>
    <col min="8" max="10" width="14.85546875" customWidth="1"/>
    <col min="11" max="11" width="15" customWidth="1"/>
    <col min="12" max="12" width="18.42578125" customWidth="1"/>
    <col min="13" max="15" width="17.5703125" customWidth="1"/>
    <col min="16" max="18" width="18.42578125" customWidth="1"/>
    <col min="19" max="19" width="14.85546875" customWidth="1"/>
    <col min="20" max="20" width="17.28515625" customWidth="1"/>
    <col min="21" max="22" width="14.85546875" customWidth="1"/>
    <col min="23" max="23" width="15.28515625" customWidth="1"/>
    <col min="24" max="24" width="15" customWidth="1"/>
    <col min="25" max="26" width="17.5703125" customWidth="1"/>
    <col min="27" max="27" width="15.28515625" customWidth="1"/>
    <col min="28" max="28" width="14.5703125" customWidth="1"/>
    <col min="29" max="32" width="17.5703125" customWidth="1"/>
    <col min="33" max="33" width="17" customWidth="1"/>
    <col min="34" max="38" width="17.5703125" customWidth="1"/>
    <col min="39" max="39" width="18.28515625" customWidth="1"/>
    <col min="40" max="43" width="19.28515625" customWidth="1"/>
    <col min="44" max="45" width="17.5703125" customWidth="1"/>
    <col min="46" max="47" width="16.28515625" customWidth="1"/>
    <col min="48" max="49" width="17.5703125" customWidth="1"/>
    <col min="50" max="50" width="15.140625" customWidth="1"/>
    <col min="51" max="51" width="16" customWidth="1"/>
    <col min="52" max="52" width="13.42578125" customWidth="1"/>
    <col min="53" max="53" width="14.85546875" customWidth="1"/>
    <col min="54" max="54" width="15.5703125" customWidth="1"/>
    <col min="55" max="55" width="16" customWidth="1"/>
    <col min="56" max="57" width="15.85546875" customWidth="1"/>
    <col min="58" max="60" width="17.5703125" customWidth="1"/>
    <col min="61" max="61" width="22.7109375" customWidth="1"/>
    <col min="62" max="63" width="17.5703125" customWidth="1"/>
    <col min="64" max="64" width="15.85546875" customWidth="1"/>
    <col min="65" max="67" width="18.140625" customWidth="1"/>
    <col min="68" max="68" width="15.85546875" customWidth="1"/>
    <col min="69" max="69" width="16" customWidth="1"/>
    <col min="70" max="70" width="16.5703125" customWidth="1"/>
    <col min="71" max="73" width="16.28515625" customWidth="1"/>
    <col min="74" max="76" width="17.85546875" customWidth="1"/>
    <col min="77" max="77" width="15.42578125" customWidth="1"/>
    <col min="78" max="78" width="15" customWidth="1"/>
    <col min="79" max="79" width="16.28515625" customWidth="1"/>
    <col min="80" max="82" width="18" customWidth="1"/>
    <col min="83" max="83" width="18.7109375" customWidth="1"/>
    <col min="84" max="84" width="14.85546875" customWidth="1"/>
    <col min="85" max="85" width="17.42578125" customWidth="1"/>
    <col min="86" max="87" width="19.28515625" customWidth="1"/>
    <col min="88" max="88" width="19" customWidth="1"/>
    <col min="89" max="89" width="17.42578125" customWidth="1"/>
    <col min="90" max="90" width="20.28515625" customWidth="1"/>
    <col min="91" max="91" width="17" customWidth="1"/>
    <col min="92" max="92" width="16.42578125" customWidth="1"/>
    <col min="93" max="93" width="18.85546875" customWidth="1"/>
    <col min="94" max="94" width="20.140625" customWidth="1"/>
    <col min="95" max="95" width="17" customWidth="1"/>
    <col min="96" max="96" width="17.5703125" customWidth="1"/>
    <col min="97" max="97" width="15.7109375" customWidth="1"/>
    <col min="98" max="98" width="15" customWidth="1"/>
    <col min="99" max="99" width="26.5703125" customWidth="1"/>
    <col min="100" max="100" width="20.140625" customWidth="1"/>
    <col min="101" max="101" width="11.42578125" customWidth="1"/>
    <col min="102" max="102" width="17.5703125" customWidth="1"/>
    <col min="103" max="118" width="11.42578125" customWidth="1"/>
  </cols>
  <sheetData>
    <row r="1" spans="1:107" ht="18.75" customHeight="1">
      <c r="A1" s="359"/>
      <c r="B1" s="360"/>
      <c r="C1" s="361"/>
      <c r="D1" s="13">
        <v>1</v>
      </c>
      <c r="E1" s="13">
        <v>2</v>
      </c>
      <c r="F1" s="13">
        <v>3</v>
      </c>
      <c r="G1" s="13">
        <v>4</v>
      </c>
      <c r="H1" s="13">
        <v>5</v>
      </c>
      <c r="I1" s="13">
        <v>6</v>
      </c>
      <c r="J1" s="13">
        <v>7</v>
      </c>
      <c r="K1" s="13">
        <v>8</v>
      </c>
      <c r="L1" s="13">
        <v>9</v>
      </c>
      <c r="M1" s="13">
        <v>10</v>
      </c>
      <c r="N1" s="13">
        <v>11</v>
      </c>
      <c r="O1" s="13">
        <v>12</v>
      </c>
      <c r="P1" s="13">
        <v>13</v>
      </c>
      <c r="Q1" s="13">
        <v>14</v>
      </c>
      <c r="R1" s="13">
        <v>15</v>
      </c>
      <c r="S1" s="13">
        <v>16</v>
      </c>
      <c r="T1" s="13">
        <v>17</v>
      </c>
      <c r="U1" s="13">
        <v>18</v>
      </c>
      <c r="V1" s="13">
        <v>19</v>
      </c>
      <c r="W1" s="13">
        <v>20</v>
      </c>
      <c r="X1" s="13">
        <v>21</v>
      </c>
      <c r="Y1" s="13">
        <v>22</v>
      </c>
      <c r="Z1" s="13">
        <v>23</v>
      </c>
      <c r="AA1" s="13">
        <v>24</v>
      </c>
      <c r="AB1" s="13">
        <v>25</v>
      </c>
      <c r="AC1" s="13">
        <v>26</v>
      </c>
      <c r="AD1" s="13">
        <v>27</v>
      </c>
      <c r="AE1" s="13">
        <v>28</v>
      </c>
      <c r="AF1" s="13">
        <v>29</v>
      </c>
      <c r="AG1" s="13">
        <v>30</v>
      </c>
      <c r="AH1" s="13">
        <v>31</v>
      </c>
      <c r="AI1" s="13">
        <v>32</v>
      </c>
      <c r="AJ1" s="13">
        <v>33</v>
      </c>
      <c r="AK1" s="13">
        <v>34</v>
      </c>
      <c r="AL1" s="13">
        <v>35</v>
      </c>
      <c r="AM1" s="13">
        <v>36</v>
      </c>
      <c r="AN1" s="13">
        <v>37</v>
      </c>
      <c r="AO1" s="13">
        <v>38</v>
      </c>
      <c r="AP1" s="13">
        <v>39</v>
      </c>
      <c r="AQ1" s="13">
        <v>40</v>
      </c>
      <c r="AR1" s="13">
        <v>41</v>
      </c>
      <c r="AS1" s="13">
        <v>42</v>
      </c>
      <c r="AT1" s="13">
        <v>43</v>
      </c>
      <c r="AU1" s="13">
        <v>44</v>
      </c>
      <c r="AV1" s="13">
        <v>45</v>
      </c>
      <c r="AW1" s="13">
        <v>46</v>
      </c>
      <c r="AX1" s="13">
        <v>47</v>
      </c>
      <c r="AY1" s="13">
        <v>48</v>
      </c>
      <c r="AZ1" s="13">
        <v>49</v>
      </c>
      <c r="BA1" s="13">
        <v>50</v>
      </c>
      <c r="BB1" s="13">
        <v>51</v>
      </c>
      <c r="BC1" s="13">
        <v>52</v>
      </c>
      <c r="BD1" s="13">
        <v>53</v>
      </c>
      <c r="BE1" s="13">
        <v>54</v>
      </c>
      <c r="BF1" s="13">
        <v>55</v>
      </c>
      <c r="BG1" s="13">
        <v>56</v>
      </c>
      <c r="BH1" s="13">
        <v>57</v>
      </c>
      <c r="BI1" s="13">
        <v>58</v>
      </c>
      <c r="BJ1" s="13">
        <v>59</v>
      </c>
      <c r="BK1" s="13">
        <v>60</v>
      </c>
      <c r="BL1" s="13">
        <v>61</v>
      </c>
      <c r="BM1" s="13">
        <v>62</v>
      </c>
      <c r="BN1" s="13">
        <v>63</v>
      </c>
      <c r="BO1" s="13">
        <v>64</v>
      </c>
      <c r="BP1" s="13">
        <v>65</v>
      </c>
      <c r="BQ1" s="13">
        <v>66</v>
      </c>
      <c r="BR1" s="13">
        <v>67</v>
      </c>
      <c r="BS1" s="13">
        <v>68</v>
      </c>
      <c r="BT1" s="13">
        <v>69</v>
      </c>
      <c r="BU1" s="13">
        <v>70</v>
      </c>
      <c r="BV1" s="13">
        <v>71</v>
      </c>
      <c r="BW1" s="13">
        <v>72</v>
      </c>
      <c r="BX1" s="13">
        <v>73</v>
      </c>
      <c r="BY1" s="13">
        <v>74</v>
      </c>
      <c r="BZ1" s="13">
        <v>75</v>
      </c>
      <c r="CA1" s="13">
        <v>76</v>
      </c>
      <c r="CB1" s="13">
        <v>77</v>
      </c>
      <c r="CC1" s="13">
        <v>78</v>
      </c>
      <c r="CD1" s="13">
        <v>79</v>
      </c>
      <c r="CE1" s="13">
        <v>80</v>
      </c>
      <c r="CF1" s="13">
        <v>81</v>
      </c>
      <c r="CG1" s="13">
        <v>82</v>
      </c>
      <c r="CH1" s="13">
        <v>83</v>
      </c>
      <c r="CI1" s="13">
        <v>84</v>
      </c>
      <c r="CJ1" s="13">
        <v>85</v>
      </c>
      <c r="CK1" s="13">
        <v>86</v>
      </c>
      <c r="CL1" s="13">
        <v>87</v>
      </c>
      <c r="CM1" s="13">
        <v>88</v>
      </c>
      <c r="CN1" s="110"/>
      <c r="CO1" s="110"/>
      <c r="CP1" s="110"/>
      <c r="CQ1" s="110"/>
      <c r="CR1" s="110"/>
    </row>
    <row r="2" spans="1:107" s="110" customFormat="1" ht="28.5" customHeight="1" thickBot="1">
      <c r="A2" s="552" t="s">
        <v>191</v>
      </c>
      <c r="B2" s="549"/>
      <c r="C2" s="553"/>
      <c r="D2" s="250" t="s">
        <v>171</v>
      </c>
      <c r="E2" s="250" t="s">
        <v>2</v>
      </c>
      <c r="F2" s="250" t="s">
        <v>3</v>
      </c>
      <c r="G2" s="250" t="s">
        <v>4</v>
      </c>
      <c r="H2" s="250" t="s">
        <v>172</v>
      </c>
      <c r="I2" s="250" t="s">
        <v>163</v>
      </c>
      <c r="J2" s="250" t="s">
        <v>5</v>
      </c>
      <c r="K2" s="250" t="s">
        <v>6</v>
      </c>
      <c r="L2" s="250" t="s">
        <v>173</v>
      </c>
      <c r="M2" s="250" t="s">
        <v>8</v>
      </c>
      <c r="N2" s="250" t="s">
        <v>164</v>
      </c>
      <c r="O2" s="250" t="s">
        <v>174</v>
      </c>
      <c r="P2" s="250" t="s">
        <v>11</v>
      </c>
      <c r="Q2" s="250" t="s">
        <v>193</v>
      </c>
      <c r="R2" s="250" t="s">
        <v>13</v>
      </c>
      <c r="S2" s="250" t="s">
        <v>14</v>
      </c>
      <c r="T2" s="250" t="s">
        <v>15</v>
      </c>
      <c r="U2" s="250" t="s">
        <v>215</v>
      </c>
      <c r="V2" s="250" t="s">
        <v>196</v>
      </c>
      <c r="W2" s="250" t="s">
        <v>18</v>
      </c>
      <c r="X2" s="250" t="s">
        <v>216</v>
      </c>
      <c r="Y2" s="250" t="s">
        <v>20</v>
      </c>
      <c r="Z2" s="250" t="s">
        <v>175</v>
      </c>
      <c r="AA2" s="250" t="s">
        <v>22</v>
      </c>
      <c r="AB2" s="250" t="s">
        <v>176</v>
      </c>
      <c r="AC2" s="250" t="s">
        <v>24</v>
      </c>
      <c r="AD2" s="250" t="s">
        <v>139</v>
      </c>
      <c r="AE2" s="250" t="s">
        <v>198</v>
      </c>
      <c r="AF2" s="250" t="s">
        <v>116</v>
      </c>
      <c r="AG2" s="250" t="s">
        <v>26</v>
      </c>
      <c r="AH2" s="250" t="s">
        <v>217</v>
      </c>
      <c r="AI2" s="250" t="s">
        <v>117</v>
      </c>
      <c r="AJ2" s="250" t="s">
        <v>218</v>
      </c>
      <c r="AK2" s="250" t="s">
        <v>177</v>
      </c>
      <c r="AL2" s="250" t="s">
        <v>31</v>
      </c>
      <c r="AM2" s="250" t="s">
        <v>32</v>
      </c>
      <c r="AN2" s="250" t="s">
        <v>33</v>
      </c>
      <c r="AO2" s="250" t="s">
        <v>34</v>
      </c>
      <c r="AP2" s="250" t="s">
        <v>35</v>
      </c>
      <c r="AQ2" s="250" t="s">
        <v>213</v>
      </c>
      <c r="AR2" s="250" t="s">
        <v>178</v>
      </c>
      <c r="AS2" s="250" t="s">
        <v>37</v>
      </c>
      <c r="AT2" s="250" t="s">
        <v>179</v>
      </c>
      <c r="AU2" s="250" t="s">
        <v>180</v>
      </c>
      <c r="AV2" s="250" t="s">
        <v>40</v>
      </c>
      <c r="AW2" s="250" t="s">
        <v>41</v>
      </c>
      <c r="AX2" s="250" t="s">
        <v>42</v>
      </c>
      <c r="AY2" s="250" t="s">
        <v>43</v>
      </c>
      <c r="AZ2" s="250" t="s">
        <v>211</v>
      </c>
      <c r="BA2" s="250" t="s">
        <v>45</v>
      </c>
      <c r="BB2" s="250" t="s">
        <v>46</v>
      </c>
      <c r="BC2" s="250" t="s">
        <v>47</v>
      </c>
      <c r="BD2" s="250" t="s">
        <v>48</v>
      </c>
      <c r="BE2" s="250" t="s">
        <v>219</v>
      </c>
      <c r="BF2" s="250" t="s">
        <v>50</v>
      </c>
      <c r="BG2" s="250" t="s">
        <v>51</v>
      </c>
      <c r="BH2" s="250" t="s">
        <v>52</v>
      </c>
      <c r="BI2" s="250" t="s">
        <v>53</v>
      </c>
      <c r="BJ2" s="250" t="s">
        <v>181</v>
      </c>
      <c r="BK2" s="250" t="s">
        <v>55</v>
      </c>
      <c r="BL2" s="250" t="s">
        <v>220</v>
      </c>
      <c r="BM2" s="250" t="s">
        <v>57</v>
      </c>
      <c r="BN2" s="250" t="s">
        <v>58</v>
      </c>
      <c r="BO2" s="250" t="s">
        <v>59</v>
      </c>
      <c r="BP2" s="250" t="s">
        <v>60</v>
      </c>
      <c r="BQ2" s="250" t="s">
        <v>61</v>
      </c>
      <c r="BR2" s="250" t="s">
        <v>62</v>
      </c>
      <c r="BS2" s="250" t="s">
        <v>63</v>
      </c>
      <c r="BT2" s="250" t="s">
        <v>64</v>
      </c>
      <c r="BU2" s="250" t="s">
        <v>65</v>
      </c>
      <c r="BV2" s="250" t="s">
        <v>66</v>
      </c>
      <c r="BW2" s="250" t="s">
        <v>67</v>
      </c>
      <c r="BX2" s="250" t="s">
        <v>214</v>
      </c>
      <c r="BY2" s="250" t="s">
        <v>68</v>
      </c>
      <c r="BZ2" s="250" t="s">
        <v>69</v>
      </c>
      <c r="CA2" s="250" t="s">
        <v>70</v>
      </c>
      <c r="CB2" s="250" t="s">
        <v>182</v>
      </c>
      <c r="CC2" s="250" t="s">
        <v>221</v>
      </c>
      <c r="CD2" s="250" t="s">
        <v>72</v>
      </c>
      <c r="CE2" s="250" t="s">
        <v>157</v>
      </c>
      <c r="CF2" s="250" t="s">
        <v>74</v>
      </c>
      <c r="CG2" s="250" t="s">
        <v>183</v>
      </c>
      <c r="CH2" s="250" t="s">
        <v>184</v>
      </c>
      <c r="CI2" s="250" t="s">
        <v>77</v>
      </c>
      <c r="CJ2" s="250" t="s">
        <v>127</v>
      </c>
      <c r="CK2" s="250" t="s">
        <v>79</v>
      </c>
      <c r="CL2" s="250" t="s">
        <v>80</v>
      </c>
      <c r="CM2" s="250" t="s">
        <v>81</v>
      </c>
    </row>
    <row r="3" spans="1:107" s="110" customFormat="1" ht="24" customHeight="1">
      <c r="A3" s="554" t="s">
        <v>228</v>
      </c>
      <c r="B3" s="555"/>
      <c r="C3" s="556"/>
      <c r="D3" s="18">
        <v>44484</v>
      </c>
      <c r="E3" s="18">
        <v>44484</v>
      </c>
      <c r="F3" s="18">
        <v>44484</v>
      </c>
      <c r="G3" s="18">
        <v>44482</v>
      </c>
      <c r="H3" s="18">
        <v>44488</v>
      </c>
      <c r="I3" s="18">
        <v>44470</v>
      </c>
      <c r="J3" s="18">
        <v>44480</v>
      </c>
      <c r="K3" s="17">
        <v>44474</v>
      </c>
      <c r="L3" s="18">
        <v>44471</v>
      </c>
      <c r="M3" s="18">
        <v>44387</v>
      </c>
      <c r="N3" s="18">
        <v>44440</v>
      </c>
      <c r="O3" s="18">
        <v>44482</v>
      </c>
      <c r="P3" s="18">
        <v>44484</v>
      </c>
      <c r="Q3" s="18">
        <v>44403</v>
      </c>
      <c r="R3" s="18">
        <v>44480</v>
      </c>
      <c r="S3" s="18">
        <v>44480</v>
      </c>
      <c r="T3" s="18">
        <v>44477</v>
      </c>
      <c r="U3" s="18">
        <v>44449</v>
      </c>
      <c r="V3" s="18">
        <v>44392</v>
      </c>
      <c r="W3" s="18">
        <v>44480</v>
      </c>
      <c r="X3" s="18">
        <v>44431</v>
      </c>
      <c r="Y3" s="18">
        <v>44484</v>
      </c>
      <c r="Z3" s="18">
        <v>44471</v>
      </c>
      <c r="AA3" s="18">
        <v>44476</v>
      </c>
      <c r="AB3" s="18">
        <v>44491</v>
      </c>
      <c r="AC3" s="18">
        <v>44481</v>
      </c>
      <c r="AD3" s="18">
        <v>44502</v>
      </c>
      <c r="AE3" s="18">
        <v>44305</v>
      </c>
      <c r="AF3" s="18">
        <v>44326</v>
      </c>
      <c r="AG3" s="18">
        <v>44491</v>
      </c>
      <c r="AH3" s="18">
        <v>44488</v>
      </c>
      <c r="AI3" s="18" t="s">
        <v>229</v>
      </c>
      <c r="AJ3" s="18">
        <v>44491</v>
      </c>
      <c r="AK3" s="18">
        <v>44484</v>
      </c>
      <c r="AL3" s="16">
        <v>44484</v>
      </c>
      <c r="AM3" s="18">
        <v>44481</v>
      </c>
      <c r="AN3" s="18">
        <v>44477</v>
      </c>
      <c r="AO3" s="18">
        <v>44474</v>
      </c>
      <c r="AP3" s="18">
        <v>44487</v>
      </c>
      <c r="AQ3" s="18">
        <v>44326</v>
      </c>
      <c r="AR3" s="16">
        <v>44480</v>
      </c>
      <c r="AS3" s="255">
        <v>44476</v>
      </c>
      <c r="AT3" s="18">
        <v>44454</v>
      </c>
      <c r="AU3" s="18">
        <v>44484</v>
      </c>
      <c r="AV3" s="18">
        <v>44454</v>
      </c>
      <c r="AW3" s="18">
        <v>44477</v>
      </c>
      <c r="AX3" s="18">
        <v>44480</v>
      </c>
      <c r="AY3" s="18">
        <v>44489</v>
      </c>
      <c r="AZ3" s="18">
        <v>44490</v>
      </c>
      <c r="BA3" s="18">
        <v>44314</v>
      </c>
      <c r="BB3" s="18">
        <v>44089</v>
      </c>
      <c r="BC3" s="18">
        <v>44488</v>
      </c>
      <c r="BD3" s="18">
        <v>44341</v>
      </c>
      <c r="BE3" s="16">
        <v>44462</v>
      </c>
      <c r="BF3" s="18">
        <v>44480</v>
      </c>
      <c r="BG3" s="18">
        <v>44484</v>
      </c>
      <c r="BH3" s="18">
        <v>44329</v>
      </c>
      <c r="BI3" s="18">
        <v>44480</v>
      </c>
      <c r="BJ3" s="18">
        <v>44477</v>
      </c>
      <c r="BK3" s="18">
        <v>44480</v>
      </c>
      <c r="BL3" s="18">
        <v>44432</v>
      </c>
      <c r="BM3" s="18">
        <v>44489</v>
      </c>
      <c r="BN3" s="18" t="s">
        <v>230</v>
      </c>
      <c r="BO3" s="18">
        <v>44480</v>
      </c>
      <c r="BP3" s="18">
        <v>44484</v>
      </c>
      <c r="BQ3" s="18">
        <v>44488</v>
      </c>
      <c r="BR3" s="18">
        <v>44480</v>
      </c>
      <c r="BS3" s="18">
        <v>44474</v>
      </c>
      <c r="BT3" s="18">
        <v>44484</v>
      </c>
      <c r="BU3" s="18">
        <v>44484</v>
      </c>
      <c r="BV3" s="18">
        <v>44480</v>
      </c>
      <c r="BW3" s="18">
        <v>44480</v>
      </c>
      <c r="BX3" s="16">
        <v>44490</v>
      </c>
      <c r="BY3" s="18">
        <v>44474</v>
      </c>
      <c r="BZ3" s="18">
        <v>44488</v>
      </c>
      <c r="CA3" s="18">
        <v>44480</v>
      </c>
      <c r="CB3" s="18">
        <v>44449</v>
      </c>
      <c r="CC3" s="18">
        <v>44478</v>
      </c>
      <c r="CD3" s="18">
        <v>44479</v>
      </c>
      <c r="CE3" s="18">
        <v>44448</v>
      </c>
      <c r="CF3" s="18">
        <v>44445</v>
      </c>
      <c r="CG3" s="18">
        <v>44480</v>
      </c>
      <c r="CH3" s="18">
        <v>44481</v>
      </c>
      <c r="CI3" s="18">
        <v>44480</v>
      </c>
      <c r="CJ3" s="18">
        <v>44495</v>
      </c>
      <c r="CK3" s="18">
        <v>44478</v>
      </c>
      <c r="CL3" s="18">
        <v>44480</v>
      </c>
      <c r="CM3" s="18">
        <v>44477</v>
      </c>
    </row>
    <row r="4" spans="1:107" s="110" customFormat="1" ht="32.25" customHeight="1">
      <c r="A4" s="557" t="s">
        <v>0</v>
      </c>
      <c r="B4" s="555"/>
      <c r="C4" s="556"/>
      <c r="D4" s="18">
        <v>44440</v>
      </c>
      <c r="E4" s="18">
        <v>44440</v>
      </c>
      <c r="F4" s="18">
        <v>44440</v>
      </c>
      <c r="G4" s="18">
        <v>44440</v>
      </c>
      <c r="H4" s="18">
        <v>44440</v>
      </c>
      <c r="I4" s="18">
        <v>44440</v>
      </c>
      <c r="J4" s="18">
        <v>44440</v>
      </c>
      <c r="K4" s="18">
        <v>44440</v>
      </c>
      <c r="L4" s="18">
        <v>44440</v>
      </c>
      <c r="M4" s="18">
        <v>44440</v>
      </c>
      <c r="N4" s="18">
        <v>44440</v>
      </c>
      <c r="O4" s="18">
        <v>44440</v>
      </c>
      <c r="P4" s="18">
        <v>44440</v>
      </c>
      <c r="Q4" s="18">
        <v>44440</v>
      </c>
      <c r="R4" s="18">
        <v>44440</v>
      </c>
      <c r="S4" s="18">
        <v>44440</v>
      </c>
      <c r="T4" s="18">
        <v>44440</v>
      </c>
      <c r="U4" s="18">
        <v>44440</v>
      </c>
      <c r="V4" s="18">
        <v>44440</v>
      </c>
      <c r="W4" s="18">
        <v>44440</v>
      </c>
      <c r="X4" s="18">
        <v>44440</v>
      </c>
      <c r="Y4" s="18">
        <v>44440</v>
      </c>
      <c r="Z4" s="18">
        <v>44440</v>
      </c>
      <c r="AA4" s="18">
        <v>44440</v>
      </c>
      <c r="AB4" s="18">
        <v>44440</v>
      </c>
      <c r="AC4" s="18">
        <v>44440</v>
      </c>
      <c r="AD4" s="18">
        <v>44440</v>
      </c>
      <c r="AE4" s="18">
        <v>44440</v>
      </c>
      <c r="AF4" s="18">
        <v>44440</v>
      </c>
      <c r="AG4" s="18">
        <v>44440</v>
      </c>
      <c r="AH4" s="18">
        <v>44440</v>
      </c>
      <c r="AI4" s="18">
        <v>44440</v>
      </c>
      <c r="AJ4" s="18">
        <v>44440</v>
      </c>
      <c r="AK4" s="18">
        <v>44440</v>
      </c>
      <c r="AL4" s="18">
        <v>44440</v>
      </c>
      <c r="AM4" s="18">
        <v>44440</v>
      </c>
      <c r="AN4" s="18">
        <v>44440</v>
      </c>
      <c r="AO4" s="18">
        <v>44440</v>
      </c>
      <c r="AP4" s="18">
        <v>44440</v>
      </c>
      <c r="AQ4" s="18">
        <v>44440</v>
      </c>
      <c r="AR4" s="18">
        <v>44440</v>
      </c>
      <c r="AS4" s="18">
        <v>44440</v>
      </c>
      <c r="AT4" s="18">
        <v>44440</v>
      </c>
      <c r="AU4" s="18">
        <v>44440</v>
      </c>
      <c r="AV4" s="18">
        <v>44440</v>
      </c>
      <c r="AW4" s="18">
        <v>44440</v>
      </c>
      <c r="AX4" s="18">
        <v>44440</v>
      </c>
      <c r="AY4" s="18">
        <v>44440</v>
      </c>
      <c r="AZ4" s="18">
        <v>44440</v>
      </c>
      <c r="BA4" s="18">
        <v>44440</v>
      </c>
      <c r="BB4" s="18">
        <v>44440</v>
      </c>
      <c r="BC4" s="18">
        <v>44440</v>
      </c>
      <c r="BD4" s="18">
        <v>44440</v>
      </c>
      <c r="BE4" s="18">
        <v>44440</v>
      </c>
      <c r="BF4" s="18">
        <v>44440</v>
      </c>
      <c r="BG4" s="18">
        <v>44440</v>
      </c>
      <c r="BH4" s="18">
        <v>44440</v>
      </c>
      <c r="BI4" s="18">
        <v>44440</v>
      </c>
      <c r="BJ4" s="18">
        <v>44440</v>
      </c>
      <c r="BK4" s="18">
        <v>44440</v>
      </c>
      <c r="BL4" s="18">
        <v>44440</v>
      </c>
      <c r="BM4" s="18">
        <v>44440</v>
      </c>
      <c r="BN4" s="18">
        <v>44440</v>
      </c>
      <c r="BO4" s="18">
        <v>44440</v>
      </c>
      <c r="BP4" s="18">
        <v>44440</v>
      </c>
      <c r="BQ4" s="18">
        <v>44440</v>
      </c>
      <c r="BR4" s="18">
        <v>44440</v>
      </c>
      <c r="BS4" s="18">
        <v>44440</v>
      </c>
      <c r="BT4" s="18">
        <v>44440</v>
      </c>
      <c r="BU4" s="18">
        <v>44440</v>
      </c>
      <c r="BV4" s="18">
        <v>44440</v>
      </c>
      <c r="BW4" s="18">
        <v>44440</v>
      </c>
      <c r="BX4" s="18">
        <v>44440</v>
      </c>
      <c r="BY4" s="18">
        <v>44440</v>
      </c>
      <c r="BZ4" s="18">
        <v>44440</v>
      </c>
      <c r="CA4" s="18">
        <v>44440</v>
      </c>
      <c r="CB4" s="18">
        <v>44440</v>
      </c>
      <c r="CC4" s="18">
        <v>44440</v>
      </c>
      <c r="CD4" s="18">
        <v>44440</v>
      </c>
      <c r="CE4" s="18">
        <v>44440</v>
      </c>
      <c r="CF4" s="18">
        <v>44440</v>
      </c>
      <c r="CG4" s="18">
        <v>44440</v>
      </c>
      <c r="CH4" s="18">
        <v>44440</v>
      </c>
      <c r="CI4" s="18">
        <v>44440</v>
      </c>
      <c r="CJ4" s="18">
        <v>44440</v>
      </c>
      <c r="CK4" s="18">
        <v>44440</v>
      </c>
      <c r="CL4" s="18">
        <v>44440</v>
      </c>
      <c r="CM4" s="18">
        <v>44440</v>
      </c>
    </row>
    <row r="5" spans="1:107" s="110" customFormat="1" ht="19.5" customHeight="1" thickBot="1">
      <c r="A5" s="362"/>
      <c r="B5" s="407"/>
      <c r="C5" s="408"/>
      <c r="D5" s="18">
        <v>44469</v>
      </c>
      <c r="E5" s="18">
        <v>44469</v>
      </c>
      <c r="F5" s="18">
        <v>44469</v>
      </c>
      <c r="G5" s="18">
        <v>44469</v>
      </c>
      <c r="H5" s="18">
        <v>44469</v>
      </c>
      <c r="I5" s="18">
        <v>44469</v>
      </c>
      <c r="J5" s="18">
        <v>44469</v>
      </c>
      <c r="K5" s="18">
        <v>44469</v>
      </c>
      <c r="L5" s="18">
        <v>44469</v>
      </c>
      <c r="M5" s="18">
        <v>44469</v>
      </c>
      <c r="N5" s="18">
        <v>44469</v>
      </c>
      <c r="O5" s="18">
        <v>44469</v>
      </c>
      <c r="P5" s="18">
        <v>44469</v>
      </c>
      <c r="Q5" s="18">
        <v>44469</v>
      </c>
      <c r="R5" s="18">
        <v>44469</v>
      </c>
      <c r="S5" s="18">
        <v>44469</v>
      </c>
      <c r="T5" s="18">
        <v>44469</v>
      </c>
      <c r="U5" s="18">
        <v>44469</v>
      </c>
      <c r="V5" s="18">
        <v>44469</v>
      </c>
      <c r="W5" s="18">
        <v>44469</v>
      </c>
      <c r="X5" s="18">
        <v>44469</v>
      </c>
      <c r="Y5" s="18">
        <v>44469</v>
      </c>
      <c r="Z5" s="18">
        <v>44469</v>
      </c>
      <c r="AA5" s="18">
        <v>44469</v>
      </c>
      <c r="AB5" s="18">
        <v>44469</v>
      </c>
      <c r="AC5" s="18">
        <v>44469</v>
      </c>
      <c r="AD5" s="18">
        <v>44469</v>
      </c>
      <c r="AE5" s="18">
        <v>44469</v>
      </c>
      <c r="AF5" s="18">
        <v>44469</v>
      </c>
      <c r="AG5" s="18">
        <v>44469</v>
      </c>
      <c r="AH5" s="18">
        <v>44469</v>
      </c>
      <c r="AI5" s="18">
        <v>44469</v>
      </c>
      <c r="AJ5" s="18">
        <v>44469</v>
      </c>
      <c r="AK5" s="18">
        <v>44469</v>
      </c>
      <c r="AL5" s="18">
        <v>44469</v>
      </c>
      <c r="AM5" s="18">
        <v>44469</v>
      </c>
      <c r="AN5" s="18">
        <v>44469</v>
      </c>
      <c r="AO5" s="18">
        <v>44469</v>
      </c>
      <c r="AP5" s="18">
        <v>44469</v>
      </c>
      <c r="AQ5" s="18">
        <v>44469</v>
      </c>
      <c r="AR5" s="18">
        <v>44469</v>
      </c>
      <c r="AS5" s="18">
        <v>44469</v>
      </c>
      <c r="AT5" s="18">
        <v>44469</v>
      </c>
      <c r="AU5" s="18">
        <v>44469</v>
      </c>
      <c r="AV5" s="18">
        <v>44469</v>
      </c>
      <c r="AW5" s="18">
        <v>44469</v>
      </c>
      <c r="AX5" s="18">
        <v>44469</v>
      </c>
      <c r="AY5" s="18">
        <v>44469</v>
      </c>
      <c r="AZ5" s="18">
        <v>44469</v>
      </c>
      <c r="BA5" s="18">
        <v>44469</v>
      </c>
      <c r="BB5" s="18">
        <v>44469</v>
      </c>
      <c r="BC5" s="18">
        <v>44469</v>
      </c>
      <c r="BD5" s="18">
        <v>44469</v>
      </c>
      <c r="BE5" s="18">
        <v>44469</v>
      </c>
      <c r="BF5" s="18">
        <v>44469</v>
      </c>
      <c r="BG5" s="18">
        <v>44469</v>
      </c>
      <c r="BH5" s="18">
        <v>44469</v>
      </c>
      <c r="BI5" s="18">
        <v>44469</v>
      </c>
      <c r="BJ5" s="18">
        <v>44469</v>
      </c>
      <c r="BK5" s="18">
        <v>44469</v>
      </c>
      <c r="BL5" s="18">
        <v>44469</v>
      </c>
      <c r="BM5" s="18">
        <v>44469</v>
      </c>
      <c r="BN5" s="18">
        <v>44469</v>
      </c>
      <c r="BO5" s="18">
        <v>44469</v>
      </c>
      <c r="BP5" s="18">
        <v>44469</v>
      </c>
      <c r="BQ5" s="18">
        <v>44469</v>
      </c>
      <c r="BR5" s="18">
        <v>44469</v>
      </c>
      <c r="BS5" s="18">
        <v>44469</v>
      </c>
      <c r="BT5" s="18">
        <v>44469</v>
      </c>
      <c r="BU5" s="18">
        <v>44469</v>
      </c>
      <c r="BV5" s="18">
        <v>44469</v>
      </c>
      <c r="BW5" s="18">
        <v>44469</v>
      </c>
      <c r="BX5" s="18">
        <v>44469</v>
      </c>
      <c r="BY5" s="18">
        <v>44469</v>
      </c>
      <c r="BZ5" s="18">
        <v>44469</v>
      </c>
      <c r="CA5" s="18">
        <v>44469</v>
      </c>
      <c r="CB5" s="18">
        <v>44469</v>
      </c>
      <c r="CC5" s="18">
        <v>44469</v>
      </c>
      <c r="CD5" s="18">
        <v>44469</v>
      </c>
      <c r="CE5" s="18">
        <v>44469</v>
      </c>
      <c r="CF5" s="18">
        <v>44469</v>
      </c>
      <c r="CG5" s="18">
        <v>44469</v>
      </c>
      <c r="CH5" s="18">
        <v>44469</v>
      </c>
      <c r="CI5" s="18">
        <v>44469</v>
      </c>
      <c r="CJ5" s="18">
        <v>44469</v>
      </c>
      <c r="CK5" s="18">
        <v>44469</v>
      </c>
      <c r="CL5" s="18">
        <v>44469</v>
      </c>
      <c r="CM5" s="18">
        <v>44469</v>
      </c>
    </row>
    <row r="6" spans="1:107" s="110" customFormat="1" ht="34.5" customHeight="1" thickBot="1">
      <c r="A6" s="20"/>
      <c r="B6" s="103" t="s">
        <v>84</v>
      </c>
      <c r="C6" s="427" t="s">
        <v>231</v>
      </c>
      <c r="D6" s="403" t="s">
        <v>86</v>
      </c>
      <c r="E6" s="256" t="s">
        <v>86</v>
      </c>
      <c r="F6" s="257" t="s">
        <v>86</v>
      </c>
      <c r="G6" s="256" t="s">
        <v>86</v>
      </c>
      <c r="H6" s="256" t="s">
        <v>86</v>
      </c>
      <c r="I6" s="256" t="s">
        <v>206</v>
      </c>
      <c r="J6" s="256" t="s">
        <v>86</v>
      </c>
      <c r="K6" s="256" t="s">
        <v>86</v>
      </c>
      <c r="L6" s="256" t="s">
        <v>86</v>
      </c>
      <c r="M6" s="256" t="s">
        <v>86</v>
      </c>
      <c r="N6" s="256" t="s">
        <v>86</v>
      </c>
      <c r="O6" s="142" t="s">
        <v>86</v>
      </c>
      <c r="P6" s="256" t="s">
        <v>86</v>
      </c>
      <c r="Q6" s="258" t="s">
        <v>86</v>
      </c>
      <c r="R6" s="256" t="s">
        <v>86</v>
      </c>
      <c r="S6" s="256" t="s">
        <v>86</v>
      </c>
      <c r="T6" s="256" t="s">
        <v>86</v>
      </c>
      <c r="U6" s="256" t="s">
        <v>86</v>
      </c>
      <c r="V6" s="256" t="s">
        <v>86</v>
      </c>
      <c r="W6" s="256" t="s">
        <v>86</v>
      </c>
      <c r="X6" s="256" t="s">
        <v>86</v>
      </c>
      <c r="Y6" s="256" t="s">
        <v>86</v>
      </c>
      <c r="Z6" s="256" t="s">
        <v>86</v>
      </c>
      <c r="AA6" s="142" t="s">
        <v>86</v>
      </c>
      <c r="AB6" s="256" t="s">
        <v>86</v>
      </c>
      <c r="AC6" s="256" t="s">
        <v>86</v>
      </c>
      <c r="AD6" s="258" t="s">
        <v>86</v>
      </c>
      <c r="AE6" s="258" t="s">
        <v>86</v>
      </c>
      <c r="AF6" s="258" t="s">
        <v>86</v>
      </c>
      <c r="AG6" s="256" t="s">
        <v>86</v>
      </c>
      <c r="AH6" s="256" t="s">
        <v>86</v>
      </c>
      <c r="AI6" s="256" t="s">
        <v>86</v>
      </c>
      <c r="AJ6" s="256" t="s">
        <v>86</v>
      </c>
      <c r="AK6" s="256" t="s">
        <v>86</v>
      </c>
      <c r="AL6" s="256" t="s">
        <v>86</v>
      </c>
      <c r="AM6" s="142" t="s">
        <v>86</v>
      </c>
      <c r="AN6" s="256" t="s">
        <v>86</v>
      </c>
      <c r="AO6" s="256" t="s">
        <v>86</v>
      </c>
      <c r="AP6" s="142" t="s">
        <v>86</v>
      </c>
      <c r="AQ6" s="258" t="s">
        <v>86</v>
      </c>
      <c r="AR6" s="258" t="s">
        <v>86</v>
      </c>
      <c r="AS6" s="256" t="s">
        <v>86</v>
      </c>
      <c r="AT6" s="256" t="s">
        <v>86</v>
      </c>
      <c r="AU6" s="256" t="s">
        <v>86</v>
      </c>
      <c r="AV6" s="142" t="s">
        <v>86</v>
      </c>
      <c r="AW6" s="256" t="s">
        <v>86</v>
      </c>
      <c r="AX6" s="256" t="s">
        <v>86</v>
      </c>
      <c r="AY6" s="256" t="s">
        <v>86</v>
      </c>
      <c r="AZ6" s="142" t="s">
        <v>86</v>
      </c>
      <c r="BA6" s="258"/>
      <c r="BB6" s="258" t="s">
        <v>86</v>
      </c>
      <c r="BC6" s="256" t="s">
        <v>86</v>
      </c>
      <c r="BD6" s="258" t="s">
        <v>86</v>
      </c>
      <c r="BE6" s="258" t="s">
        <v>86</v>
      </c>
      <c r="BF6" s="256" t="s">
        <v>86</v>
      </c>
      <c r="BG6" s="259" t="s">
        <v>86</v>
      </c>
      <c r="BH6" s="258" t="s">
        <v>86</v>
      </c>
      <c r="BI6" s="256" t="s">
        <v>86</v>
      </c>
      <c r="BJ6" s="256" t="s">
        <v>86</v>
      </c>
      <c r="BK6" s="256" t="s">
        <v>86</v>
      </c>
      <c r="BL6" s="256" t="s">
        <v>86</v>
      </c>
      <c r="BM6" s="256" t="s">
        <v>86</v>
      </c>
      <c r="BN6" s="258" t="s">
        <v>86</v>
      </c>
      <c r="BO6" s="256" t="s">
        <v>86</v>
      </c>
      <c r="BP6" s="256" t="s">
        <v>86</v>
      </c>
      <c r="BQ6" s="256" t="s">
        <v>86</v>
      </c>
      <c r="BR6" s="256" t="s">
        <v>86</v>
      </c>
      <c r="BS6" s="256" t="s">
        <v>86</v>
      </c>
      <c r="BT6" s="256" t="s">
        <v>86</v>
      </c>
      <c r="BU6" s="142" t="s">
        <v>86</v>
      </c>
      <c r="BV6" s="256" t="s">
        <v>86</v>
      </c>
      <c r="BW6" s="256" t="s">
        <v>86</v>
      </c>
      <c r="BX6" s="258" t="s">
        <v>86</v>
      </c>
      <c r="BY6" s="256" t="s">
        <v>86</v>
      </c>
      <c r="BZ6" s="256" t="s">
        <v>86</v>
      </c>
      <c r="CA6" s="256" t="s">
        <v>86</v>
      </c>
      <c r="CB6" s="256" t="s">
        <v>86</v>
      </c>
      <c r="CC6" s="142" t="s">
        <v>86</v>
      </c>
      <c r="CD6" s="256" t="s">
        <v>86</v>
      </c>
      <c r="CE6" s="256" t="s">
        <v>86</v>
      </c>
      <c r="CF6" s="256" t="s">
        <v>86</v>
      </c>
      <c r="CG6" s="256" t="s">
        <v>86</v>
      </c>
      <c r="CH6" s="256" t="s">
        <v>86</v>
      </c>
      <c r="CI6" s="142" t="s">
        <v>86</v>
      </c>
      <c r="CJ6" s="142" t="s">
        <v>86</v>
      </c>
      <c r="CK6" s="256" t="s">
        <v>86</v>
      </c>
      <c r="CL6" s="384" t="s">
        <v>86</v>
      </c>
      <c r="CM6" s="396" t="s">
        <v>86</v>
      </c>
    </row>
    <row r="7" spans="1:107" s="110" customFormat="1" ht="34.5" customHeight="1" thickBot="1">
      <c r="A7" s="24" t="s">
        <v>88</v>
      </c>
      <c r="B7" s="32"/>
      <c r="C7" s="24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303"/>
      <c r="BQ7" s="303"/>
      <c r="BR7" s="303"/>
      <c r="BS7" s="303"/>
      <c r="BT7" s="303"/>
      <c r="BU7" s="303"/>
      <c r="BV7" s="303"/>
      <c r="BW7" s="303"/>
      <c r="BX7" s="303"/>
      <c r="BY7" s="303"/>
      <c r="BZ7" s="303"/>
      <c r="CA7" s="303"/>
      <c r="CB7" s="303"/>
      <c r="CC7" s="303"/>
      <c r="CD7" s="303"/>
      <c r="CE7" s="303"/>
      <c r="CF7" s="303"/>
      <c r="CG7" s="303"/>
      <c r="CH7" s="303"/>
      <c r="CI7" s="303"/>
      <c r="CJ7" s="303"/>
      <c r="CK7" s="303"/>
      <c r="CL7" s="303"/>
      <c r="CM7" s="417"/>
    </row>
    <row r="8" spans="1:107" s="110" customFormat="1" ht="34.5" customHeight="1">
      <c r="A8" s="27" t="s">
        <v>90</v>
      </c>
      <c r="B8" s="116" t="s">
        <v>91</v>
      </c>
      <c r="C8" s="405">
        <f>+SUM(D8:CM8)</f>
        <v>630754</v>
      </c>
      <c r="D8" s="305">
        <v>534737</v>
      </c>
      <c r="E8" s="342">
        <v>59979</v>
      </c>
      <c r="F8" s="418">
        <v>33893</v>
      </c>
      <c r="G8" s="342">
        <v>1908</v>
      </c>
      <c r="H8" s="342"/>
      <c r="I8" s="342">
        <v>237</v>
      </c>
      <c r="J8" s="342"/>
      <c r="K8" s="342"/>
      <c r="L8" s="342"/>
      <c r="M8" s="342"/>
      <c r="N8" s="342">
        <v>0</v>
      </c>
      <c r="O8" s="419"/>
      <c r="P8" s="342"/>
      <c r="Q8" s="420"/>
      <c r="R8" s="342"/>
      <c r="S8" s="342"/>
      <c r="T8" s="342"/>
      <c r="U8" s="342"/>
      <c r="V8" s="342"/>
      <c r="W8" s="342"/>
      <c r="X8" s="342"/>
      <c r="Y8" s="342"/>
      <c r="Z8" s="342"/>
      <c r="AA8" s="419"/>
      <c r="AB8" s="342"/>
      <c r="AC8" s="342"/>
      <c r="AD8" s="420"/>
      <c r="AE8" s="420"/>
      <c r="AF8" s="420"/>
      <c r="AG8" s="342"/>
      <c r="AH8" s="342"/>
      <c r="AI8" s="342"/>
      <c r="AJ8" s="342"/>
      <c r="AK8" s="342"/>
      <c r="AL8" s="342"/>
      <c r="AM8" s="419"/>
      <c r="AN8" s="342"/>
      <c r="AO8" s="342"/>
      <c r="AP8" s="419"/>
      <c r="AQ8" s="420"/>
      <c r="AR8" s="420"/>
      <c r="AS8" s="342">
        <v>0</v>
      </c>
      <c r="AT8" s="342"/>
      <c r="AU8" s="342"/>
      <c r="AV8" s="419"/>
      <c r="AW8" s="342"/>
      <c r="AX8" s="342"/>
      <c r="AY8" s="342"/>
      <c r="AZ8" s="419"/>
      <c r="BA8" s="420"/>
      <c r="BB8" s="420"/>
      <c r="BC8" s="342"/>
      <c r="BD8" s="420"/>
      <c r="BE8" s="420"/>
      <c r="BF8" s="342"/>
      <c r="BG8" s="342"/>
      <c r="BH8" s="420"/>
      <c r="BI8" s="342"/>
      <c r="BJ8" s="342"/>
      <c r="BK8" s="342"/>
      <c r="BL8" s="342"/>
      <c r="BM8" s="342"/>
      <c r="BN8" s="420"/>
      <c r="BO8" s="342"/>
      <c r="BP8" s="342"/>
      <c r="BQ8" s="342"/>
      <c r="BR8" s="342"/>
      <c r="BS8" s="342"/>
      <c r="BT8" s="342"/>
      <c r="BU8" s="419"/>
      <c r="BV8" s="342"/>
      <c r="BW8" s="342"/>
      <c r="BX8" s="420"/>
      <c r="BY8" s="342"/>
      <c r="BZ8" s="342"/>
      <c r="CA8" s="342"/>
      <c r="CB8" s="342"/>
      <c r="CC8" s="419"/>
      <c r="CD8" s="342"/>
      <c r="CE8" s="342"/>
      <c r="CF8" s="342"/>
      <c r="CG8" s="342"/>
      <c r="CH8" s="342"/>
      <c r="CI8" s="419"/>
      <c r="CJ8" s="419">
        <v>0</v>
      </c>
      <c r="CK8" s="342"/>
      <c r="CL8" s="421"/>
      <c r="CM8" s="305"/>
    </row>
    <row r="9" spans="1:107" s="110" customFormat="1" ht="34.5" customHeight="1" thickBot="1">
      <c r="A9" s="24"/>
      <c r="B9" s="32"/>
      <c r="C9" s="260"/>
      <c r="D9" s="422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65"/>
    </row>
    <row r="10" spans="1:107" ht="34.5" customHeight="1" thickBot="1">
      <c r="A10" s="33" t="s">
        <v>92</v>
      </c>
      <c r="B10" s="116" t="s">
        <v>91</v>
      </c>
      <c r="C10" s="425">
        <f>+SUM(D10:CM10)</f>
        <v>524234</v>
      </c>
      <c r="D10" s="398">
        <v>297751</v>
      </c>
      <c r="E10" s="363">
        <v>211812</v>
      </c>
      <c r="F10" s="364">
        <v>0</v>
      </c>
      <c r="G10" s="363">
        <v>13546</v>
      </c>
      <c r="H10" s="363"/>
      <c r="I10" s="363"/>
      <c r="J10" s="363"/>
      <c r="K10" s="363">
        <v>298</v>
      </c>
      <c r="L10" s="363"/>
      <c r="M10" s="363">
        <v>22</v>
      </c>
      <c r="N10" s="363">
        <v>0</v>
      </c>
      <c r="O10" s="212"/>
      <c r="P10" s="363"/>
      <c r="Q10" s="365"/>
      <c r="R10" s="363"/>
      <c r="S10" s="363"/>
      <c r="T10" s="363"/>
      <c r="U10" s="363"/>
      <c r="V10" s="363"/>
      <c r="W10" s="363"/>
      <c r="X10" s="363"/>
      <c r="Y10" s="363"/>
      <c r="Z10" s="363"/>
      <c r="AA10" s="212"/>
      <c r="AB10" s="363">
        <v>360</v>
      </c>
      <c r="AC10" s="363"/>
      <c r="AD10" s="365"/>
      <c r="AE10" s="365"/>
      <c r="AF10" s="365"/>
      <c r="AG10" s="363"/>
      <c r="AH10" s="363">
        <v>10</v>
      </c>
      <c r="AI10" s="363"/>
      <c r="AJ10" s="363"/>
      <c r="AK10" s="363"/>
      <c r="AL10" s="363"/>
      <c r="AM10" s="212"/>
      <c r="AN10" s="363"/>
      <c r="AO10" s="363"/>
      <c r="AP10" s="212"/>
      <c r="AQ10" s="365"/>
      <c r="AR10" s="365">
        <v>322</v>
      </c>
      <c r="AS10" s="363">
        <v>113</v>
      </c>
      <c r="AT10" s="363"/>
      <c r="AU10" s="363"/>
      <c r="AV10" s="212"/>
      <c r="AW10" s="363"/>
      <c r="AX10" s="363"/>
      <c r="AY10" s="363"/>
      <c r="AZ10" s="212"/>
      <c r="BA10" s="365"/>
      <c r="BB10" s="365"/>
      <c r="BC10" s="363"/>
      <c r="BD10" s="365"/>
      <c r="BE10" s="365"/>
      <c r="BF10" s="363"/>
      <c r="BG10" s="363"/>
      <c r="BH10" s="315"/>
      <c r="BI10" s="363"/>
      <c r="BJ10" s="363"/>
      <c r="BK10" s="363"/>
      <c r="BL10" s="363"/>
      <c r="BM10" s="363"/>
      <c r="BN10" s="365"/>
      <c r="BO10" s="363"/>
      <c r="BP10" s="363"/>
      <c r="BQ10" s="363"/>
      <c r="BR10" s="363"/>
      <c r="BS10" s="363"/>
      <c r="BT10" s="363"/>
      <c r="BU10" s="212"/>
      <c r="BV10" s="363"/>
      <c r="BW10" s="363"/>
      <c r="BX10" s="315"/>
      <c r="BY10" s="363"/>
      <c r="BZ10" s="363"/>
      <c r="CA10" s="363"/>
      <c r="CB10" s="363"/>
      <c r="CC10" s="212"/>
      <c r="CD10" s="363"/>
      <c r="CE10" s="363"/>
      <c r="CF10" s="363"/>
      <c r="CG10" s="363"/>
      <c r="CH10" s="363"/>
      <c r="CI10" s="212"/>
      <c r="CJ10" s="212">
        <v>0</v>
      </c>
      <c r="CK10" s="363"/>
      <c r="CL10" s="386"/>
      <c r="CM10" s="398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4"/>
    </row>
    <row r="11" spans="1:107" ht="61.5" customHeight="1" thickBot="1">
      <c r="A11" s="117" t="s">
        <v>93</v>
      </c>
      <c r="B11" s="116" t="s">
        <v>91</v>
      </c>
      <c r="C11" s="426">
        <f>+SUM(C8+C10)</f>
        <v>1154988</v>
      </c>
      <c r="D11" s="306">
        <v>832488</v>
      </c>
      <c r="E11" s="266">
        <v>271791</v>
      </c>
      <c r="F11" s="267">
        <v>33893</v>
      </c>
      <c r="G11" s="266">
        <v>15454</v>
      </c>
      <c r="H11" s="266">
        <v>0</v>
      </c>
      <c r="I11" s="266"/>
      <c r="J11" s="266">
        <v>0</v>
      </c>
      <c r="K11" s="266">
        <v>298</v>
      </c>
      <c r="L11" s="266">
        <v>0</v>
      </c>
      <c r="M11" s="266">
        <v>22</v>
      </c>
      <c r="N11" s="266">
        <v>0</v>
      </c>
      <c r="O11" s="213">
        <v>0</v>
      </c>
      <c r="P11" s="266">
        <v>0</v>
      </c>
      <c r="Q11" s="367">
        <v>0</v>
      </c>
      <c r="R11" s="266">
        <v>0</v>
      </c>
      <c r="S11" s="266">
        <v>0</v>
      </c>
      <c r="T11" s="266">
        <v>0</v>
      </c>
      <c r="U11" s="266">
        <v>0</v>
      </c>
      <c r="V11" s="266">
        <f t="shared" ref="V11" si="0">V8+V10</f>
        <v>0</v>
      </c>
      <c r="W11" s="266">
        <v>0</v>
      </c>
      <c r="X11" s="266">
        <v>0</v>
      </c>
      <c r="Y11" s="266">
        <v>0</v>
      </c>
      <c r="Z11" s="266">
        <v>0</v>
      </c>
      <c r="AA11" s="213">
        <v>0</v>
      </c>
      <c r="AB11" s="266">
        <v>360</v>
      </c>
      <c r="AC11" s="266">
        <v>0</v>
      </c>
      <c r="AD11" s="367">
        <v>0</v>
      </c>
      <c r="AE11" s="367">
        <f t="shared" ref="AE11:BH11" si="1">+AE8+AE10</f>
        <v>0</v>
      </c>
      <c r="AF11" s="367">
        <f t="shared" si="1"/>
        <v>0</v>
      </c>
      <c r="AG11" s="266">
        <v>0</v>
      </c>
      <c r="AH11" s="266">
        <v>10</v>
      </c>
      <c r="AI11" s="266">
        <v>0</v>
      </c>
      <c r="AJ11" s="266">
        <v>0</v>
      </c>
      <c r="AK11" s="266">
        <v>0</v>
      </c>
      <c r="AL11" s="266">
        <v>0</v>
      </c>
      <c r="AM11" s="213">
        <v>0</v>
      </c>
      <c r="AN11" s="266">
        <v>0</v>
      </c>
      <c r="AO11" s="266">
        <v>0</v>
      </c>
      <c r="AP11" s="213">
        <v>0</v>
      </c>
      <c r="AQ11" s="367">
        <f t="shared" si="1"/>
        <v>0</v>
      </c>
      <c r="AR11" s="268">
        <v>322</v>
      </c>
      <c r="AS11" s="266">
        <v>113</v>
      </c>
      <c r="AT11" s="266">
        <v>0</v>
      </c>
      <c r="AU11" s="266">
        <v>0</v>
      </c>
      <c r="AV11" s="213">
        <v>0</v>
      </c>
      <c r="AW11" s="266">
        <v>0</v>
      </c>
      <c r="AX11" s="266">
        <v>0</v>
      </c>
      <c r="AY11" s="266">
        <v>0</v>
      </c>
      <c r="AZ11" s="213">
        <v>0</v>
      </c>
      <c r="BA11" s="367">
        <f t="shared" si="1"/>
        <v>0</v>
      </c>
      <c r="BB11" s="367">
        <f t="shared" si="1"/>
        <v>0</v>
      </c>
      <c r="BC11" s="266">
        <v>0</v>
      </c>
      <c r="BD11" s="367">
        <f t="shared" si="1"/>
        <v>0</v>
      </c>
      <c r="BE11" s="367">
        <v>0</v>
      </c>
      <c r="BF11" s="266">
        <v>0</v>
      </c>
      <c r="BG11" s="269">
        <v>0</v>
      </c>
      <c r="BH11" s="426">
        <f t="shared" si="1"/>
        <v>0</v>
      </c>
      <c r="BI11" s="266">
        <v>0</v>
      </c>
      <c r="BJ11" s="266">
        <v>0</v>
      </c>
      <c r="BK11" s="266">
        <v>0</v>
      </c>
      <c r="BL11" s="266">
        <v>0</v>
      </c>
      <c r="BM11" s="266">
        <v>0</v>
      </c>
      <c r="BN11" s="367">
        <v>0</v>
      </c>
      <c r="BO11" s="266">
        <v>0</v>
      </c>
      <c r="BP11" s="266">
        <v>0</v>
      </c>
      <c r="BQ11" s="266">
        <v>0</v>
      </c>
      <c r="BR11" s="266">
        <v>0</v>
      </c>
      <c r="BS11" s="266">
        <v>0</v>
      </c>
      <c r="BT11" s="266">
        <v>0</v>
      </c>
      <c r="BU11" s="213">
        <f>BU8+BU10</f>
        <v>0</v>
      </c>
      <c r="BV11" s="266">
        <v>0</v>
      </c>
      <c r="BW11" s="266">
        <v>0</v>
      </c>
      <c r="BX11" s="426">
        <v>0</v>
      </c>
      <c r="BY11" s="266">
        <v>0</v>
      </c>
      <c r="BZ11" s="266">
        <v>0</v>
      </c>
      <c r="CA11" s="266">
        <v>0</v>
      </c>
      <c r="CB11" s="266">
        <v>0</v>
      </c>
      <c r="CC11" s="213">
        <f>CC8+CC10</f>
        <v>0</v>
      </c>
      <c r="CD11" s="266">
        <v>0</v>
      </c>
      <c r="CE11" s="266">
        <v>0</v>
      </c>
      <c r="CF11" s="266">
        <v>0</v>
      </c>
      <c r="CG11" s="266">
        <v>0</v>
      </c>
      <c r="CH11" s="266">
        <v>0</v>
      </c>
      <c r="CI11" s="213">
        <f>CI8+CI10</f>
        <v>0</v>
      </c>
      <c r="CJ11" s="213">
        <v>0</v>
      </c>
      <c r="CK11" s="266">
        <v>0</v>
      </c>
      <c r="CL11" s="387">
        <v>0</v>
      </c>
      <c r="CM11" s="306">
        <v>0</v>
      </c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40"/>
    </row>
    <row r="12" spans="1:107" ht="19.5" customHeight="1">
      <c r="A12" s="40"/>
      <c r="B12" s="118"/>
      <c r="C12" s="411"/>
      <c r="D12" s="307"/>
      <c r="E12" s="271"/>
      <c r="F12" s="272"/>
      <c r="G12" s="271"/>
      <c r="H12" s="271"/>
      <c r="I12" s="271"/>
      <c r="J12" s="271"/>
      <c r="K12" s="271"/>
      <c r="L12" s="271"/>
      <c r="M12" s="271"/>
      <c r="N12" s="271"/>
      <c r="O12" s="214"/>
      <c r="P12" s="271"/>
      <c r="Q12" s="273"/>
      <c r="R12" s="271"/>
      <c r="S12" s="271"/>
      <c r="T12" s="271"/>
      <c r="U12" s="271"/>
      <c r="V12" s="271"/>
      <c r="W12" s="271"/>
      <c r="X12" s="271"/>
      <c r="Y12" s="271"/>
      <c r="Z12" s="271"/>
      <c r="AA12" s="214"/>
      <c r="AB12" s="271"/>
      <c r="AC12" s="271"/>
      <c r="AD12" s="273"/>
      <c r="AE12" s="273"/>
      <c r="AF12" s="273"/>
      <c r="AG12" s="271"/>
      <c r="AH12" s="271"/>
      <c r="AI12" s="271"/>
      <c r="AJ12" s="271"/>
      <c r="AK12" s="271"/>
      <c r="AL12" s="271"/>
      <c r="AM12" s="214"/>
      <c r="AN12" s="271"/>
      <c r="AO12" s="271"/>
      <c r="AP12" s="214"/>
      <c r="AQ12" s="273"/>
      <c r="AR12" s="273"/>
      <c r="AS12" s="271"/>
      <c r="AT12" s="271"/>
      <c r="AU12" s="271"/>
      <c r="AV12" s="214"/>
      <c r="AW12" s="271"/>
      <c r="AX12" s="271"/>
      <c r="AY12" s="271"/>
      <c r="AZ12" s="214"/>
      <c r="BA12" s="273"/>
      <c r="BB12" s="273"/>
      <c r="BC12" s="271"/>
      <c r="BD12" s="273"/>
      <c r="BE12" s="273"/>
      <c r="BF12" s="271"/>
      <c r="BG12" s="274"/>
      <c r="BH12" s="273"/>
      <c r="BI12" s="271"/>
      <c r="BJ12" s="271"/>
      <c r="BK12" s="271"/>
      <c r="BL12" s="271"/>
      <c r="BM12" s="271"/>
      <c r="BN12" s="273"/>
      <c r="BO12" s="271"/>
      <c r="BP12" s="271"/>
      <c r="BQ12" s="271"/>
      <c r="BR12" s="271"/>
      <c r="BS12" s="271"/>
      <c r="BT12" s="271"/>
      <c r="BU12" s="214"/>
      <c r="BV12" s="271"/>
      <c r="BW12" s="271"/>
      <c r="BX12" s="273"/>
      <c r="BY12" s="271"/>
      <c r="BZ12" s="271"/>
      <c r="CA12" s="271"/>
      <c r="CB12" s="271"/>
      <c r="CC12" s="214"/>
      <c r="CD12" s="271"/>
      <c r="CE12" s="271"/>
      <c r="CF12" s="271"/>
      <c r="CG12" s="271"/>
      <c r="CH12" s="271"/>
      <c r="CI12" s="214"/>
      <c r="CJ12" s="214"/>
      <c r="CK12" s="271"/>
      <c r="CL12" s="388"/>
      <c r="CM12" s="307"/>
      <c r="CN12" s="110"/>
      <c r="CO12" s="110"/>
      <c r="CP12" s="110"/>
      <c r="CQ12" s="110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4"/>
    </row>
    <row r="13" spans="1:107" ht="19.5" customHeight="1" thickBot="1">
      <c r="A13" s="24" t="s">
        <v>95</v>
      </c>
      <c r="B13" s="32"/>
      <c r="C13" s="260"/>
      <c r="D13" s="422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313"/>
      <c r="CK13" s="313"/>
      <c r="CL13" s="313"/>
      <c r="CM13" s="429"/>
      <c r="CN13" s="110"/>
      <c r="CO13" s="110"/>
      <c r="CP13" s="110"/>
      <c r="CQ13" s="110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4"/>
    </row>
    <row r="14" spans="1:107" ht="15.75" thickBot="1">
      <c r="A14" s="45" t="s">
        <v>96</v>
      </c>
      <c r="B14" s="119" t="s">
        <v>91</v>
      </c>
      <c r="C14" s="442">
        <f>+SUM(D23:CO23)</f>
        <v>0</v>
      </c>
      <c r="D14" s="443">
        <v>5826389</v>
      </c>
      <c r="E14" s="331">
        <v>3176721</v>
      </c>
      <c r="F14" s="444">
        <v>493480</v>
      </c>
      <c r="G14" s="331">
        <v>0</v>
      </c>
      <c r="H14" s="331">
        <v>0</v>
      </c>
      <c r="I14" s="331"/>
      <c r="J14" s="331">
        <v>0</v>
      </c>
      <c r="K14" s="331">
        <v>0</v>
      </c>
      <c r="L14" s="331">
        <v>0</v>
      </c>
      <c r="M14" s="331">
        <v>0</v>
      </c>
      <c r="N14" s="331">
        <v>0</v>
      </c>
      <c r="O14" s="332">
        <v>0</v>
      </c>
      <c r="P14" s="331">
        <v>0</v>
      </c>
      <c r="Q14" s="333">
        <v>0</v>
      </c>
      <c r="R14" s="331">
        <v>0</v>
      </c>
      <c r="S14" s="331">
        <v>0</v>
      </c>
      <c r="T14" s="331">
        <v>0</v>
      </c>
      <c r="U14" s="331">
        <v>0</v>
      </c>
      <c r="V14" s="331">
        <f t="shared" ref="V14" si="2">SUM(V15:V16)</f>
        <v>0</v>
      </c>
      <c r="W14" s="331">
        <v>0</v>
      </c>
      <c r="X14" s="331">
        <v>0</v>
      </c>
      <c r="Y14" s="331">
        <v>0</v>
      </c>
      <c r="Z14" s="331">
        <v>0</v>
      </c>
      <c r="AA14" s="332">
        <v>0</v>
      </c>
      <c r="AB14" s="331">
        <v>0</v>
      </c>
      <c r="AC14" s="331">
        <v>0</v>
      </c>
      <c r="AD14" s="333">
        <v>0</v>
      </c>
      <c r="AE14" s="333">
        <f t="shared" ref="AE14" si="3">SUM(AE15:AE16)</f>
        <v>0</v>
      </c>
      <c r="AF14" s="333">
        <v>0</v>
      </c>
      <c r="AG14" s="331">
        <v>0</v>
      </c>
      <c r="AH14" s="331">
        <v>0</v>
      </c>
      <c r="AI14" s="331">
        <v>0</v>
      </c>
      <c r="AJ14" s="331">
        <v>0</v>
      </c>
      <c r="AK14" s="331">
        <v>0</v>
      </c>
      <c r="AL14" s="331">
        <v>0</v>
      </c>
      <c r="AM14" s="332">
        <v>0</v>
      </c>
      <c r="AN14" s="331">
        <v>0</v>
      </c>
      <c r="AO14" s="331">
        <v>0</v>
      </c>
      <c r="AP14" s="332">
        <v>0</v>
      </c>
      <c r="AQ14" s="333">
        <v>0</v>
      </c>
      <c r="AR14" s="333">
        <v>0</v>
      </c>
      <c r="AS14" s="331">
        <v>0</v>
      </c>
      <c r="AT14" s="331">
        <v>0</v>
      </c>
      <c r="AU14" s="331">
        <v>0</v>
      </c>
      <c r="AV14" s="332">
        <v>0</v>
      </c>
      <c r="AW14" s="331">
        <v>0</v>
      </c>
      <c r="AX14" s="331">
        <v>0</v>
      </c>
      <c r="AY14" s="331">
        <v>0</v>
      </c>
      <c r="AZ14" s="332">
        <v>0</v>
      </c>
      <c r="BA14" s="333"/>
      <c r="BB14" s="333">
        <v>0</v>
      </c>
      <c r="BC14" s="331">
        <v>0</v>
      </c>
      <c r="BD14" s="333">
        <v>0</v>
      </c>
      <c r="BE14" s="333">
        <v>0</v>
      </c>
      <c r="BF14" s="331">
        <v>0</v>
      </c>
      <c r="BG14" s="334">
        <v>0</v>
      </c>
      <c r="BH14" s="333">
        <v>0</v>
      </c>
      <c r="BI14" s="331">
        <v>0</v>
      </c>
      <c r="BJ14" s="331">
        <v>0</v>
      </c>
      <c r="BK14" s="331">
        <v>0</v>
      </c>
      <c r="BL14" s="331">
        <v>0</v>
      </c>
      <c r="BM14" s="331">
        <v>0</v>
      </c>
      <c r="BN14" s="333">
        <v>0</v>
      </c>
      <c r="BO14" s="331">
        <v>0</v>
      </c>
      <c r="BP14" s="331">
        <v>0</v>
      </c>
      <c r="BQ14" s="331">
        <v>0</v>
      </c>
      <c r="BR14" s="331">
        <v>0</v>
      </c>
      <c r="BS14" s="331">
        <v>0</v>
      </c>
      <c r="BT14" s="331">
        <v>0</v>
      </c>
      <c r="BU14" s="332">
        <f>SUM(BU15:BU16)</f>
        <v>0</v>
      </c>
      <c r="BV14" s="331">
        <v>0</v>
      </c>
      <c r="BW14" s="331">
        <v>0</v>
      </c>
      <c r="BX14" s="333">
        <v>0</v>
      </c>
      <c r="BY14" s="331">
        <v>0</v>
      </c>
      <c r="BZ14" s="331">
        <v>0</v>
      </c>
      <c r="CA14" s="331">
        <v>0</v>
      </c>
      <c r="CB14" s="331">
        <v>0</v>
      </c>
      <c r="CC14" s="332">
        <f>SUM(CC15:CC16)</f>
        <v>0</v>
      </c>
      <c r="CD14" s="331">
        <v>0</v>
      </c>
      <c r="CE14" s="331">
        <v>0</v>
      </c>
      <c r="CF14" s="331">
        <v>0</v>
      </c>
      <c r="CG14" s="331">
        <v>0</v>
      </c>
      <c r="CH14" s="331">
        <v>0</v>
      </c>
      <c r="CI14" s="332">
        <f>SUM(CI15:CI16)</f>
        <v>0</v>
      </c>
      <c r="CJ14" s="434">
        <v>0</v>
      </c>
      <c r="CK14" s="433">
        <v>0</v>
      </c>
      <c r="CL14" s="430">
        <v>0</v>
      </c>
      <c r="CM14" s="432">
        <v>0</v>
      </c>
      <c r="CN14" s="110"/>
      <c r="CO14" s="110"/>
      <c r="CP14" s="110"/>
      <c r="CQ14" s="110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4"/>
    </row>
    <row r="15" spans="1:107" ht="26.25" customHeight="1" thickBot="1">
      <c r="A15" s="50" t="s">
        <v>98</v>
      </c>
      <c r="B15" s="120" t="s">
        <v>91</v>
      </c>
      <c r="C15" s="449">
        <f>+SUM(D15:CM15)</f>
        <v>7152207</v>
      </c>
      <c r="D15" s="428">
        <v>4450288</v>
      </c>
      <c r="E15" s="436">
        <v>2240720</v>
      </c>
      <c r="F15" s="437">
        <v>461199</v>
      </c>
      <c r="G15" s="438" t="s">
        <v>187</v>
      </c>
      <c r="H15" s="439"/>
      <c r="I15" s="436"/>
      <c r="J15" s="436"/>
      <c r="K15" s="436"/>
      <c r="L15" s="436"/>
      <c r="M15" s="436"/>
      <c r="N15" s="436">
        <v>0</v>
      </c>
      <c r="O15" s="440"/>
      <c r="P15" s="436"/>
      <c r="Q15" s="441"/>
      <c r="R15" s="436"/>
      <c r="S15" s="436"/>
      <c r="T15" s="436"/>
      <c r="U15" s="436"/>
      <c r="V15" s="436"/>
      <c r="W15" s="436"/>
      <c r="X15" s="436"/>
      <c r="Y15" s="436"/>
      <c r="Z15" s="436"/>
      <c r="AA15" s="440"/>
      <c r="AB15" s="436">
        <v>0</v>
      </c>
      <c r="AC15" s="436"/>
      <c r="AD15" s="441"/>
      <c r="AE15" s="441"/>
      <c r="AF15" s="441"/>
      <c r="AG15" s="436"/>
      <c r="AH15" s="436"/>
      <c r="AI15" s="436"/>
      <c r="AJ15" s="436"/>
      <c r="AK15" s="436"/>
      <c r="AL15" s="436"/>
      <c r="AM15" s="440"/>
      <c r="AN15" s="436"/>
      <c r="AO15" s="436"/>
      <c r="AP15" s="440"/>
      <c r="AQ15" s="441"/>
      <c r="AR15" s="441"/>
      <c r="AS15" s="436"/>
      <c r="AT15" s="436"/>
      <c r="AU15" s="436"/>
      <c r="AV15" s="440"/>
      <c r="AW15" s="436"/>
      <c r="AX15" s="436"/>
      <c r="AY15" s="436"/>
      <c r="AZ15" s="440"/>
      <c r="BA15" s="441"/>
      <c r="BB15" s="441"/>
      <c r="BC15" s="436"/>
      <c r="BD15" s="441"/>
      <c r="BE15" s="441"/>
      <c r="BF15" s="436"/>
      <c r="BG15" s="436"/>
      <c r="BH15" s="441"/>
      <c r="BI15" s="436"/>
      <c r="BJ15" s="436"/>
      <c r="BK15" s="436"/>
      <c r="BL15" s="436"/>
      <c r="BM15" s="436"/>
      <c r="BN15" s="441"/>
      <c r="BO15" s="436"/>
      <c r="BP15" s="436"/>
      <c r="BQ15" s="436"/>
      <c r="BR15" s="436"/>
      <c r="BS15" s="436"/>
      <c r="BT15" s="436"/>
      <c r="BU15" s="440"/>
      <c r="BV15" s="436"/>
      <c r="BW15" s="436"/>
      <c r="BX15" s="441"/>
      <c r="BY15" s="436"/>
      <c r="BZ15" s="436"/>
      <c r="CA15" s="436"/>
      <c r="CB15" s="436"/>
      <c r="CC15" s="440"/>
      <c r="CD15" s="436"/>
      <c r="CE15" s="436"/>
      <c r="CF15" s="436"/>
      <c r="CG15" s="436"/>
      <c r="CH15" s="436"/>
      <c r="CI15" s="440"/>
      <c r="CJ15" s="435">
        <v>0</v>
      </c>
      <c r="CK15" s="428"/>
      <c r="CL15" s="428"/>
      <c r="CM15" s="428"/>
      <c r="CN15" s="110"/>
      <c r="CO15" s="110"/>
      <c r="CP15" s="110"/>
      <c r="CQ15" s="110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39"/>
    </row>
    <row r="16" spans="1:107" ht="15.75" thickBot="1">
      <c r="A16" s="55" t="s">
        <v>99</v>
      </c>
      <c r="B16" s="119" t="s">
        <v>100</v>
      </c>
      <c r="C16" s="445">
        <f>+SUM(D16:CM16)</f>
        <v>2344383</v>
      </c>
      <c r="D16" s="348">
        <v>1376101</v>
      </c>
      <c r="E16" s="349">
        <v>936001</v>
      </c>
      <c r="F16" s="446">
        <v>32281</v>
      </c>
      <c r="G16" s="447" t="s">
        <v>187</v>
      </c>
      <c r="H16" s="448"/>
      <c r="I16" s="349"/>
      <c r="J16" s="349"/>
      <c r="K16" s="349"/>
      <c r="L16" s="349"/>
      <c r="M16" s="349"/>
      <c r="N16" s="349">
        <v>0</v>
      </c>
      <c r="O16" s="353"/>
      <c r="P16" s="349"/>
      <c r="Q16" s="354"/>
      <c r="R16" s="349"/>
      <c r="S16" s="349"/>
      <c r="T16" s="349"/>
      <c r="U16" s="349"/>
      <c r="V16" s="349"/>
      <c r="W16" s="349"/>
      <c r="X16" s="349"/>
      <c r="Y16" s="349"/>
      <c r="Z16" s="349"/>
      <c r="AA16" s="353"/>
      <c r="AB16" s="349">
        <v>0</v>
      </c>
      <c r="AC16" s="349"/>
      <c r="AD16" s="354"/>
      <c r="AE16" s="354"/>
      <c r="AF16" s="354"/>
      <c r="AG16" s="349"/>
      <c r="AH16" s="349"/>
      <c r="AI16" s="349"/>
      <c r="AJ16" s="349"/>
      <c r="AK16" s="349"/>
      <c r="AL16" s="349"/>
      <c r="AM16" s="353"/>
      <c r="AN16" s="349"/>
      <c r="AO16" s="349"/>
      <c r="AP16" s="353"/>
      <c r="AQ16" s="354"/>
      <c r="AR16" s="354"/>
      <c r="AS16" s="349"/>
      <c r="AT16" s="349"/>
      <c r="AU16" s="349"/>
      <c r="AV16" s="353"/>
      <c r="AW16" s="349"/>
      <c r="AX16" s="349"/>
      <c r="AY16" s="349"/>
      <c r="AZ16" s="353"/>
      <c r="BA16" s="354"/>
      <c r="BB16" s="354"/>
      <c r="BC16" s="349"/>
      <c r="BD16" s="354"/>
      <c r="BE16" s="354"/>
      <c r="BF16" s="349"/>
      <c r="BG16" s="349"/>
      <c r="BH16" s="354"/>
      <c r="BI16" s="349"/>
      <c r="BJ16" s="349"/>
      <c r="BK16" s="349"/>
      <c r="BL16" s="349"/>
      <c r="BM16" s="349"/>
      <c r="BN16" s="354"/>
      <c r="BO16" s="349"/>
      <c r="BP16" s="349"/>
      <c r="BQ16" s="349"/>
      <c r="BR16" s="349"/>
      <c r="BS16" s="349"/>
      <c r="BT16" s="349"/>
      <c r="BU16" s="353"/>
      <c r="BV16" s="349"/>
      <c r="BW16" s="349"/>
      <c r="BX16" s="354"/>
      <c r="BY16" s="349"/>
      <c r="BZ16" s="349"/>
      <c r="CA16" s="349"/>
      <c r="CB16" s="349"/>
      <c r="CC16" s="353"/>
      <c r="CD16" s="349"/>
      <c r="CE16" s="349"/>
      <c r="CF16" s="349"/>
      <c r="CG16" s="349"/>
      <c r="CH16" s="349"/>
      <c r="CI16" s="353"/>
      <c r="CJ16" s="431">
        <v>0</v>
      </c>
      <c r="CK16" s="349"/>
      <c r="CL16" s="349"/>
      <c r="CM16" s="349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4"/>
    </row>
    <row r="17" spans="1:107" ht="30.75" customHeight="1" thickBot="1">
      <c r="A17" s="57"/>
      <c r="B17" s="123"/>
      <c r="C17" s="412"/>
      <c r="D17" s="308"/>
      <c r="E17" s="277"/>
      <c r="F17" s="278"/>
      <c r="G17" s="277"/>
      <c r="H17" s="277"/>
      <c r="I17" s="277"/>
      <c r="J17" s="277"/>
      <c r="K17" s="277"/>
      <c r="L17" s="277"/>
      <c r="M17" s="277"/>
      <c r="N17" s="277"/>
      <c r="O17" s="217"/>
      <c r="P17" s="277"/>
      <c r="Q17" s="279"/>
      <c r="R17" s="277"/>
      <c r="S17" s="277"/>
      <c r="T17" s="277"/>
      <c r="U17" s="277"/>
      <c r="V17" s="277"/>
      <c r="W17" s="277"/>
      <c r="X17" s="277"/>
      <c r="Y17" s="277"/>
      <c r="Z17" s="277"/>
      <c r="AA17" s="217"/>
      <c r="AB17" s="277"/>
      <c r="AC17" s="277"/>
      <c r="AD17" s="279"/>
      <c r="AE17" s="279"/>
      <c r="AF17" s="279"/>
      <c r="AG17" s="277"/>
      <c r="AH17" s="277"/>
      <c r="AI17" s="277"/>
      <c r="AJ17" s="277"/>
      <c r="AK17" s="277"/>
      <c r="AL17" s="277"/>
      <c r="AM17" s="217"/>
      <c r="AN17" s="277"/>
      <c r="AO17" s="277"/>
      <c r="AP17" s="217"/>
      <c r="AQ17" s="279"/>
      <c r="AR17" s="279"/>
      <c r="AS17" s="277"/>
      <c r="AT17" s="277"/>
      <c r="AU17" s="277"/>
      <c r="AV17" s="217"/>
      <c r="AW17" s="277"/>
      <c r="AX17" s="277"/>
      <c r="AY17" s="277"/>
      <c r="AZ17" s="217"/>
      <c r="BA17" s="279"/>
      <c r="BB17" s="279"/>
      <c r="BC17" s="277"/>
      <c r="BD17" s="279"/>
      <c r="BE17" s="279"/>
      <c r="BF17" s="277"/>
      <c r="BG17" s="280"/>
      <c r="BH17" s="279"/>
      <c r="BI17" s="277"/>
      <c r="BJ17" s="277"/>
      <c r="BK17" s="277"/>
      <c r="BL17" s="277"/>
      <c r="BM17" s="277"/>
      <c r="BN17" s="279"/>
      <c r="BO17" s="277"/>
      <c r="BP17" s="277"/>
      <c r="BQ17" s="277"/>
      <c r="BR17" s="277"/>
      <c r="BS17" s="277"/>
      <c r="BT17" s="277"/>
      <c r="BU17" s="217"/>
      <c r="BV17" s="277"/>
      <c r="BW17" s="277"/>
      <c r="BX17" s="279"/>
      <c r="BY17" s="277"/>
      <c r="BZ17" s="277"/>
      <c r="CA17" s="277"/>
      <c r="CB17" s="277"/>
      <c r="CC17" s="217"/>
      <c r="CD17" s="277"/>
      <c r="CE17" s="277"/>
      <c r="CF17" s="277"/>
      <c r="CG17" s="277"/>
      <c r="CH17" s="277"/>
      <c r="CI17" s="217"/>
      <c r="CJ17" s="217"/>
      <c r="CK17" s="277"/>
      <c r="CL17" s="277"/>
      <c r="CM17" s="277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39"/>
    </row>
    <row r="18" spans="1:107" ht="15.75" thickBot="1">
      <c r="A18" s="61" t="s">
        <v>101</v>
      </c>
      <c r="B18" s="124" t="s">
        <v>91</v>
      </c>
      <c r="C18" s="413">
        <f>+C14+C11</f>
        <v>1154988</v>
      </c>
      <c r="D18" s="306">
        <v>6658877</v>
      </c>
      <c r="E18" s="266">
        <v>3448512</v>
      </c>
      <c r="F18" s="267">
        <v>527373</v>
      </c>
      <c r="G18" s="266">
        <v>15454</v>
      </c>
      <c r="H18" s="266">
        <v>0</v>
      </c>
      <c r="I18" s="266">
        <v>237</v>
      </c>
      <c r="J18" s="266">
        <v>0</v>
      </c>
      <c r="K18" s="266">
        <v>298</v>
      </c>
      <c r="L18" s="266">
        <v>0</v>
      </c>
      <c r="M18" s="266">
        <v>22</v>
      </c>
      <c r="N18" s="266">
        <v>0</v>
      </c>
      <c r="O18" s="213">
        <v>0</v>
      </c>
      <c r="P18" s="266">
        <v>0</v>
      </c>
      <c r="Q18" s="268">
        <v>0</v>
      </c>
      <c r="R18" s="266">
        <v>0</v>
      </c>
      <c r="S18" s="266">
        <v>0</v>
      </c>
      <c r="T18" s="266">
        <v>0</v>
      </c>
      <c r="U18" s="266">
        <v>0</v>
      </c>
      <c r="V18" s="266">
        <f t="shared" ref="V18" si="4">V11+V14</f>
        <v>0</v>
      </c>
      <c r="W18" s="266">
        <v>0</v>
      </c>
      <c r="X18" s="266">
        <v>0</v>
      </c>
      <c r="Y18" s="266">
        <v>0</v>
      </c>
      <c r="Z18" s="266">
        <v>0</v>
      </c>
      <c r="AA18" s="213">
        <v>0</v>
      </c>
      <c r="AB18" s="266">
        <v>360</v>
      </c>
      <c r="AC18" s="266">
        <v>0</v>
      </c>
      <c r="AD18" s="268">
        <v>0</v>
      </c>
      <c r="AE18" s="268">
        <f t="shared" ref="AE18:BH18" si="5">+AE14+AE11</f>
        <v>0</v>
      </c>
      <c r="AF18" s="268">
        <f t="shared" si="5"/>
        <v>0</v>
      </c>
      <c r="AG18" s="266">
        <v>0</v>
      </c>
      <c r="AH18" s="266">
        <v>10</v>
      </c>
      <c r="AI18" s="266">
        <v>0</v>
      </c>
      <c r="AJ18" s="266">
        <v>0</v>
      </c>
      <c r="AK18" s="266">
        <v>0</v>
      </c>
      <c r="AL18" s="266">
        <v>0</v>
      </c>
      <c r="AM18" s="213">
        <v>0</v>
      </c>
      <c r="AN18" s="266">
        <v>0</v>
      </c>
      <c r="AO18" s="266">
        <v>0</v>
      </c>
      <c r="AP18" s="213">
        <v>0</v>
      </c>
      <c r="AQ18" s="268">
        <f t="shared" si="5"/>
        <v>0</v>
      </c>
      <c r="AR18" s="268">
        <v>322</v>
      </c>
      <c r="AS18" s="266">
        <v>113</v>
      </c>
      <c r="AT18" s="266">
        <v>0</v>
      </c>
      <c r="AU18" s="266">
        <v>0</v>
      </c>
      <c r="AV18" s="213">
        <v>0</v>
      </c>
      <c r="AW18" s="266">
        <v>0</v>
      </c>
      <c r="AX18" s="266">
        <v>0</v>
      </c>
      <c r="AY18" s="266">
        <v>0</v>
      </c>
      <c r="AZ18" s="213">
        <v>0</v>
      </c>
      <c r="BA18" s="268">
        <f t="shared" si="5"/>
        <v>0</v>
      </c>
      <c r="BB18" s="268">
        <f t="shared" si="5"/>
        <v>0</v>
      </c>
      <c r="BC18" s="266">
        <v>0</v>
      </c>
      <c r="BD18" s="268">
        <f t="shared" si="5"/>
        <v>0</v>
      </c>
      <c r="BE18" s="268">
        <v>0</v>
      </c>
      <c r="BF18" s="266">
        <v>0</v>
      </c>
      <c r="BG18" s="269">
        <v>0</v>
      </c>
      <c r="BH18" s="268">
        <f t="shared" si="5"/>
        <v>0</v>
      </c>
      <c r="BI18" s="266">
        <v>0</v>
      </c>
      <c r="BJ18" s="266">
        <v>0</v>
      </c>
      <c r="BK18" s="266">
        <v>0</v>
      </c>
      <c r="BL18" s="266">
        <v>0</v>
      </c>
      <c r="BM18" s="266">
        <v>0</v>
      </c>
      <c r="BN18" s="268">
        <v>0</v>
      </c>
      <c r="BO18" s="266">
        <v>0</v>
      </c>
      <c r="BP18" s="266">
        <v>0</v>
      </c>
      <c r="BQ18" s="266">
        <v>0</v>
      </c>
      <c r="BR18" s="266">
        <v>0</v>
      </c>
      <c r="BS18" s="266">
        <v>0</v>
      </c>
      <c r="BT18" s="266">
        <v>0</v>
      </c>
      <c r="BU18" s="213">
        <f>BU11+BU14</f>
        <v>0</v>
      </c>
      <c r="BV18" s="266">
        <v>0</v>
      </c>
      <c r="BW18" s="266">
        <v>0</v>
      </c>
      <c r="BX18" s="268">
        <v>0</v>
      </c>
      <c r="BY18" s="266">
        <v>0</v>
      </c>
      <c r="BZ18" s="266">
        <v>0</v>
      </c>
      <c r="CA18" s="266">
        <v>0</v>
      </c>
      <c r="CB18" s="266">
        <v>0</v>
      </c>
      <c r="CC18" s="213">
        <f>CC11+CC14</f>
        <v>0</v>
      </c>
      <c r="CD18" s="266">
        <v>0</v>
      </c>
      <c r="CE18" s="266">
        <v>0</v>
      </c>
      <c r="CF18" s="266">
        <v>0</v>
      </c>
      <c r="CG18" s="266">
        <v>0</v>
      </c>
      <c r="CH18" s="266">
        <v>0</v>
      </c>
      <c r="CI18" s="213">
        <f>CI11+CI14</f>
        <v>0</v>
      </c>
      <c r="CJ18" s="213">
        <v>0</v>
      </c>
      <c r="CK18" s="266">
        <v>0</v>
      </c>
      <c r="CL18" s="266">
        <v>0</v>
      </c>
      <c r="CM18" s="266">
        <v>0</v>
      </c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4"/>
    </row>
    <row r="19" spans="1:107" ht="25.5" customHeight="1">
      <c r="A19" s="63"/>
      <c r="B19" s="125"/>
      <c r="C19" s="414"/>
      <c r="D19" s="308"/>
      <c r="E19" s="277"/>
      <c r="F19" s="278"/>
      <c r="G19" s="277"/>
      <c r="H19" s="277"/>
      <c r="I19" s="277" t="s">
        <v>226</v>
      </c>
      <c r="J19" s="277"/>
      <c r="K19" s="277"/>
      <c r="L19" s="277"/>
      <c r="M19" s="277"/>
      <c r="N19" s="277"/>
      <c r="O19" s="217"/>
      <c r="P19" s="277"/>
      <c r="Q19" s="279"/>
      <c r="R19" s="277"/>
      <c r="S19" s="277"/>
      <c r="T19" s="277"/>
      <c r="U19" s="277"/>
      <c r="V19" s="277"/>
      <c r="W19" s="277"/>
      <c r="X19" s="277"/>
      <c r="Y19" s="277"/>
      <c r="Z19" s="277"/>
      <c r="AA19" s="217"/>
      <c r="AB19" s="277"/>
      <c r="AC19" s="277"/>
      <c r="AD19" s="279"/>
      <c r="AE19" s="279"/>
      <c r="AF19" s="279"/>
      <c r="AG19" s="277"/>
      <c r="AH19" s="277"/>
      <c r="AI19" s="277"/>
      <c r="AJ19" s="277"/>
      <c r="AK19" s="277"/>
      <c r="AL19" s="277"/>
      <c r="AM19" s="217"/>
      <c r="AN19" s="277"/>
      <c r="AO19" s="277"/>
      <c r="AP19" s="217"/>
      <c r="AQ19" s="279"/>
      <c r="AR19" s="279"/>
      <c r="AS19" s="277"/>
      <c r="AT19" s="277"/>
      <c r="AU19" s="277"/>
      <c r="AV19" s="217"/>
      <c r="AW19" s="277"/>
      <c r="AX19" s="277"/>
      <c r="AY19" s="277"/>
      <c r="AZ19" s="217"/>
      <c r="BA19" s="279"/>
      <c r="BB19" s="279"/>
      <c r="BC19" s="277"/>
      <c r="BD19" s="279"/>
      <c r="BE19" s="279"/>
      <c r="BF19" s="277"/>
      <c r="BG19" s="280"/>
      <c r="BH19" s="279"/>
      <c r="BI19" s="277"/>
      <c r="BJ19" s="277"/>
      <c r="BK19" s="277"/>
      <c r="BL19" s="277"/>
      <c r="BM19" s="277"/>
      <c r="BN19" s="279"/>
      <c r="BO19" s="277"/>
      <c r="BP19" s="277"/>
      <c r="BQ19" s="277"/>
      <c r="BR19" s="277"/>
      <c r="BS19" s="277"/>
      <c r="BT19" s="277"/>
      <c r="BU19" s="217"/>
      <c r="BV19" s="277"/>
      <c r="BW19" s="277"/>
      <c r="BX19" s="279"/>
      <c r="BY19" s="277"/>
      <c r="BZ19" s="277"/>
      <c r="CA19" s="277"/>
      <c r="CB19" s="277"/>
      <c r="CC19" s="217"/>
      <c r="CD19" s="277"/>
      <c r="CE19" s="277"/>
      <c r="CF19" s="277"/>
      <c r="CG19" s="277"/>
      <c r="CH19" s="277"/>
      <c r="CI19" s="217"/>
      <c r="CJ19" s="217"/>
      <c r="CK19" s="277"/>
      <c r="CL19" s="392"/>
      <c r="CM19" s="409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12"/>
    </row>
    <row r="20" spans="1:107" ht="24.75" customHeight="1" thickBot="1">
      <c r="A20" s="24" t="s">
        <v>102</v>
      </c>
      <c r="B20" s="32"/>
      <c r="C20" s="260"/>
      <c r="D20" s="422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J20" s="249"/>
      <c r="CK20" s="249"/>
      <c r="CL20" s="249"/>
      <c r="CM20" s="265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12"/>
    </row>
    <row r="21" spans="1:107" ht="15" customHeight="1" thickBot="1">
      <c r="A21" s="66" t="s">
        <v>103</v>
      </c>
      <c r="B21" s="128" t="s">
        <v>104</v>
      </c>
      <c r="C21" s="415">
        <f>+SUM(D21:CM21)</f>
        <v>799224.4700825637</v>
      </c>
      <c r="D21" s="309">
        <v>455410</v>
      </c>
      <c r="E21" s="284">
        <v>140941</v>
      </c>
      <c r="F21" s="275">
        <v>2379</v>
      </c>
      <c r="G21" s="284">
        <v>0</v>
      </c>
      <c r="H21" s="284">
        <v>35631</v>
      </c>
      <c r="I21" s="284">
        <v>484</v>
      </c>
      <c r="J21" s="284">
        <v>1807</v>
      </c>
      <c r="K21" s="284">
        <v>6</v>
      </c>
      <c r="L21" s="284">
        <v>698</v>
      </c>
      <c r="M21" s="284"/>
      <c r="N21" s="284">
        <v>1705</v>
      </c>
      <c r="O21" s="218"/>
      <c r="P21" s="284">
        <v>4809</v>
      </c>
      <c r="Q21" s="285">
        <v>652</v>
      </c>
      <c r="R21" s="284">
        <v>1390</v>
      </c>
      <c r="S21" s="284">
        <v>259</v>
      </c>
      <c r="T21" s="284">
        <v>3399</v>
      </c>
      <c r="U21" s="284">
        <v>1989</v>
      </c>
      <c r="V21" s="284">
        <v>626</v>
      </c>
      <c r="W21" s="284">
        <v>1823</v>
      </c>
      <c r="X21" s="284">
        <v>117</v>
      </c>
      <c r="Y21" s="284">
        <v>1788</v>
      </c>
      <c r="Z21" s="284">
        <v>3897</v>
      </c>
      <c r="AA21" s="218">
        <v>875</v>
      </c>
      <c r="AB21" s="284">
        <v>0</v>
      </c>
      <c r="AC21" s="286">
        <v>14414</v>
      </c>
      <c r="AD21" s="285">
        <v>496</v>
      </c>
      <c r="AE21" s="285"/>
      <c r="AF21" s="287">
        <v>1135</v>
      </c>
      <c r="AG21" s="284">
        <v>455</v>
      </c>
      <c r="AH21" s="284"/>
      <c r="AI21" s="284">
        <v>1279</v>
      </c>
      <c r="AJ21" s="284">
        <v>1110</v>
      </c>
      <c r="AK21" s="284">
        <v>108</v>
      </c>
      <c r="AL21" s="284">
        <v>1811</v>
      </c>
      <c r="AM21" s="218">
        <v>160</v>
      </c>
      <c r="AN21" s="284">
        <v>1000</v>
      </c>
      <c r="AO21" s="284">
        <v>190</v>
      </c>
      <c r="AP21" s="218">
        <v>311</v>
      </c>
      <c r="AQ21" s="287">
        <v>1125</v>
      </c>
      <c r="AR21" s="288"/>
      <c r="AS21" s="284"/>
      <c r="AT21" s="284">
        <v>1916</v>
      </c>
      <c r="AU21" s="284">
        <v>190</v>
      </c>
      <c r="AV21" s="218">
        <v>2264.2288100000001</v>
      </c>
      <c r="AW21" s="284">
        <v>620</v>
      </c>
      <c r="AX21" s="284">
        <v>358</v>
      </c>
      <c r="AY21" s="284">
        <v>6812</v>
      </c>
      <c r="AZ21" s="218"/>
      <c r="BA21" s="285">
        <v>581</v>
      </c>
      <c r="BB21" s="285">
        <v>808</v>
      </c>
      <c r="BC21" s="285">
        <v>3463</v>
      </c>
      <c r="BD21" s="287">
        <v>117</v>
      </c>
      <c r="BE21" s="287"/>
      <c r="BF21" s="284">
        <v>2729</v>
      </c>
      <c r="BG21" s="289">
        <v>2054.9812725636793</v>
      </c>
      <c r="BH21" s="287">
        <v>105</v>
      </c>
      <c r="BI21" s="284">
        <v>5815</v>
      </c>
      <c r="BJ21" s="284">
        <v>164</v>
      </c>
      <c r="BK21" s="284">
        <v>7479</v>
      </c>
      <c r="BL21" s="284">
        <v>2893</v>
      </c>
      <c r="BM21" s="284">
        <v>415</v>
      </c>
      <c r="BN21" s="287">
        <v>168</v>
      </c>
      <c r="BO21" s="284">
        <v>3775</v>
      </c>
      <c r="BP21" s="284">
        <v>699</v>
      </c>
      <c r="BQ21" s="284">
        <v>1944</v>
      </c>
      <c r="BR21" s="284">
        <v>494.26</v>
      </c>
      <c r="BS21" s="284">
        <v>5345</v>
      </c>
      <c r="BT21" s="284">
        <v>4072</v>
      </c>
      <c r="BU21" s="218">
        <v>2571</v>
      </c>
      <c r="BV21" s="284">
        <v>4294</v>
      </c>
      <c r="BW21" s="284">
        <v>53</v>
      </c>
      <c r="BX21" s="285">
        <v>600</v>
      </c>
      <c r="BY21" s="284">
        <v>2200</v>
      </c>
      <c r="BZ21" s="284">
        <v>4435</v>
      </c>
      <c r="CA21" s="284">
        <v>27947</v>
      </c>
      <c r="CB21" s="284">
        <v>365</v>
      </c>
      <c r="CC21" s="218">
        <v>1417</v>
      </c>
      <c r="CD21" s="284">
        <v>5579</v>
      </c>
      <c r="CE21" s="284">
        <v>170</v>
      </c>
      <c r="CF21" s="284">
        <v>205</v>
      </c>
      <c r="CG21" s="284">
        <v>1265</v>
      </c>
      <c r="CH21" s="284">
        <v>1308</v>
      </c>
      <c r="CI21" s="218">
        <v>2266</v>
      </c>
      <c r="CJ21" s="218">
        <v>1498</v>
      </c>
      <c r="CK21" s="284">
        <v>1342</v>
      </c>
      <c r="CL21" s="393">
        <v>1667</v>
      </c>
      <c r="CM21" s="309">
        <v>482</v>
      </c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12"/>
    </row>
    <row r="22" spans="1:107" ht="15.75" customHeight="1">
      <c r="A22" s="63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80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152"/>
      <c r="BV22" s="291"/>
      <c r="BW22" s="291"/>
      <c r="BX22" s="291"/>
      <c r="BY22" s="291"/>
      <c r="BZ22" s="291"/>
      <c r="CA22" s="291"/>
      <c r="CB22" s="291"/>
      <c r="CC22" s="152"/>
      <c r="CD22" s="291"/>
      <c r="CE22" s="291"/>
      <c r="CF22" s="291"/>
      <c r="CG22" s="291"/>
      <c r="CH22" s="291"/>
      <c r="CI22" s="152"/>
      <c r="CJ22" s="152"/>
      <c r="CK22" s="291"/>
      <c r="CL22" s="394"/>
      <c r="CM22" s="402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39"/>
    </row>
    <row r="23" spans="1:107" ht="22.5" customHeight="1" thickBot="1">
      <c r="A23" s="24" t="s">
        <v>105</v>
      </c>
      <c r="B23" s="32"/>
      <c r="C23" s="260"/>
      <c r="D23" s="422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410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4"/>
    </row>
    <row r="24" spans="1:107" ht="22.5" customHeight="1" thickBot="1">
      <c r="A24" s="74" t="s">
        <v>106</v>
      </c>
      <c r="B24" s="131" t="s">
        <v>107</v>
      </c>
      <c r="C24" s="416">
        <f>+SUM(D24:CM24)</f>
        <v>9258396.3607629575</v>
      </c>
      <c r="D24" s="311">
        <v>5443424</v>
      </c>
      <c r="E24" s="295">
        <v>3278361</v>
      </c>
      <c r="F24" s="350">
        <v>392916</v>
      </c>
      <c r="G24" s="295">
        <v>48169</v>
      </c>
      <c r="H24" s="295">
        <v>6849</v>
      </c>
      <c r="I24" s="295">
        <v>1028</v>
      </c>
      <c r="J24" s="295">
        <v>1710</v>
      </c>
      <c r="K24" s="295">
        <v>167</v>
      </c>
      <c r="L24" s="295"/>
      <c r="M24" s="295"/>
      <c r="N24" s="295">
        <v>1023</v>
      </c>
      <c r="O24" s="219">
        <v>2</v>
      </c>
      <c r="P24" s="295">
        <v>5462</v>
      </c>
      <c r="Q24" s="423"/>
      <c r="R24" s="295">
        <v>852</v>
      </c>
      <c r="S24" s="295"/>
      <c r="T24" s="295">
        <v>1292</v>
      </c>
      <c r="U24" s="295">
        <v>2925</v>
      </c>
      <c r="V24" s="295"/>
      <c r="W24" s="295">
        <v>52</v>
      </c>
      <c r="X24" s="295"/>
      <c r="Y24" s="295">
        <v>423</v>
      </c>
      <c r="Z24" s="295"/>
      <c r="AA24" s="219"/>
      <c r="AB24" s="295">
        <v>768</v>
      </c>
      <c r="AC24" s="295"/>
      <c r="AD24" s="423"/>
      <c r="AE24" s="423">
        <v>35</v>
      </c>
      <c r="AF24" s="423">
        <v>447</v>
      </c>
      <c r="AG24" s="295"/>
      <c r="AH24" s="295"/>
      <c r="AI24" s="295">
        <v>2488</v>
      </c>
      <c r="AJ24" s="295"/>
      <c r="AK24" s="295"/>
      <c r="AL24" s="295">
        <v>1086.5999999999999</v>
      </c>
      <c r="AM24" s="219"/>
      <c r="AN24" s="295"/>
      <c r="AO24" s="297"/>
      <c r="AP24" s="219"/>
      <c r="AQ24" s="423">
        <v>252</v>
      </c>
      <c r="AR24" s="424"/>
      <c r="AS24" s="295">
        <v>154</v>
      </c>
      <c r="AT24" s="295">
        <v>3753</v>
      </c>
      <c r="AU24" s="295"/>
      <c r="AV24" s="219">
        <v>670.33089769736841</v>
      </c>
      <c r="AW24" s="295">
        <v>33</v>
      </c>
      <c r="AX24" s="295">
        <v>339</v>
      </c>
      <c r="AY24" s="295">
        <v>9243</v>
      </c>
      <c r="AZ24" s="219">
        <v>323</v>
      </c>
      <c r="BA24" s="423">
        <v>244</v>
      </c>
      <c r="BB24" s="423">
        <v>174</v>
      </c>
      <c r="BC24" s="295"/>
      <c r="BD24" s="423"/>
      <c r="BE24" s="423">
        <v>15</v>
      </c>
      <c r="BF24" s="295">
        <v>410</v>
      </c>
      <c r="BG24" s="299">
        <v>6338.4298652589669</v>
      </c>
      <c r="BH24" s="423"/>
      <c r="BI24" s="295"/>
      <c r="BJ24" s="295"/>
      <c r="BK24" s="295">
        <v>7344</v>
      </c>
      <c r="BL24" s="295">
        <v>289</v>
      </c>
      <c r="BM24" s="295"/>
      <c r="BN24" s="423"/>
      <c r="BO24" s="295">
        <v>890</v>
      </c>
      <c r="BP24" s="295">
        <v>340</v>
      </c>
      <c r="BQ24" s="295">
        <v>2210</v>
      </c>
      <c r="BR24" s="295" t="s">
        <v>156</v>
      </c>
      <c r="BS24" s="295"/>
      <c r="BT24" s="295">
        <v>353</v>
      </c>
      <c r="BU24" s="219">
        <v>1886</v>
      </c>
      <c r="BV24" s="295">
        <v>138</v>
      </c>
      <c r="BW24" s="295"/>
      <c r="BX24" s="423"/>
      <c r="BY24" s="295">
        <v>2300</v>
      </c>
      <c r="BZ24" s="295">
        <v>6085</v>
      </c>
      <c r="CA24" s="295">
        <v>15552</v>
      </c>
      <c r="CB24" s="295"/>
      <c r="CC24" s="219">
        <v>382</v>
      </c>
      <c r="CD24" s="295">
        <v>7101</v>
      </c>
      <c r="CE24" s="295"/>
      <c r="CF24" s="295"/>
      <c r="CG24" s="295"/>
      <c r="CH24" s="295"/>
      <c r="CI24" s="219">
        <v>617</v>
      </c>
      <c r="CJ24" s="219">
        <v>0</v>
      </c>
      <c r="CK24" s="295"/>
      <c r="CL24" s="295">
        <v>1413</v>
      </c>
      <c r="CM24" s="295">
        <v>68</v>
      </c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4"/>
    </row>
    <row r="25" spans="1:107" ht="26.25" customHeight="1">
      <c r="A25" s="79" t="s">
        <v>108</v>
      </c>
      <c r="B25" s="80"/>
      <c r="C25" s="110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4"/>
    </row>
    <row r="26" spans="1:107" ht="15.75" customHeight="1">
      <c r="A26" s="81" t="s">
        <v>109</v>
      </c>
      <c r="B26" s="82"/>
      <c r="C26" s="110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4"/>
    </row>
    <row r="27" spans="1:107" ht="27" customHeight="1">
      <c r="A27" s="81" t="s">
        <v>207</v>
      </c>
      <c r="B27" s="83"/>
      <c r="C27" s="110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53"/>
    </row>
    <row r="28" spans="1:107" ht="15" customHeight="1">
      <c r="A28" s="81" t="s">
        <v>111</v>
      </c>
      <c r="B28" s="83"/>
      <c r="C28" s="110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4"/>
    </row>
    <row r="29" spans="1:107" ht="15.75" customHeight="1">
      <c r="A29" s="81" t="s">
        <v>208</v>
      </c>
      <c r="B29" s="83"/>
      <c r="C29" s="110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4"/>
    </row>
    <row r="30" spans="1:107" s="71" customFormat="1" ht="28.5" customHeight="1">
      <c r="A30" s="300" t="s">
        <v>209</v>
      </c>
      <c r="B30" s="83"/>
      <c r="C30" s="110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56"/>
    </row>
    <row r="31" spans="1:107" ht="15" customHeight="1">
      <c r="B31" s="83"/>
      <c r="C31" s="110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4"/>
    </row>
    <row r="32" spans="1:107" ht="15.75" customHeight="1">
      <c r="A32" s="89" t="s">
        <v>232</v>
      </c>
      <c r="B32" s="83"/>
      <c r="C32" s="2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4"/>
    </row>
    <row r="33" spans="1:118" ht="33.75" customHeight="1">
      <c r="A33" s="90" t="s">
        <v>114</v>
      </c>
      <c r="B33" s="83"/>
      <c r="C33" s="2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39"/>
    </row>
    <row r="34" spans="1:118" ht="33.75" customHeight="1">
      <c r="A34" s="91" t="s">
        <v>115</v>
      </c>
      <c r="B34" s="83"/>
      <c r="C34" s="2"/>
      <c r="D34" s="110"/>
      <c r="E34" s="15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92"/>
      <c r="AY34" s="2"/>
      <c r="AZ34" s="2"/>
      <c r="BA34" s="2"/>
      <c r="BB34" s="2"/>
      <c r="BC34" s="2"/>
      <c r="BD34" s="2"/>
      <c r="BE34" s="11"/>
      <c r="BF34" s="2"/>
      <c r="BG34" s="2"/>
      <c r="BH34" s="2"/>
      <c r="BI34" s="11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163"/>
      <c r="BU34" s="2"/>
      <c r="BV34" s="2"/>
      <c r="BW34" s="2"/>
      <c r="BX34" s="2"/>
      <c r="BY34" s="2"/>
      <c r="BZ34" s="2"/>
      <c r="CA34" s="2"/>
      <c r="CB34" s="2"/>
      <c r="CC34" s="11"/>
      <c r="CD34" s="2"/>
      <c r="CE34" s="2"/>
      <c r="CF34" s="2"/>
      <c r="CG34" s="2"/>
      <c r="CH34" s="2"/>
      <c r="CI34" s="93"/>
      <c r="CJ34" s="93"/>
      <c r="CK34" s="93"/>
      <c r="CL34" s="93"/>
      <c r="CM34" s="12"/>
      <c r="CN34" s="11"/>
      <c r="CO34" s="11"/>
      <c r="CP34" s="11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39"/>
    </row>
    <row r="35" spans="1:118">
      <c r="B35" s="83"/>
      <c r="C35" s="2"/>
      <c r="D35" s="110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6"/>
      <c r="AY35" s="95"/>
      <c r="AZ35" s="95"/>
      <c r="BA35" s="95"/>
      <c r="BB35" s="95"/>
      <c r="BC35" s="95"/>
      <c r="BD35" s="95"/>
      <c r="BE35" s="11"/>
      <c r="BF35" s="95"/>
      <c r="BG35" s="95"/>
      <c r="BH35" s="95"/>
      <c r="BI35" s="11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164"/>
      <c r="BU35" s="95"/>
      <c r="BV35" s="95"/>
      <c r="BW35" s="95"/>
      <c r="BX35" s="95"/>
      <c r="BY35" s="95"/>
      <c r="BZ35" s="95"/>
      <c r="CA35" s="95"/>
      <c r="CB35" s="95"/>
      <c r="CC35" s="11"/>
      <c r="CD35" s="95"/>
      <c r="CE35" s="95"/>
      <c r="CF35" s="95"/>
      <c r="CG35" s="95"/>
      <c r="CH35" s="95"/>
      <c r="CI35" s="164"/>
      <c r="CJ35" s="164"/>
      <c r="CK35" s="164"/>
      <c r="CL35" s="164"/>
      <c r="CM35" s="8"/>
      <c r="CN35" s="11"/>
      <c r="CO35" s="11"/>
      <c r="CP35" s="11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12"/>
    </row>
    <row r="36" spans="1:118">
      <c r="A36" s="94"/>
      <c r="B36" s="83"/>
      <c r="C36" s="2"/>
      <c r="D36" s="11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92"/>
      <c r="AY36" s="2"/>
      <c r="AZ36" s="2"/>
      <c r="BA36" s="2"/>
      <c r="BB36" s="2"/>
      <c r="BC36" s="2"/>
      <c r="BD36" s="2"/>
      <c r="BE36" s="11"/>
      <c r="BF36" s="2"/>
      <c r="BG36" s="2"/>
      <c r="BH36" s="2"/>
      <c r="BI36" s="11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163"/>
      <c r="BU36" s="2"/>
      <c r="BV36" s="2"/>
      <c r="BW36" s="2"/>
      <c r="BX36" s="2"/>
      <c r="BY36" s="2"/>
      <c r="BZ36" s="2"/>
      <c r="CA36" s="2"/>
      <c r="CB36" s="2"/>
      <c r="CC36" s="11"/>
      <c r="CD36" s="2"/>
      <c r="CE36" s="2"/>
      <c r="CF36" s="2"/>
      <c r="CG36" s="2"/>
      <c r="CH36" s="2"/>
      <c r="CI36" s="163"/>
      <c r="CJ36" s="163"/>
      <c r="CK36" s="163"/>
      <c r="CL36" s="163"/>
      <c r="CM36" s="8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4"/>
    </row>
    <row r="37" spans="1:118">
      <c r="A37" s="94"/>
      <c r="B37" s="98"/>
      <c r="C37" s="2"/>
      <c r="D37" s="110"/>
      <c r="E37" s="15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92"/>
      <c r="AY37" s="2"/>
      <c r="AZ37" s="2"/>
      <c r="BA37" s="2"/>
      <c r="BB37" s="2"/>
      <c r="BC37" s="2"/>
      <c r="BD37" s="2"/>
      <c r="BE37" s="11"/>
      <c r="BF37" s="2"/>
      <c r="BG37" s="2"/>
      <c r="BH37" s="2"/>
      <c r="BI37" s="11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163"/>
      <c r="BU37" s="2"/>
      <c r="BV37" s="2"/>
      <c r="BW37" s="2"/>
      <c r="BX37" s="2"/>
      <c r="BY37" s="2"/>
      <c r="BZ37" s="2"/>
      <c r="CA37" s="2"/>
      <c r="CB37" s="2"/>
      <c r="CC37" s="11"/>
      <c r="CD37" s="2"/>
      <c r="CE37" s="2"/>
      <c r="CF37" s="2"/>
      <c r="CG37" s="2"/>
      <c r="CH37" s="2"/>
      <c r="CI37" s="163"/>
      <c r="CJ37" s="163"/>
      <c r="CK37" s="163"/>
      <c r="CL37" s="163"/>
      <c r="CM37" s="8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4"/>
    </row>
    <row r="38" spans="1:118" ht="9.9499999999999993" customHeight="1">
      <c r="A38" s="2"/>
      <c r="B38" s="98"/>
      <c r="C38" s="2"/>
      <c r="D38" s="11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92"/>
      <c r="AY38" s="2"/>
      <c r="AZ38" s="2"/>
      <c r="BA38" s="2"/>
      <c r="BB38" s="2"/>
      <c r="BC38" s="2"/>
      <c r="BD38" s="2"/>
      <c r="BE38" s="11"/>
      <c r="BF38" s="2"/>
      <c r="BG38" s="2"/>
      <c r="BH38" s="2"/>
      <c r="BI38" s="11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163"/>
      <c r="BU38" s="2"/>
      <c r="BV38" s="2"/>
      <c r="BW38" s="2"/>
      <c r="BX38" s="2"/>
      <c r="BY38" s="2"/>
      <c r="BZ38" s="2"/>
      <c r="CA38" s="2"/>
      <c r="CB38" s="2"/>
      <c r="CC38" s="11"/>
      <c r="CD38" s="2"/>
      <c r="CE38" s="2"/>
      <c r="CF38" s="2"/>
      <c r="CG38" s="2"/>
      <c r="CH38" s="2"/>
      <c r="CI38" s="163"/>
      <c r="CJ38" s="163"/>
      <c r="CK38" s="163"/>
      <c r="CL38" s="163"/>
      <c r="CM38" s="8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4"/>
    </row>
    <row r="39" spans="1:118" ht="27.75" customHeight="1">
      <c r="A39" s="94"/>
      <c r="B39" s="83"/>
      <c r="C39" s="2"/>
      <c r="D39" s="110"/>
      <c r="E39" s="182"/>
      <c r="F39" s="244"/>
      <c r="G39" s="233"/>
      <c r="H39" s="110"/>
      <c r="I39" s="110"/>
      <c r="J39" s="110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92"/>
      <c r="BE39" s="2"/>
      <c r="BF39" s="2"/>
      <c r="BG39" s="2"/>
      <c r="BH39" s="2"/>
      <c r="BI39" s="2"/>
      <c r="BJ39" s="2"/>
      <c r="BK39" s="11"/>
      <c r="BL39" s="2"/>
      <c r="BM39" s="2"/>
      <c r="BN39" s="2"/>
      <c r="BO39" s="11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163"/>
      <c r="CA39" s="2"/>
      <c r="CB39" s="2"/>
      <c r="CC39" s="2"/>
      <c r="CD39" s="2"/>
      <c r="CE39" s="2"/>
      <c r="CF39" s="2"/>
      <c r="CG39" s="2"/>
      <c r="CH39" s="2"/>
      <c r="CI39" s="11"/>
      <c r="CJ39" s="2"/>
      <c r="CK39" s="2"/>
      <c r="CL39" s="2"/>
      <c r="CM39" s="2"/>
      <c r="CN39" s="163"/>
      <c r="CO39" s="8"/>
      <c r="CP39" s="8"/>
      <c r="CQ39" s="2"/>
      <c r="CR39" s="11"/>
      <c r="CS39" s="2"/>
      <c r="CT39" s="11"/>
      <c r="CU39" s="11"/>
      <c r="CV39" s="11"/>
      <c r="CW39" s="11"/>
      <c r="CX39" s="11"/>
      <c r="CY39" s="11"/>
      <c r="CZ39" s="11"/>
      <c r="DA39" s="11"/>
      <c r="DB39" s="11"/>
      <c r="DC39" s="14"/>
      <c r="DD39" s="14"/>
      <c r="DE39" s="14"/>
      <c r="DF39" s="14"/>
      <c r="DG39" s="14"/>
      <c r="DH39" s="14"/>
      <c r="DI39" s="14"/>
    </row>
    <row r="40" spans="1:118">
      <c r="A40" s="94"/>
      <c r="B40" s="83"/>
      <c r="C40" s="2"/>
      <c r="D40" s="110"/>
      <c r="E40" s="182"/>
      <c r="F40" s="242"/>
      <c r="G40" s="233"/>
      <c r="H40" s="110"/>
      <c r="I40" s="110"/>
      <c r="J40" s="110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92"/>
      <c r="BE40" s="2"/>
      <c r="BF40" s="2"/>
      <c r="BG40" s="2"/>
      <c r="BH40" s="2"/>
      <c r="BI40" s="2"/>
      <c r="BJ40" s="2"/>
      <c r="BK40" s="11"/>
      <c r="BL40" s="2"/>
      <c r="BM40" s="2"/>
      <c r="BN40" s="2"/>
      <c r="BO40" s="11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163"/>
      <c r="CA40" s="2"/>
      <c r="CB40" s="2"/>
      <c r="CC40" s="2"/>
      <c r="CD40" s="2"/>
      <c r="CE40" s="2"/>
      <c r="CF40" s="2"/>
      <c r="CG40" s="2"/>
      <c r="CH40" s="2"/>
      <c r="CI40" s="11"/>
      <c r="CJ40" s="2"/>
      <c r="CK40" s="2"/>
      <c r="CL40" s="2"/>
      <c r="CM40" s="2"/>
      <c r="CN40" s="2"/>
      <c r="CO40" s="163"/>
      <c r="CP40" s="163"/>
      <c r="CQ40" s="163"/>
      <c r="CR40" s="163"/>
      <c r="CS40" s="8"/>
      <c r="CT40" s="8"/>
      <c r="CU40" s="2"/>
      <c r="CV40" s="11"/>
      <c r="CW40" s="2"/>
      <c r="CX40" s="11"/>
      <c r="CY40" s="11"/>
      <c r="CZ40" s="11"/>
      <c r="DA40" s="11"/>
      <c r="DB40" s="11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</row>
    <row r="41" spans="1:118" ht="15" customHeight="1">
      <c r="A41" s="94"/>
      <c r="B41" s="83"/>
      <c r="C41" s="2"/>
      <c r="D41" s="2"/>
      <c r="E41" s="2"/>
      <c r="F41" s="2"/>
      <c r="G41" s="243"/>
      <c r="H41" s="2"/>
      <c r="I41" s="2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92"/>
      <c r="BF41" s="2"/>
      <c r="BG41" s="2"/>
      <c r="BH41" s="2"/>
      <c r="BI41" s="2"/>
      <c r="BJ41" s="2"/>
      <c r="BK41" s="2"/>
      <c r="BL41" s="11"/>
      <c r="BM41" s="2"/>
      <c r="BN41" s="2"/>
      <c r="BO41" s="2"/>
      <c r="BP41" s="11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163"/>
      <c r="CB41" s="2"/>
      <c r="CC41" s="2"/>
      <c r="CD41" s="2"/>
      <c r="CE41" s="2"/>
      <c r="CF41" s="2"/>
      <c r="CG41" s="2"/>
      <c r="CH41" s="2"/>
      <c r="CI41" s="2"/>
      <c r="CJ41" s="11"/>
      <c r="CK41" s="2"/>
      <c r="CL41" s="2"/>
      <c r="CM41" s="2"/>
      <c r="CN41" s="2"/>
      <c r="CO41" s="2"/>
      <c r="CP41" s="163"/>
      <c r="CQ41" s="163"/>
      <c r="CR41" s="163"/>
      <c r="CS41" s="163"/>
      <c r="CT41" s="8"/>
      <c r="CU41" s="8"/>
      <c r="CV41" s="2"/>
      <c r="CW41" s="11"/>
      <c r="CX41" s="2"/>
      <c r="CY41" s="11"/>
      <c r="CZ41" s="11"/>
      <c r="DA41" s="11"/>
      <c r="DB41" s="11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</row>
    <row r="42" spans="1:118" ht="15" customHeight="1">
      <c r="A42" s="2"/>
      <c r="B42" s="83"/>
      <c r="C42" s="2"/>
      <c r="D42" s="2"/>
      <c r="E42" s="2"/>
      <c r="F42" s="2"/>
      <c r="G42" s="231"/>
      <c r="H42" s="2"/>
      <c r="I42" s="2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92"/>
      <c r="BF42" s="2"/>
      <c r="BG42" s="2"/>
      <c r="BH42" s="2"/>
      <c r="BI42" s="2"/>
      <c r="BJ42" s="2"/>
      <c r="BK42" s="2"/>
      <c r="BL42" s="11"/>
      <c r="BM42" s="2"/>
      <c r="BN42" s="2"/>
      <c r="BO42" s="2"/>
      <c r="BP42" s="11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163"/>
      <c r="CB42" s="2"/>
      <c r="CC42" s="2"/>
      <c r="CD42" s="2"/>
      <c r="CE42" s="2"/>
      <c r="CF42" s="2"/>
      <c r="CG42" s="2"/>
      <c r="CH42" s="2"/>
      <c r="CI42" s="2"/>
      <c r="CJ42" s="11"/>
      <c r="CK42" s="2"/>
      <c r="CL42" s="2"/>
      <c r="CM42" s="2"/>
      <c r="CN42" s="2"/>
      <c r="CO42" s="2"/>
      <c r="CP42" s="163"/>
      <c r="CQ42" s="163"/>
      <c r="CR42" s="163"/>
      <c r="CS42" s="163"/>
      <c r="CT42" s="8"/>
      <c r="CU42" s="8"/>
      <c r="CV42" s="2"/>
      <c r="CW42" s="11"/>
      <c r="CX42" s="2"/>
      <c r="CY42" s="11"/>
      <c r="CZ42" s="11"/>
      <c r="DA42" s="11"/>
      <c r="DB42" s="11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</row>
    <row r="43" spans="1:118" ht="15" customHeight="1">
      <c r="A43" s="2"/>
      <c r="B43" s="83"/>
      <c r="C43" s="2"/>
      <c r="D43" s="2"/>
      <c r="E43" s="2"/>
      <c r="F43" s="2"/>
      <c r="G43" s="2"/>
      <c r="H43" s="2"/>
      <c r="I43" s="2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92"/>
      <c r="BF43" s="2"/>
      <c r="BG43" s="2"/>
      <c r="BH43" s="2"/>
      <c r="BI43" s="2"/>
      <c r="BJ43" s="2"/>
      <c r="BK43" s="2"/>
      <c r="BL43" s="14"/>
      <c r="BM43" s="2"/>
      <c r="BN43" s="2"/>
      <c r="BO43" s="2"/>
      <c r="BP43" s="14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93"/>
      <c r="CB43" s="2"/>
      <c r="CC43" s="2"/>
      <c r="CD43" s="2"/>
      <c r="CE43" s="2"/>
      <c r="CF43" s="2"/>
      <c r="CG43" s="2"/>
      <c r="CH43" s="2"/>
      <c r="CI43" s="2"/>
      <c r="CJ43" s="11"/>
      <c r="CK43" s="2"/>
      <c r="CL43" s="2"/>
      <c r="CM43" s="2"/>
      <c r="CN43" s="2"/>
      <c r="CO43" s="2"/>
      <c r="CP43" s="163"/>
      <c r="CQ43" s="163"/>
      <c r="CR43" s="163"/>
      <c r="CS43" s="163"/>
      <c r="CT43" s="8"/>
      <c r="CU43" s="8"/>
      <c r="CV43" s="2"/>
      <c r="CW43" s="11"/>
      <c r="CX43" s="2"/>
      <c r="CY43" s="11"/>
      <c r="CZ43" s="11"/>
      <c r="DA43" s="11"/>
      <c r="DB43" s="11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</row>
    <row r="44" spans="1:118" ht="15" customHeight="1">
      <c r="A44" s="2"/>
      <c r="B44" s="83"/>
      <c r="C44" s="2"/>
      <c r="D44" s="2"/>
      <c r="E44" s="2"/>
      <c r="F44" s="2"/>
      <c r="G44" s="2"/>
      <c r="H44" s="2"/>
      <c r="I44" s="2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92"/>
      <c r="BF44" s="2"/>
      <c r="BG44" s="2"/>
      <c r="BH44" s="2"/>
      <c r="BI44" s="2"/>
      <c r="BJ44" s="2"/>
      <c r="BK44" s="2"/>
      <c r="BL44" s="14"/>
      <c r="BM44" s="2"/>
      <c r="BN44" s="2"/>
      <c r="BO44" s="2"/>
      <c r="BP44" s="14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93"/>
      <c r="CB44" s="2"/>
      <c r="CC44" s="2"/>
      <c r="CD44" s="2"/>
      <c r="CE44" s="2"/>
      <c r="CF44" s="2"/>
      <c r="CG44" s="2"/>
      <c r="CH44" s="2"/>
      <c r="CI44" s="2"/>
      <c r="CJ44" s="11"/>
      <c r="CK44" s="2"/>
      <c r="CL44" s="2"/>
      <c r="CM44" s="2"/>
      <c r="CN44" s="2"/>
      <c r="CO44" s="2"/>
      <c r="CP44" s="163"/>
      <c r="CQ44" s="163"/>
      <c r="CR44" s="163"/>
      <c r="CS44" s="163"/>
      <c r="CT44" s="8"/>
      <c r="CU44" s="8"/>
      <c r="CV44" s="2"/>
      <c r="CW44" s="11"/>
      <c r="CX44" s="2"/>
      <c r="CY44" s="11"/>
      <c r="CZ44" s="11"/>
      <c r="DA44" s="11"/>
      <c r="DB44" s="11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</row>
    <row r="45" spans="1:118" ht="28.5" customHeight="1">
      <c r="A45" s="2"/>
      <c r="B45" s="83"/>
      <c r="C45" s="2"/>
      <c r="D45" s="2"/>
      <c r="E45" s="2"/>
      <c r="F45" s="2"/>
      <c r="G45" s="2"/>
      <c r="H45" s="2"/>
      <c r="I45" s="2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92"/>
      <c r="BF45" s="2"/>
      <c r="BG45" s="2"/>
      <c r="BH45" s="2"/>
      <c r="BI45" s="2"/>
      <c r="BJ45" s="2"/>
      <c r="BK45" s="2"/>
      <c r="BL45" s="14"/>
      <c r="BM45" s="2"/>
      <c r="BN45" s="2"/>
      <c r="BO45" s="2"/>
      <c r="BP45" s="14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93"/>
      <c r="CB45" s="2"/>
      <c r="CC45" s="2"/>
      <c r="CD45" s="2"/>
      <c r="CE45" s="2"/>
      <c r="CF45" s="2"/>
      <c r="CG45" s="2"/>
      <c r="CH45" s="2"/>
      <c r="CI45" s="2"/>
      <c r="CJ45" s="11"/>
      <c r="CK45" s="2"/>
      <c r="CL45" s="2"/>
      <c r="CM45" s="2"/>
      <c r="CN45" s="2"/>
      <c r="CO45" s="2"/>
      <c r="CP45" s="163"/>
      <c r="CQ45" s="163"/>
      <c r="CR45" s="163"/>
      <c r="CS45" s="163"/>
      <c r="CT45" s="8"/>
      <c r="CU45" s="8"/>
      <c r="CV45" s="2"/>
      <c r="CW45" s="11"/>
      <c r="CX45" s="2"/>
      <c r="CY45" s="11"/>
      <c r="CZ45" s="11"/>
      <c r="DA45" s="11"/>
      <c r="DB45" s="11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</row>
    <row r="46" spans="1:118" ht="15" customHeight="1">
      <c r="A46" s="2"/>
      <c r="B46" s="83"/>
      <c r="C46" s="2"/>
      <c r="D46" s="2"/>
      <c r="E46" s="2"/>
      <c r="F46" s="2"/>
      <c r="G46" s="2"/>
      <c r="H46" s="2"/>
      <c r="I46" s="2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92"/>
      <c r="BF46" s="2"/>
      <c r="BG46" s="2"/>
      <c r="BH46" s="2"/>
      <c r="BI46" s="2"/>
      <c r="BJ46" s="2"/>
      <c r="BK46" s="2"/>
      <c r="BL46" s="14"/>
      <c r="BM46" s="2"/>
      <c r="BN46" s="2"/>
      <c r="BO46" s="2"/>
      <c r="BP46" s="14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93"/>
      <c r="CB46" s="2"/>
      <c r="CC46" s="2"/>
      <c r="CD46" s="2"/>
      <c r="CE46" s="2"/>
      <c r="CF46" s="2"/>
      <c r="CG46" s="2"/>
      <c r="CH46" s="2"/>
      <c r="CI46" s="2"/>
      <c r="CJ46" s="11"/>
      <c r="CK46" s="2"/>
      <c r="CL46" s="2"/>
      <c r="CM46" s="2"/>
      <c r="CN46" s="2"/>
      <c r="CO46" s="2"/>
      <c r="CP46" s="163"/>
      <c r="CQ46" s="163"/>
      <c r="CR46" s="163"/>
      <c r="CS46" s="163"/>
      <c r="CT46" s="8"/>
      <c r="CU46" s="8"/>
      <c r="CV46" s="2"/>
      <c r="CW46" s="11"/>
      <c r="CX46" s="2"/>
      <c r="CY46" s="11"/>
      <c r="CZ46" s="11"/>
      <c r="DA46" s="11"/>
      <c r="DB46" s="11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</row>
    <row r="47" spans="1:118" ht="15" customHeight="1">
      <c r="A47" s="2"/>
      <c r="B47" s="83"/>
      <c r="C47" s="2"/>
      <c r="D47" s="2"/>
      <c r="E47" s="2"/>
      <c r="F47" s="2"/>
      <c r="G47" s="2"/>
      <c r="H47" s="2"/>
      <c r="I47" s="2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92"/>
      <c r="BF47" s="2"/>
      <c r="BG47" s="2"/>
      <c r="BH47" s="2"/>
      <c r="BI47" s="2"/>
      <c r="BJ47" s="2"/>
      <c r="BK47" s="2"/>
      <c r="BL47" s="14"/>
      <c r="BM47" s="2"/>
      <c r="BN47" s="2"/>
      <c r="BO47" s="2"/>
      <c r="BP47" s="14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93"/>
      <c r="CB47" s="2"/>
      <c r="CC47" s="2"/>
      <c r="CD47" s="2"/>
      <c r="CE47" s="2"/>
      <c r="CF47" s="2"/>
      <c r="CG47" s="2"/>
      <c r="CH47" s="2"/>
      <c r="CI47" s="2"/>
      <c r="CJ47" s="11"/>
      <c r="CK47" s="2"/>
      <c r="CL47" s="2"/>
      <c r="CM47" s="2"/>
      <c r="CN47" s="2"/>
      <c r="CO47" s="2"/>
      <c r="CP47" s="163"/>
      <c r="CQ47" s="163"/>
      <c r="CR47" s="163"/>
      <c r="CS47" s="163"/>
      <c r="CT47" s="8"/>
      <c r="CU47" s="8"/>
      <c r="CV47" s="2"/>
      <c r="CW47" s="11"/>
      <c r="CX47" s="2"/>
      <c r="CY47" s="11"/>
      <c r="CZ47" s="11"/>
      <c r="DA47" s="11"/>
      <c r="DB47" s="11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</row>
    <row r="48" spans="1:118" ht="15" customHeight="1">
      <c r="A48" s="2"/>
      <c r="B48" s="83"/>
      <c r="C48" s="2"/>
      <c r="D48" s="2"/>
      <c r="E48" s="2"/>
      <c r="F48" s="2"/>
      <c r="G48" s="2"/>
      <c r="H48" s="2"/>
      <c r="I48" s="2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92"/>
      <c r="BF48" s="2"/>
      <c r="BG48" s="2"/>
      <c r="BH48" s="2"/>
      <c r="BI48" s="2"/>
      <c r="BJ48" s="2"/>
      <c r="BK48" s="2"/>
      <c r="BL48" s="14"/>
      <c r="BM48" s="2"/>
      <c r="BN48" s="2"/>
      <c r="BO48" s="2"/>
      <c r="BP48" s="14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93"/>
      <c r="CB48" s="2"/>
      <c r="CC48" s="2"/>
      <c r="CD48" s="2"/>
      <c r="CE48" s="2"/>
      <c r="CF48" s="2"/>
      <c r="CG48" s="2"/>
      <c r="CH48" s="2"/>
      <c r="CI48" s="2"/>
      <c r="CJ48" s="11"/>
      <c r="CK48" s="2"/>
      <c r="CL48" s="2"/>
      <c r="CM48" s="2"/>
      <c r="CN48" s="2"/>
      <c r="CO48" s="2"/>
      <c r="CP48" s="163"/>
      <c r="CQ48" s="163"/>
      <c r="CR48" s="163"/>
      <c r="CS48" s="163"/>
      <c r="CT48" s="8"/>
      <c r="CU48" s="8"/>
      <c r="CV48" s="2"/>
      <c r="CW48" s="11"/>
      <c r="CX48" s="2"/>
      <c r="CY48" s="11"/>
      <c r="CZ48" s="11"/>
      <c r="DA48" s="11"/>
      <c r="DB48" s="11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</row>
    <row r="49" spans="1:118" ht="15" customHeight="1">
      <c r="A49" s="2"/>
      <c r="B49" s="83"/>
      <c r="C49" s="2"/>
      <c r="D49" s="2"/>
      <c r="E49" s="2"/>
      <c r="F49" s="2"/>
      <c r="G49" s="2"/>
      <c r="H49" s="2"/>
      <c r="I49" s="2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92"/>
      <c r="BF49" s="2"/>
      <c r="BG49" s="2"/>
      <c r="BH49" s="2"/>
      <c r="BI49" s="2"/>
      <c r="BJ49" s="2"/>
      <c r="BK49" s="2"/>
      <c r="BL49" s="14"/>
      <c r="BM49" s="2"/>
      <c r="BN49" s="2"/>
      <c r="BO49" s="2"/>
      <c r="BP49" s="14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93"/>
      <c r="CB49" s="2"/>
      <c r="CC49" s="2"/>
      <c r="CD49" s="2"/>
      <c r="CE49" s="2"/>
      <c r="CF49" s="2"/>
      <c r="CG49" s="2"/>
      <c r="CH49" s="2"/>
      <c r="CI49" s="2"/>
      <c r="CJ49" s="11"/>
      <c r="CK49" s="2"/>
      <c r="CL49" s="2"/>
      <c r="CM49" s="2"/>
      <c r="CN49" s="2"/>
      <c r="CO49" s="2"/>
      <c r="CP49" s="163"/>
      <c r="CQ49" s="163"/>
      <c r="CR49" s="163"/>
      <c r="CS49" s="163"/>
      <c r="CT49" s="8"/>
      <c r="CU49" s="8"/>
      <c r="CV49" s="2"/>
      <c r="CW49" s="11"/>
      <c r="CX49" s="2"/>
      <c r="CY49" s="11"/>
      <c r="CZ49" s="11"/>
      <c r="DA49" s="11"/>
      <c r="DB49" s="11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</row>
    <row r="50" spans="1:118" ht="15" customHeight="1">
      <c r="A50" s="2"/>
      <c r="B50" s="83"/>
      <c r="C50" s="2"/>
      <c r="D50" s="2"/>
      <c r="E50" s="2"/>
      <c r="F50" s="2"/>
      <c r="G50" s="2"/>
      <c r="H50" s="2"/>
      <c r="I50" s="2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92"/>
      <c r="BF50" s="2"/>
      <c r="BG50" s="2"/>
      <c r="BH50" s="2"/>
      <c r="BI50" s="2"/>
      <c r="BJ50" s="2"/>
      <c r="BK50" s="2"/>
      <c r="BL50" s="14"/>
      <c r="BM50" s="2"/>
      <c r="BN50" s="2"/>
      <c r="BO50" s="2"/>
      <c r="BP50" s="14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93"/>
      <c r="CB50" s="2"/>
      <c r="CC50" s="2"/>
      <c r="CD50" s="2"/>
      <c r="CE50" s="2"/>
      <c r="CF50" s="2"/>
      <c r="CG50" s="2"/>
      <c r="CH50" s="2"/>
      <c r="CI50" s="2"/>
      <c r="CJ50" s="11"/>
      <c r="CK50" s="2"/>
      <c r="CL50" s="2"/>
      <c r="CM50" s="2"/>
      <c r="CN50" s="2"/>
      <c r="CO50" s="2"/>
      <c r="CP50" s="163"/>
      <c r="CQ50" s="163"/>
      <c r="CR50" s="163"/>
      <c r="CS50" s="163"/>
      <c r="CT50" s="8"/>
      <c r="CU50" s="8"/>
      <c r="CV50" s="2"/>
      <c r="CW50" s="11"/>
      <c r="CX50" s="2"/>
      <c r="CY50" s="11"/>
      <c r="CZ50" s="11"/>
      <c r="DA50" s="11"/>
      <c r="DB50" s="11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</row>
    <row r="51" spans="1:118" ht="15" customHeight="1">
      <c r="A51" s="2"/>
      <c r="B51" s="83"/>
      <c r="C51" s="2"/>
      <c r="D51" s="2"/>
      <c r="E51" s="2"/>
      <c r="F51" s="2"/>
      <c r="G51" s="2"/>
      <c r="H51" s="2"/>
      <c r="I51" s="2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92"/>
      <c r="BF51" s="2"/>
      <c r="BG51" s="2"/>
      <c r="BH51" s="2"/>
      <c r="BI51" s="2"/>
      <c r="BJ51" s="2"/>
      <c r="BK51" s="2"/>
      <c r="BL51" s="14"/>
      <c r="BM51" s="2"/>
      <c r="BN51" s="2"/>
      <c r="BO51" s="2"/>
      <c r="BP51" s="14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93"/>
      <c r="CB51" s="2"/>
      <c r="CC51" s="2"/>
      <c r="CD51" s="2"/>
      <c r="CE51" s="2"/>
      <c r="CF51" s="2"/>
      <c r="CG51" s="2"/>
      <c r="CH51" s="2"/>
      <c r="CI51" s="2"/>
      <c r="CJ51" s="11"/>
      <c r="CK51" s="2"/>
      <c r="CL51" s="2"/>
      <c r="CM51" s="2"/>
      <c r="CN51" s="2"/>
      <c r="CO51" s="2"/>
      <c r="CP51" s="163"/>
      <c r="CQ51" s="163"/>
      <c r="CR51" s="163"/>
      <c r="CS51" s="163"/>
      <c r="CT51" s="8"/>
      <c r="CU51" s="8"/>
      <c r="CV51" s="2"/>
      <c r="CW51" s="11"/>
      <c r="CX51" s="2"/>
      <c r="CY51" s="11"/>
      <c r="CZ51" s="11"/>
      <c r="DA51" s="11"/>
      <c r="DB51" s="11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</row>
    <row r="52" spans="1:118" ht="15" customHeight="1">
      <c r="A52" s="2"/>
      <c r="B52" s="83"/>
      <c r="C52" s="2"/>
      <c r="D52" s="2"/>
      <c r="E52" s="2"/>
      <c r="F52" s="2"/>
      <c r="G52" s="2"/>
      <c r="H52" s="2"/>
      <c r="I52" s="2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92"/>
      <c r="BF52" s="2"/>
      <c r="BG52" s="2"/>
      <c r="BH52" s="2"/>
      <c r="BI52" s="2"/>
      <c r="BJ52" s="2"/>
      <c r="BK52" s="2"/>
      <c r="BL52" s="14"/>
      <c r="BM52" s="2"/>
      <c r="BN52" s="2"/>
      <c r="BO52" s="2"/>
      <c r="BP52" s="14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93"/>
      <c r="CB52" s="2"/>
      <c r="CC52" s="2"/>
      <c r="CD52" s="2"/>
      <c r="CE52" s="2"/>
      <c r="CF52" s="2"/>
      <c r="CG52" s="2"/>
      <c r="CH52" s="2"/>
      <c r="CI52" s="2"/>
      <c r="CJ52" s="11"/>
      <c r="CK52" s="2"/>
      <c r="CL52" s="2"/>
      <c r="CM52" s="2"/>
      <c r="CN52" s="2"/>
      <c r="CO52" s="2"/>
      <c r="CP52" s="163"/>
      <c r="CQ52" s="163"/>
      <c r="CR52" s="163"/>
      <c r="CS52" s="163"/>
      <c r="CT52" s="8"/>
      <c r="CU52" s="8"/>
      <c r="CV52" s="2"/>
      <c r="CW52" s="11"/>
      <c r="CX52" s="2"/>
      <c r="CY52" s="11"/>
      <c r="CZ52" s="11"/>
      <c r="DA52" s="11"/>
      <c r="DB52" s="11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</row>
    <row r="53" spans="1:118" ht="15" customHeight="1">
      <c r="A53" s="2"/>
      <c r="B53" s="83"/>
      <c r="C53" s="2"/>
      <c r="D53" s="2"/>
      <c r="E53" s="2"/>
      <c r="F53" s="2"/>
      <c r="G53" s="2"/>
      <c r="H53" s="2"/>
      <c r="I53" s="2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92"/>
      <c r="BF53" s="2"/>
      <c r="BG53" s="2"/>
      <c r="BH53" s="2"/>
      <c r="BI53" s="2"/>
      <c r="BJ53" s="2"/>
      <c r="BK53" s="2"/>
      <c r="BL53" s="14"/>
      <c r="BM53" s="2"/>
      <c r="BN53" s="2"/>
      <c r="BO53" s="2"/>
      <c r="BP53" s="14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93"/>
      <c r="CB53" s="2"/>
      <c r="CC53" s="2"/>
      <c r="CD53" s="2"/>
      <c r="CE53" s="2"/>
      <c r="CF53" s="2"/>
      <c r="CG53" s="2"/>
      <c r="CH53" s="2"/>
      <c r="CI53" s="2"/>
      <c r="CJ53" s="11"/>
      <c r="CK53" s="2"/>
      <c r="CL53" s="2"/>
      <c r="CM53" s="2"/>
      <c r="CN53" s="2"/>
      <c r="CO53" s="2"/>
      <c r="CP53" s="163"/>
      <c r="CQ53" s="163"/>
      <c r="CR53" s="163"/>
      <c r="CS53" s="163"/>
      <c r="CT53" s="8"/>
      <c r="CU53" s="8"/>
      <c r="CV53" s="2"/>
      <c r="CW53" s="11"/>
      <c r="CX53" s="2"/>
      <c r="CY53" s="11"/>
      <c r="CZ53" s="11"/>
      <c r="DA53" s="11"/>
      <c r="DB53" s="11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</row>
    <row r="54" spans="1:118" ht="15" customHeight="1">
      <c r="A54" s="2"/>
      <c r="B54" s="83"/>
      <c r="C54" s="2"/>
      <c r="D54" s="2"/>
      <c r="E54" s="2"/>
      <c r="F54" s="2"/>
      <c r="G54" s="2"/>
      <c r="H54" s="2"/>
      <c r="I54" s="2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92"/>
      <c r="BF54" s="2"/>
      <c r="BG54" s="2"/>
      <c r="BH54" s="2"/>
      <c r="BI54" s="2"/>
      <c r="BJ54" s="2"/>
      <c r="BK54" s="2"/>
      <c r="BL54" s="14"/>
      <c r="BM54" s="2"/>
      <c r="BN54" s="2"/>
      <c r="BO54" s="2"/>
      <c r="BP54" s="14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93"/>
      <c r="CB54" s="2"/>
      <c r="CC54" s="2"/>
      <c r="CD54" s="2"/>
      <c r="CE54" s="2"/>
      <c r="CF54" s="2"/>
      <c r="CG54" s="2"/>
      <c r="CH54" s="2"/>
      <c r="CI54" s="2"/>
      <c r="CJ54" s="11"/>
      <c r="CK54" s="2"/>
      <c r="CL54" s="2"/>
      <c r="CM54" s="2"/>
      <c r="CN54" s="2"/>
      <c r="CO54" s="2"/>
      <c r="CP54" s="163"/>
      <c r="CQ54" s="163"/>
      <c r="CR54" s="163"/>
      <c r="CS54" s="163"/>
      <c r="CT54" s="8"/>
      <c r="CU54" s="8"/>
      <c r="CV54" s="2"/>
      <c r="CW54" s="11"/>
      <c r="CX54" s="2"/>
      <c r="CY54" s="11"/>
      <c r="CZ54" s="11"/>
      <c r="DA54" s="11"/>
      <c r="DB54" s="11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</row>
    <row r="55" spans="1:118" ht="15" customHeight="1">
      <c r="A55" s="2"/>
      <c r="B55" s="83"/>
      <c r="C55" s="2"/>
      <c r="D55" s="2"/>
      <c r="E55" s="2"/>
      <c r="F55" s="2"/>
      <c r="G55" s="2"/>
      <c r="H55" s="2"/>
      <c r="I55" s="2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92"/>
      <c r="BF55" s="2"/>
      <c r="BG55" s="2"/>
      <c r="BH55" s="2"/>
      <c r="BI55" s="2"/>
      <c r="BJ55" s="2"/>
      <c r="BK55" s="2"/>
      <c r="BL55" s="14"/>
      <c r="BM55" s="2"/>
      <c r="BN55" s="2"/>
      <c r="BO55" s="2"/>
      <c r="BP55" s="14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93"/>
      <c r="CB55" s="2"/>
      <c r="CC55" s="2"/>
      <c r="CD55" s="2"/>
      <c r="CE55" s="2"/>
      <c r="CF55" s="2"/>
      <c r="CG55" s="2"/>
      <c r="CH55" s="2"/>
      <c r="CI55" s="2"/>
      <c r="CJ55" s="11"/>
      <c r="CK55" s="2"/>
      <c r="CL55" s="2"/>
      <c r="CM55" s="2"/>
      <c r="CN55" s="2"/>
      <c r="CO55" s="2"/>
      <c r="CP55" s="163"/>
      <c r="CQ55" s="163"/>
      <c r="CR55" s="163"/>
      <c r="CS55" s="163"/>
      <c r="CT55" s="8"/>
      <c r="CU55" s="8"/>
      <c r="CV55" s="2"/>
      <c r="CW55" s="11"/>
      <c r="CX55" s="2"/>
      <c r="CY55" s="11"/>
      <c r="CZ55" s="11"/>
      <c r="DA55" s="11"/>
      <c r="DB55" s="11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</row>
    <row r="56" spans="1:118" ht="15" customHeight="1">
      <c r="A56" s="2"/>
      <c r="B56" s="83"/>
      <c r="C56" s="2"/>
      <c r="D56" s="2"/>
      <c r="E56" s="2"/>
      <c r="F56" s="2"/>
      <c r="G56" s="2"/>
      <c r="H56" s="2"/>
      <c r="I56" s="2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92"/>
      <c r="BF56" s="2"/>
      <c r="BG56" s="2"/>
      <c r="BH56" s="2"/>
      <c r="BI56" s="2"/>
      <c r="BJ56" s="2"/>
      <c r="BK56" s="2"/>
      <c r="BL56" s="14"/>
      <c r="BM56" s="2"/>
      <c r="BN56" s="2"/>
      <c r="BO56" s="2"/>
      <c r="BP56" s="14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93"/>
      <c r="CB56" s="2"/>
      <c r="CC56" s="2"/>
      <c r="CD56" s="2"/>
      <c r="CE56" s="2"/>
      <c r="CF56" s="2"/>
      <c r="CG56" s="2"/>
      <c r="CH56" s="2"/>
      <c r="CI56" s="2"/>
      <c r="CJ56" s="11"/>
      <c r="CK56" s="2"/>
      <c r="CL56" s="2"/>
      <c r="CM56" s="2"/>
      <c r="CN56" s="2"/>
      <c r="CO56" s="2"/>
      <c r="CP56" s="163"/>
      <c r="CQ56" s="163"/>
      <c r="CR56" s="163"/>
      <c r="CS56" s="163"/>
      <c r="CT56" s="8"/>
      <c r="CU56" s="8"/>
      <c r="CV56" s="2"/>
      <c r="CW56" s="11"/>
      <c r="CX56" s="2"/>
      <c r="CY56" s="11"/>
      <c r="CZ56" s="11"/>
      <c r="DA56" s="11"/>
      <c r="DB56" s="11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</row>
    <row r="57" spans="1:118" ht="15" customHeight="1">
      <c r="A57" s="2"/>
      <c r="B57" s="83"/>
      <c r="C57" s="2"/>
      <c r="D57" s="2"/>
      <c r="E57" s="2"/>
      <c r="F57" s="2"/>
      <c r="G57" s="2"/>
      <c r="H57" s="2"/>
      <c r="I57" s="2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92"/>
      <c r="BF57" s="2"/>
      <c r="BG57" s="2"/>
      <c r="BH57" s="2"/>
      <c r="BI57" s="2"/>
      <c r="BJ57" s="2"/>
      <c r="BK57" s="2"/>
      <c r="BL57" s="14"/>
      <c r="BM57" s="2"/>
      <c r="BN57" s="2"/>
      <c r="BO57" s="2"/>
      <c r="BP57" s="14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93"/>
      <c r="CB57" s="2"/>
      <c r="CC57" s="2"/>
      <c r="CD57" s="2"/>
      <c r="CE57" s="2"/>
      <c r="CF57" s="2"/>
      <c r="CG57" s="2"/>
      <c r="CH57" s="2"/>
      <c r="CI57" s="2"/>
      <c r="CJ57" s="11"/>
      <c r="CK57" s="2"/>
      <c r="CL57" s="2"/>
      <c r="CM57" s="2"/>
      <c r="CN57" s="2"/>
      <c r="CO57" s="2"/>
      <c r="CP57" s="163"/>
      <c r="CQ57" s="163"/>
      <c r="CR57" s="163"/>
      <c r="CS57" s="163"/>
      <c r="CT57" s="8"/>
      <c r="CU57" s="8"/>
      <c r="CV57" s="2"/>
      <c r="CW57" s="11"/>
      <c r="CX57" s="2"/>
      <c r="CY57" s="11"/>
      <c r="CZ57" s="11"/>
      <c r="DA57" s="11"/>
      <c r="DB57" s="11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</row>
    <row r="58" spans="1:118" ht="15" customHeight="1">
      <c r="A58" s="2"/>
      <c r="B58" s="83"/>
      <c r="C58" s="2"/>
      <c r="D58" s="2"/>
      <c r="E58" s="2"/>
      <c r="F58" s="2"/>
      <c r="G58" s="2"/>
      <c r="H58" s="2"/>
      <c r="I58" s="2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92"/>
      <c r="BF58" s="2"/>
      <c r="BG58" s="2"/>
      <c r="BH58" s="2"/>
      <c r="BI58" s="2"/>
      <c r="BJ58" s="2"/>
      <c r="BK58" s="2"/>
      <c r="BL58" s="14"/>
      <c r="BM58" s="2"/>
      <c r="BN58" s="2"/>
      <c r="BO58" s="2"/>
      <c r="BP58" s="14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93"/>
      <c r="CB58" s="2"/>
      <c r="CC58" s="2"/>
      <c r="CD58" s="2"/>
      <c r="CE58" s="2"/>
      <c r="CF58" s="2"/>
      <c r="CG58" s="2"/>
      <c r="CH58" s="2"/>
      <c r="CI58" s="2"/>
      <c r="CJ58" s="11"/>
      <c r="CK58" s="2"/>
      <c r="CL58" s="2"/>
      <c r="CM58" s="2"/>
      <c r="CN58" s="2"/>
      <c r="CO58" s="2"/>
      <c r="CP58" s="163"/>
      <c r="CQ58" s="163"/>
      <c r="CR58" s="163"/>
      <c r="CS58" s="163"/>
      <c r="CT58" s="8"/>
      <c r="CU58" s="8"/>
      <c r="CV58" s="2"/>
      <c r="CW58" s="11"/>
      <c r="CX58" s="2"/>
      <c r="CY58" s="11"/>
      <c r="CZ58" s="11"/>
      <c r="DA58" s="11"/>
      <c r="DB58" s="11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</row>
    <row r="59" spans="1:118" ht="15" customHeight="1">
      <c r="A59" s="2"/>
      <c r="B59" s="83"/>
      <c r="C59" s="2"/>
      <c r="D59" s="2"/>
      <c r="E59" s="2"/>
      <c r="F59" s="2"/>
      <c r="G59" s="2"/>
      <c r="H59" s="2"/>
      <c r="I59" s="2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92"/>
      <c r="BF59" s="2"/>
      <c r="BG59" s="2"/>
      <c r="BH59" s="2"/>
      <c r="BI59" s="2"/>
      <c r="BJ59" s="2"/>
      <c r="BK59" s="2"/>
      <c r="BL59" s="14"/>
      <c r="BM59" s="2"/>
      <c r="BN59" s="2"/>
      <c r="BO59" s="2"/>
      <c r="BP59" s="14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93"/>
      <c r="CB59" s="2"/>
      <c r="CC59" s="2"/>
      <c r="CD59" s="2"/>
      <c r="CE59" s="2"/>
      <c r="CF59" s="2"/>
      <c r="CG59" s="2"/>
      <c r="CH59" s="2"/>
      <c r="CI59" s="2"/>
      <c r="CJ59" s="11"/>
      <c r="CK59" s="2"/>
      <c r="CL59" s="2"/>
      <c r="CM59" s="2"/>
      <c r="CN59" s="2"/>
      <c r="CO59" s="2"/>
      <c r="CP59" s="163"/>
      <c r="CQ59" s="163"/>
      <c r="CR59" s="163"/>
      <c r="CS59" s="163"/>
      <c r="CT59" s="8"/>
      <c r="CU59" s="8"/>
      <c r="CV59" s="2"/>
      <c r="CW59" s="11"/>
      <c r="CX59" s="2"/>
      <c r="CY59" s="11"/>
      <c r="CZ59" s="11"/>
      <c r="DA59" s="11"/>
      <c r="DB59" s="11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</row>
    <row r="60" spans="1:118" ht="15" customHeight="1">
      <c r="A60" s="2"/>
      <c r="B60" s="83"/>
      <c r="C60" s="2"/>
      <c r="D60" s="2"/>
      <c r="E60" s="2"/>
      <c r="F60" s="2"/>
      <c r="G60" s="2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92"/>
      <c r="BF60" s="2"/>
      <c r="BG60" s="2"/>
      <c r="BH60" s="2"/>
      <c r="BI60" s="2"/>
      <c r="BJ60" s="2"/>
      <c r="BK60" s="2"/>
      <c r="BL60" s="14"/>
      <c r="BM60" s="2"/>
      <c r="BN60" s="2"/>
      <c r="BO60" s="2"/>
      <c r="BP60" s="14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93"/>
      <c r="CB60" s="2"/>
      <c r="CC60" s="2"/>
      <c r="CD60" s="2"/>
      <c r="CE60" s="2"/>
      <c r="CF60" s="2"/>
      <c r="CG60" s="2"/>
      <c r="CH60" s="2"/>
      <c r="CI60" s="2"/>
      <c r="CJ60" s="11"/>
      <c r="CK60" s="2"/>
      <c r="CL60" s="2"/>
      <c r="CM60" s="2"/>
      <c r="CN60" s="2"/>
      <c r="CO60" s="2"/>
      <c r="CP60" s="163"/>
      <c r="CQ60" s="163"/>
      <c r="CR60" s="163"/>
      <c r="CS60" s="163"/>
      <c r="CT60" s="8"/>
      <c r="CU60" s="8"/>
      <c r="CV60" s="2"/>
      <c r="CW60" s="11"/>
      <c r="CX60" s="2"/>
      <c r="CY60" s="11"/>
      <c r="CZ60" s="11"/>
      <c r="DA60" s="11"/>
      <c r="DB60" s="11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</row>
    <row r="61" spans="1:118" ht="15" customHeight="1">
      <c r="A61" s="2"/>
      <c r="B61" s="83"/>
      <c r="C61" s="2"/>
      <c r="D61" s="2"/>
      <c r="E61" s="2"/>
      <c r="F61" s="2"/>
      <c r="G61" s="2"/>
      <c r="H61" s="2"/>
      <c r="I61" s="2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92"/>
      <c r="BF61" s="2"/>
      <c r="BG61" s="2"/>
      <c r="BH61" s="2"/>
      <c r="BI61" s="2"/>
      <c r="BJ61" s="2"/>
      <c r="BK61" s="2"/>
      <c r="BL61" s="14"/>
      <c r="BM61" s="2"/>
      <c r="BN61" s="2"/>
      <c r="BO61" s="2"/>
      <c r="BP61" s="14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93"/>
      <c r="CB61" s="2"/>
      <c r="CC61" s="2"/>
      <c r="CD61" s="2"/>
      <c r="CE61" s="2"/>
      <c r="CF61" s="2"/>
      <c r="CG61" s="2"/>
      <c r="CH61" s="2"/>
      <c r="CI61" s="2"/>
      <c r="CJ61" s="11"/>
      <c r="CK61" s="2"/>
      <c r="CL61" s="2"/>
      <c r="CM61" s="2"/>
      <c r="CN61" s="2"/>
      <c r="CO61" s="2"/>
      <c r="CP61" s="163"/>
      <c r="CQ61" s="163"/>
      <c r="CR61" s="163"/>
      <c r="CS61" s="163"/>
      <c r="CT61" s="8"/>
      <c r="CU61" s="8"/>
      <c r="CV61" s="2"/>
      <c r="CW61" s="11"/>
      <c r="CX61" s="2"/>
      <c r="CY61" s="11"/>
      <c r="CZ61" s="11"/>
      <c r="DA61" s="11"/>
      <c r="DB61" s="11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</row>
    <row r="62" spans="1:118" ht="15" customHeight="1">
      <c r="A62" s="2"/>
      <c r="B62" s="83"/>
      <c r="C62" s="2"/>
      <c r="D62" s="2"/>
      <c r="E62" s="2"/>
      <c r="F62" s="2"/>
      <c r="G62" s="2"/>
      <c r="H62" s="2"/>
      <c r="I62" s="2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92"/>
      <c r="BF62" s="2"/>
      <c r="BG62" s="2"/>
      <c r="BH62" s="2"/>
      <c r="BI62" s="2"/>
      <c r="BJ62" s="2"/>
      <c r="BK62" s="2"/>
      <c r="BL62" s="14"/>
      <c r="BM62" s="2"/>
      <c r="BN62" s="2"/>
      <c r="BO62" s="2"/>
      <c r="BP62" s="14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93"/>
      <c r="CB62" s="2"/>
      <c r="CC62" s="2"/>
      <c r="CD62" s="2"/>
      <c r="CE62" s="2"/>
      <c r="CF62" s="2"/>
      <c r="CG62" s="2"/>
      <c r="CH62" s="2"/>
      <c r="CI62" s="2"/>
      <c r="CJ62" s="11"/>
      <c r="CK62" s="2"/>
      <c r="CL62" s="2"/>
      <c r="CM62" s="2"/>
      <c r="CN62" s="2"/>
      <c r="CO62" s="2"/>
      <c r="CP62" s="163"/>
      <c r="CQ62" s="163"/>
      <c r="CR62" s="163"/>
      <c r="CS62" s="163"/>
      <c r="CT62" s="8"/>
      <c r="CU62" s="8"/>
      <c r="CV62" s="2"/>
      <c r="CW62" s="11"/>
      <c r="CX62" s="2"/>
      <c r="CY62" s="11"/>
      <c r="CZ62" s="11"/>
      <c r="DA62" s="11"/>
      <c r="DB62" s="11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</row>
    <row r="63" spans="1:118" ht="15" customHeight="1">
      <c r="A63" s="2"/>
      <c r="B63" s="83"/>
      <c r="C63" s="2"/>
      <c r="D63" s="2"/>
      <c r="E63" s="2"/>
      <c r="F63" s="2"/>
      <c r="G63" s="2"/>
      <c r="H63" s="2"/>
      <c r="I63" s="2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92"/>
      <c r="BF63" s="2"/>
      <c r="BG63" s="2"/>
      <c r="BH63" s="2"/>
      <c r="BI63" s="2"/>
      <c r="BJ63" s="2"/>
      <c r="BK63" s="2"/>
      <c r="BL63" s="14"/>
      <c r="BM63" s="2"/>
      <c r="BN63" s="2"/>
      <c r="BO63" s="2"/>
      <c r="BP63" s="14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93"/>
      <c r="CB63" s="2"/>
      <c r="CC63" s="2"/>
      <c r="CD63" s="2"/>
      <c r="CE63" s="2"/>
      <c r="CF63" s="2"/>
      <c r="CG63" s="2"/>
      <c r="CH63" s="2"/>
      <c r="CI63" s="2"/>
      <c r="CJ63" s="11"/>
      <c r="CK63" s="2"/>
      <c r="CL63" s="2"/>
      <c r="CM63" s="2"/>
      <c r="CN63" s="2"/>
      <c r="CO63" s="2"/>
      <c r="CP63" s="163"/>
      <c r="CQ63" s="163"/>
      <c r="CR63" s="163"/>
      <c r="CS63" s="163"/>
      <c r="CT63" s="8"/>
      <c r="CU63" s="8"/>
      <c r="CV63" s="2"/>
      <c r="CW63" s="11"/>
      <c r="CX63" s="2"/>
      <c r="CY63" s="11"/>
      <c r="CZ63" s="11"/>
      <c r="DA63" s="11"/>
      <c r="DB63" s="11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</row>
    <row r="64" spans="1:118" ht="15" customHeight="1">
      <c r="A64" s="2"/>
      <c r="B64" s="83"/>
      <c r="C64" s="2"/>
      <c r="D64" s="2"/>
      <c r="E64" s="2"/>
      <c r="F64" s="2"/>
      <c r="G64" s="2"/>
      <c r="H64" s="2"/>
      <c r="I64" s="2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92"/>
      <c r="BF64" s="2"/>
      <c r="BG64" s="2"/>
      <c r="BH64" s="2"/>
      <c r="BI64" s="2"/>
      <c r="BJ64" s="2"/>
      <c r="BK64" s="2"/>
      <c r="BL64" s="14"/>
      <c r="BM64" s="2"/>
      <c r="BN64" s="2"/>
      <c r="BO64" s="2"/>
      <c r="BP64" s="14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93"/>
      <c r="CB64" s="2"/>
      <c r="CC64" s="2"/>
      <c r="CD64" s="2"/>
      <c r="CE64" s="2"/>
      <c r="CF64" s="2"/>
      <c r="CG64" s="2"/>
      <c r="CH64" s="2"/>
      <c r="CI64" s="2"/>
      <c r="CJ64" s="11"/>
      <c r="CK64" s="2"/>
      <c r="CL64" s="2"/>
      <c r="CM64" s="2"/>
      <c r="CN64" s="2"/>
      <c r="CO64" s="2"/>
      <c r="CP64" s="163"/>
      <c r="CQ64" s="163"/>
      <c r="CR64" s="163"/>
      <c r="CS64" s="163"/>
      <c r="CT64" s="8"/>
      <c r="CU64" s="8"/>
      <c r="CV64" s="2"/>
      <c r="CW64" s="11"/>
      <c r="CX64" s="2"/>
      <c r="CY64" s="11"/>
      <c r="CZ64" s="11"/>
      <c r="DA64" s="11"/>
      <c r="DB64" s="11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</row>
    <row r="65" spans="1:118" ht="15" customHeight="1">
      <c r="A65" s="2"/>
      <c r="B65" s="83"/>
      <c r="C65" s="2"/>
      <c r="D65" s="2"/>
      <c r="E65" s="2"/>
      <c r="F65" s="2"/>
      <c r="G65" s="2"/>
      <c r="H65" s="2"/>
      <c r="I65" s="2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92"/>
      <c r="BF65" s="2"/>
      <c r="BG65" s="2"/>
      <c r="BH65" s="2"/>
      <c r="BI65" s="2"/>
      <c r="BJ65" s="2"/>
      <c r="BK65" s="2"/>
      <c r="BL65" s="14"/>
      <c r="BM65" s="2"/>
      <c r="BN65" s="2"/>
      <c r="BO65" s="2"/>
      <c r="BP65" s="14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93"/>
      <c r="CB65" s="2"/>
      <c r="CC65" s="2"/>
      <c r="CD65" s="2"/>
      <c r="CE65" s="2"/>
      <c r="CF65" s="2"/>
      <c r="CG65" s="2"/>
      <c r="CH65" s="2"/>
      <c r="CI65" s="2"/>
      <c r="CJ65" s="11"/>
      <c r="CK65" s="2"/>
      <c r="CL65" s="2"/>
      <c r="CM65" s="2"/>
      <c r="CN65" s="2"/>
      <c r="CO65" s="2"/>
      <c r="CP65" s="163"/>
      <c r="CQ65" s="163"/>
      <c r="CR65" s="163"/>
      <c r="CS65" s="163"/>
      <c r="CT65" s="8"/>
      <c r="CU65" s="8"/>
      <c r="CV65" s="2"/>
      <c r="CW65" s="11"/>
      <c r="CX65" s="2"/>
      <c r="CY65" s="11"/>
      <c r="CZ65" s="11"/>
      <c r="DA65" s="11"/>
      <c r="DB65" s="11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</row>
    <row r="66" spans="1:118" ht="15" customHeight="1">
      <c r="A66" s="2"/>
      <c r="B66" s="83"/>
      <c r="C66" s="2"/>
      <c r="D66" s="2"/>
      <c r="E66" s="2"/>
      <c r="F66" s="2"/>
      <c r="G66" s="2"/>
      <c r="H66" s="2"/>
      <c r="I66" s="2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92"/>
      <c r="BF66" s="2"/>
      <c r="BG66" s="2"/>
      <c r="BH66" s="2"/>
      <c r="BI66" s="2"/>
      <c r="BJ66" s="2"/>
      <c r="BK66" s="2"/>
      <c r="BL66" s="14"/>
      <c r="BM66" s="2"/>
      <c r="BN66" s="2"/>
      <c r="BO66" s="2"/>
      <c r="BP66" s="14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93"/>
      <c r="CB66" s="2"/>
      <c r="CC66" s="2"/>
      <c r="CD66" s="2"/>
      <c r="CE66" s="2"/>
      <c r="CF66" s="2"/>
      <c r="CG66" s="2"/>
      <c r="CH66" s="2"/>
      <c r="CI66" s="2"/>
      <c r="CJ66" s="11"/>
      <c r="CK66" s="2"/>
      <c r="CL66" s="2"/>
      <c r="CM66" s="2"/>
      <c r="CN66" s="2"/>
      <c r="CO66" s="2"/>
      <c r="CP66" s="163"/>
      <c r="CQ66" s="163"/>
      <c r="CR66" s="163"/>
      <c r="CS66" s="163"/>
      <c r="CT66" s="8"/>
      <c r="CU66" s="8"/>
      <c r="CV66" s="2"/>
      <c r="CW66" s="11"/>
      <c r="CX66" s="2"/>
      <c r="CY66" s="11"/>
      <c r="CZ66" s="11"/>
      <c r="DA66" s="11"/>
      <c r="DB66" s="11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</row>
    <row r="67" spans="1:118" ht="15" customHeight="1">
      <c r="A67" s="2"/>
      <c r="B67" s="83"/>
      <c r="C67" s="2"/>
      <c r="D67" s="2"/>
      <c r="E67" s="2"/>
      <c r="F67" s="2"/>
      <c r="G67" s="2"/>
      <c r="H67" s="2"/>
      <c r="I67" s="2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92"/>
      <c r="BF67" s="2"/>
      <c r="BG67" s="2"/>
      <c r="BH67" s="2"/>
      <c r="BI67" s="2"/>
      <c r="BJ67" s="2"/>
      <c r="BK67" s="2"/>
      <c r="BL67" s="14"/>
      <c r="BM67" s="2"/>
      <c r="BN67" s="2"/>
      <c r="BO67" s="2"/>
      <c r="BP67" s="14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93"/>
      <c r="CB67" s="2"/>
      <c r="CC67" s="2"/>
      <c r="CD67" s="2"/>
      <c r="CE67" s="2"/>
      <c r="CF67" s="2"/>
      <c r="CG67" s="2"/>
      <c r="CH67" s="2"/>
      <c r="CI67" s="2"/>
      <c r="CJ67" s="11"/>
      <c r="CK67" s="2"/>
      <c r="CL67" s="2"/>
      <c r="CM67" s="2"/>
      <c r="CN67" s="2"/>
      <c r="CO67" s="2"/>
      <c r="CP67" s="163"/>
      <c r="CQ67" s="163"/>
      <c r="CR67" s="163"/>
      <c r="CS67" s="163"/>
      <c r="CT67" s="8"/>
      <c r="CU67" s="8"/>
      <c r="CV67" s="2"/>
      <c r="CW67" s="11"/>
      <c r="CX67" s="2"/>
      <c r="CY67" s="11"/>
      <c r="CZ67" s="11"/>
      <c r="DA67" s="11"/>
      <c r="DB67" s="11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</row>
    <row r="68" spans="1:118" ht="15" customHeight="1">
      <c r="A68" s="2"/>
      <c r="B68" s="83"/>
      <c r="C68" s="2"/>
      <c r="D68" s="2"/>
      <c r="E68" s="2"/>
      <c r="F68" s="2"/>
      <c r="G68" s="2"/>
      <c r="H68" s="2"/>
      <c r="I68" s="2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92"/>
      <c r="BF68" s="2"/>
      <c r="BG68" s="2"/>
      <c r="BH68" s="2"/>
      <c r="BI68" s="2"/>
      <c r="BJ68" s="2"/>
      <c r="BK68" s="2"/>
      <c r="BL68" s="14"/>
      <c r="BM68" s="2"/>
      <c r="BN68" s="2"/>
      <c r="BO68" s="2"/>
      <c r="BP68" s="14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93"/>
      <c r="CB68" s="2"/>
      <c r="CC68" s="2"/>
      <c r="CD68" s="2"/>
      <c r="CE68" s="2"/>
      <c r="CF68" s="2"/>
      <c r="CG68" s="2"/>
      <c r="CH68" s="2"/>
      <c r="CI68" s="2"/>
      <c r="CJ68" s="11"/>
      <c r="CK68" s="2"/>
      <c r="CL68" s="2"/>
      <c r="CM68" s="2"/>
      <c r="CN68" s="2"/>
      <c r="CO68" s="2"/>
      <c r="CP68" s="163"/>
      <c r="CQ68" s="163"/>
      <c r="CR68" s="163"/>
      <c r="CS68" s="163"/>
      <c r="CT68" s="8"/>
      <c r="CU68" s="8"/>
      <c r="CV68" s="2"/>
      <c r="CW68" s="11"/>
      <c r="CX68" s="2"/>
      <c r="CY68" s="11"/>
      <c r="CZ68" s="11"/>
      <c r="DA68" s="11"/>
      <c r="DB68" s="11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</row>
    <row r="69" spans="1:118" ht="15" customHeight="1">
      <c r="A69" s="2"/>
      <c r="B69" s="83"/>
      <c r="C69" s="2"/>
      <c r="D69" s="2"/>
      <c r="E69" s="2"/>
      <c r="F69" s="2"/>
      <c r="G69" s="2"/>
      <c r="H69" s="2"/>
      <c r="I69" s="2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92"/>
      <c r="BF69" s="2"/>
      <c r="BG69" s="2"/>
      <c r="BH69" s="2"/>
      <c r="BI69" s="2"/>
      <c r="BJ69" s="2"/>
      <c r="BK69" s="2"/>
      <c r="BL69" s="14"/>
      <c r="BM69" s="2"/>
      <c r="BN69" s="2"/>
      <c r="BO69" s="2"/>
      <c r="BP69" s="14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93"/>
      <c r="CB69" s="2"/>
      <c r="CC69" s="2"/>
      <c r="CD69" s="2"/>
      <c r="CE69" s="2"/>
      <c r="CF69" s="2"/>
      <c r="CG69" s="2"/>
      <c r="CH69" s="2"/>
      <c r="CI69" s="2"/>
      <c r="CJ69" s="11"/>
      <c r="CK69" s="2"/>
      <c r="CL69" s="2"/>
      <c r="CM69" s="2"/>
      <c r="CN69" s="2"/>
      <c r="CO69" s="2"/>
      <c r="CP69" s="163"/>
      <c r="CQ69" s="163"/>
      <c r="CR69" s="163"/>
      <c r="CS69" s="163"/>
      <c r="CT69" s="8"/>
      <c r="CU69" s="8"/>
      <c r="CV69" s="2"/>
      <c r="CW69" s="11"/>
      <c r="CX69" s="2"/>
      <c r="CY69" s="11"/>
      <c r="CZ69" s="11"/>
      <c r="DA69" s="11"/>
      <c r="DB69" s="11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</row>
    <row r="70" spans="1:118" ht="15" customHeight="1">
      <c r="A70" s="2"/>
      <c r="B70" s="83"/>
      <c r="C70" s="2"/>
      <c r="D70" s="2"/>
      <c r="E70" s="2"/>
      <c r="F70" s="2"/>
      <c r="G70" s="2"/>
      <c r="H70" s="2"/>
      <c r="I70" s="2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92"/>
      <c r="BF70" s="2"/>
      <c r="BG70" s="2"/>
      <c r="BH70" s="2"/>
      <c r="BI70" s="2"/>
      <c r="BJ70" s="2"/>
      <c r="BK70" s="2"/>
      <c r="BL70" s="14"/>
      <c r="BM70" s="2"/>
      <c r="BN70" s="2"/>
      <c r="BO70" s="2"/>
      <c r="BP70" s="14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93"/>
      <c r="CB70" s="2"/>
      <c r="CC70" s="2"/>
      <c r="CD70" s="2"/>
      <c r="CE70" s="2"/>
      <c r="CF70" s="2"/>
      <c r="CG70" s="2"/>
      <c r="CH70" s="2"/>
      <c r="CI70" s="2"/>
      <c r="CJ70" s="11"/>
      <c r="CK70" s="2"/>
      <c r="CL70" s="2"/>
      <c r="CM70" s="2"/>
      <c r="CN70" s="2"/>
      <c r="CO70" s="2"/>
      <c r="CP70" s="163"/>
      <c r="CQ70" s="163"/>
      <c r="CR70" s="163"/>
      <c r="CS70" s="163"/>
      <c r="CT70" s="8"/>
      <c r="CU70" s="8"/>
      <c r="CV70" s="2"/>
      <c r="CW70" s="11"/>
      <c r="CX70" s="2"/>
      <c r="CY70" s="11"/>
      <c r="CZ70" s="11"/>
      <c r="DA70" s="11"/>
      <c r="DB70" s="11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</row>
    <row r="71" spans="1:118" ht="15" customHeight="1">
      <c r="A71" s="2"/>
      <c r="B71" s="83"/>
      <c r="C71" s="2"/>
      <c r="D71" s="2"/>
      <c r="E71" s="2"/>
      <c r="F71" s="2"/>
      <c r="G71" s="2"/>
      <c r="H71" s="2"/>
      <c r="I71" s="2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92"/>
      <c r="BF71" s="2"/>
      <c r="BG71" s="2"/>
      <c r="BH71" s="2"/>
      <c r="BI71" s="2"/>
      <c r="BJ71" s="2"/>
      <c r="BK71" s="2"/>
      <c r="BL71" s="14"/>
      <c r="BM71" s="2"/>
      <c r="BN71" s="2"/>
      <c r="BO71" s="2"/>
      <c r="BP71" s="14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93"/>
      <c r="CB71" s="2"/>
      <c r="CC71" s="2"/>
      <c r="CD71" s="2"/>
      <c r="CE71" s="2"/>
      <c r="CF71" s="2"/>
      <c r="CG71" s="2"/>
      <c r="CH71" s="2"/>
      <c r="CI71" s="2"/>
      <c r="CJ71" s="11"/>
      <c r="CK71" s="2"/>
      <c r="CL71" s="2"/>
      <c r="CM71" s="2"/>
      <c r="CN71" s="2"/>
      <c r="CO71" s="2"/>
      <c r="CP71" s="163"/>
      <c r="CQ71" s="163"/>
      <c r="CR71" s="163"/>
      <c r="CS71" s="163"/>
      <c r="CT71" s="8"/>
      <c r="CU71" s="8"/>
      <c r="CV71" s="2"/>
      <c r="CW71" s="11"/>
      <c r="CX71" s="2"/>
      <c r="CY71" s="11"/>
      <c r="CZ71" s="11"/>
      <c r="DA71" s="11"/>
      <c r="DB71" s="11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</row>
    <row r="72" spans="1:118" ht="15" customHeight="1">
      <c r="A72" s="2"/>
      <c r="B72" s="83"/>
      <c r="C72" s="2"/>
      <c r="D72" s="2"/>
      <c r="E72" s="2"/>
      <c r="F72" s="2"/>
      <c r="G72" s="2"/>
      <c r="H72" s="2"/>
      <c r="I72" s="2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92"/>
      <c r="BF72" s="2"/>
      <c r="BG72" s="2"/>
      <c r="BH72" s="2"/>
      <c r="BI72" s="2"/>
      <c r="BJ72" s="2"/>
      <c r="BK72" s="2"/>
      <c r="BL72" s="14"/>
      <c r="BM72" s="2"/>
      <c r="BN72" s="2"/>
      <c r="BO72" s="2"/>
      <c r="BP72" s="14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93"/>
      <c r="CB72" s="2"/>
      <c r="CC72" s="2"/>
      <c r="CD72" s="2"/>
      <c r="CE72" s="2"/>
      <c r="CF72" s="2"/>
      <c r="CG72" s="2"/>
      <c r="CH72" s="2"/>
      <c r="CI72" s="2"/>
      <c r="CJ72" s="11"/>
      <c r="CK72" s="2"/>
      <c r="CL72" s="2"/>
      <c r="CM72" s="2"/>
      <c r="CN72" s="2"/>
      <c r="CO72" s="2"/>
      <c r="CP72" s="163"/>
      <c r="CQ72" s="163"/>
      <c r="CR72" s="163"/>
      <c r="CS72" s="163"/>
      <c r="CT72" s="8"/>
      <c r="CU72" s="8"/>
      <c r="CV72" s="2"/>
      <c r="CW72" s="11"/>
      <c r="CX72" s="2"/>
      <c r="CY72" s="11"/>
      <c r="CZ72" s="11"/>
      <c r="DA72" s="11"/>
      <c r="DB72" s="11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</row>
    <row r="73" spans="1:118" ht="15" customHeight="1">
      <c r="A73" s="2"/>
      <c r="B73" s="83"/>
      <c r="C73" s="2"/>
      <c r="D73" s="2"/>
      <c r="E73" s="2"/>
      <c r="F73" s="2"/>
      <c r="G73" s="2"/>
      <c r="H73" s="2"/>
      <c r="I73" s="2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92"/>
      <c r="BF73" s="2"/>
      <c r="BG73" s="2"/>
      <c r="BH73" s="2"/>
      <c r="BI73" s="2"/>
      <c r="BJ73" s="2"/>
      <c r="BK73" s="2"/>
      <c r="BL73" s="14"/>
      <c r="BM73" s="2"/>
      <c r="BN73" s="2"/>
      <c r="BO73" s="2"/>
      <c r="BP73" s="14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93"/>
      <c r="CB73" s="2"/>
      <c r="CC73" s="2"/>
      <c r="CD73" s="2"/>
      <c r="CE73" s="2"/>
      <c r="CF73" s="2"/>
      <c r="CG73" s="2"/>
      <c r="CH73" s="2"/>
      <c r="CI73" s="2"/>
      <c r="CJ73" s="11"/>
      <c r="CK73" s="2"/>
      <c r="CL73" s="2"/>
      <c r="CM73" s="2"/>
      <c r="CN73" s="2"/>
      <c r="CO73" s="2"/>
      <c r="CP73" s="163"/>
      <c r="CQ73" s="163"/>
      <c r="CR73" s="163"/>
      <c r="CS73" s="163"/>
      <c r="CT73" s="12"/>
      <c r="CU73" s="12"/>
      <c r="CV73" s="2"/>
      <c r="CW73" s="14"/>
      <c r="CX73" s="2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</row>
    <row r="74" spans="1:118" ht="15" customHeight="1">
      <c r="A74" s="2"/>
      <c r="B74" s="83"/>
      <c r="C74" s="2"/>
      <c r="D74" s="2"/>
      <c r="E74" s="2"/>
      <c r="F74" s="2"/>
      <c r="G74" s="2"/>
      <c r="H74" s="2"/>
      <c r="I74" s="2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92"/>
      <c r="BF74" s="2"/>
      <c r="BG74" s="2"/>
      <c r="BH74" s="2"/>
      <c r="BI74" s="2"/>
      <c r="BJ74" s="2"/>
      <c r="BK74" s="2"/>
      <c r="BL74" s="14"/>
      <c r="BM74" s="2"/>
      <c r="BN74" s="2"/>
      <c r="BO74" s="2"/>
      <c r="BP74" s="14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93"/>
      <c r="CB74" s="2"/>
      <c r="CC74" s="2"/>
      <c r="CD74" s="2"/>
      <c r="CE74" s="2"/>
      <c r="CF74" s="2"/>
      <c r="CG74" s="2"/>
      <c r="CH74" s="2"/>
      <c r="CI74" s="2"/>
      <c r="CJ74" s="11"/>
      <c r="CK74" s="2"/>
      <c r="CL74" s="2"/>
      <c r="CM74" s="2"/>
      <c r="CN74" s="2"/>
      <c r="CO74" s="2"/>
      <c r="CP74" s="163"/>
      <c r="CQ74" s="163"/>
      <c r="CR74" s="163"/>
      <c r="CS74" s="163"/>
      <c r="CT74" s="12"/>
      <c r="CU74" s="12"/>
      <c r="CV74" s="2"/>
      <c r="CW74" s="14"/>
      <c r="CX74" s="2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</row>
    <row r="75" spans="1:118" ht="15" customHeight="1">
      <c r="A75" s="2"/>
      <c r="B75" s="83"/>
      <c r="C75" s="2"/>
      <c r="D75" s="2"/>
      <c r="E75" s="2"/>
      <c r="F75" s="2"/>
      <c r="G75" s="2"/>
      <c r="H75" s="2"/>
      <c r="I75" s="2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92"/>
      <c r="BF75" s="2"/>
      <c r="BG75" s="2"/>
      <c r="BH75" s="2"/>
      <c r="BI75" s="2"/>
      <c r="BJ75" s="2"/>
      <c r="BK75" s="2"/>
      <c r="BL75" s="14"/>
      <c r="BM75" s="2"/>
      <c r="BN75" s="2"/>
      <c r="BO75" s="2"/>
      <c r="BP75" s="14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93"/>
      <c r="CB75" s="2"/>
      <c r="CC75" s="2"/>
      <c r="CD75" s="2"/>
      <c r="CE75" s="2"/>
      <c r="CF75" s="2"/>
      <c r="CG75" s="2"/>
      <c r="CH75" s="2"/>
      <c r="CI75" s="2"/>
      <c r="CJ75" s="11"/>
      <c r="CK75" s="2"/>
      <c r="CL75" s="2"/>
      <c r="CM75" s="2"/>
      <c r="CN75" s="2"/>
      <c r="CO75" s="2"/>
      <c r="CP75" s="163"/>
      <c r="CQ75" s="163"/>
      <c r="CR75" s="163"/>
      <c r="CS75" s="163"/>
      <c r="CT75" s="12"/>
      <c r="CU75" s="12"/>
      <c r="CV75" s="2"/>
      <c r="CW75" s="14"/>
      <c r="CX75" s="2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</row>
    <row r="76" spans="1:118" ht="15" customHeight="1">
      <c r="A76" s="2"/>
      <c r="B76" s="83"/>
      <c r="C76" s="2"/>
      <c r="D76" s="2"/>
      <c r="E76" s="2"/>
      <c r="F76" s="2"/>
      <c r="G76" s="2"/>
      <c r="H76" s="2"/>
      <c r="I76" s="2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92"/>
      <c r="BF76" s="2"/>
      <c r="BG76" s="2"/>
      <c r="BH76" s="2"/>
      <c r="BI76" s="2"/>
      <c r="BJ76" s="2"/>
      <c r="BK76" s="2"/>
      <c r="BL76" s="14"/>
      <c r="BM76" s="2"/>
      <c r="BN76" s="2"/>
      <c r="BO76" s="2"/>
      <c r="BP76" s="14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93"/>
      <c r="CB76" s="2"/>
      <c r="CC76" s="2"/>
      <c r="CD76" s="2"/>
      <c r="CE76" s="2"/>
      <c r="CF76" s="2"/>
      <c r="CG76" s="2"/>
      <c r="CH76" s="2"/>
      <c r="CI76" s="2"/>
      <c r="CJ76" s="11"/>
      <c r="CK76" s="2"/>
      <c r="CL76" s="2"/>
      <c r="CM76" s="2"/>
      <c r="CN76" s="2"/>
      <c r="CO76" s="2"/>
      <c r="CP76" s="163"/>
      <c r="CQ76" s="163"/>
      <c r="CR76" s="163"/>
      <c r="CS76" s="163"/>
      <c r="CT76" s="12"/>
      <c r="CU76" s="12"/>
      <c r="CV76" s="2"/>
      <c r="CW76" s="14"/>
      <c r="CX76" s="2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</row>
    <row r="77" spans="1:118" ht="15" customHeight="1">
      <c r="A77" s="2"/>
      <c r="B77" s="83"/>
      <c r="C77" s="2"/>
      <c r="D77" s="2"/>
      <c r="E77" s="2"/>
      <c r="F77" s="2"/>
      <c r="G77" s="2"/>
      <c r="H77" s="2"/>
      <c r="I77" s="2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92"/>
      <c r="BF77" s="2"/>
      <c r="BG77" s="2"/>
      <c r="BH77" s="2"/>
      <c r="BI77" s="2"/>
      <c r="BJ77" s="2"/>
      <c r="BK77" s="2"/>
      <c r="BL77" s="14"/>
      <c r="BM77" s="2"/>
      <c r="BN77" s="2"/>
      <c r="BO77" s="2"/>
      <c r="BP77" s="14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93"/>
      <c r="CB77" s="2"/>
      <c r="CC77" s="2"/>
      <c r="CD77" s="2"/>
      <c r="CE77" s="2"/>
      <c r="CF77" s="2"/>
      <c r="CG77" s="2"/>
      <c r="CH77" s="2"/>
      <c r="CI77" s="2"/>
      <c r="CJ77" s="11"/>
      <c r="CK77" s="2"/>
      <c r="CL77" s="2"/>
      <c r="CM77" s="2"/>
      <c r="CN77" s="2"/>
      <c r="CO77" s="2"/>
      <c r="CP77" s="163"/>
      <c r="CQ77" s="163"/>
      <c r="CR77" s="163"/>
      <c r="CS77" s="163"/>
      <c r="CT77" s="12"/>
      <c r="CU77" s="12"/>
      <c r="CV77" s="2"/>
      <c r="CW77" s="14"/>
      <c r="CX77" s="2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</row>
    <row r="78" spans="1:118" ht="15" customHeight="1">
      <c r="A78" s="2"/>
      <c r="B78" s="83"/>
      <c r="C78" s="2"/>
      <c r="D78" s="2"/>
      <c r="E78" s="2"/>
      <c r="F78" s="2"/>
      <c r="G78" s="2"/>
      <c r="H78" s="2"/>
      <c r="I78" s="2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92"/>
      <c r="BF78" s="2"/>
      <c r="BG78" s="2"/>
      <c r="BH78" s="2"/>
      <c r="BI78" s="2"/>
      <c r="BJ78" s="2"/>
      <c r="BK78" s="2"/>
      <c r="BL78" s="14"/>
      <c r="BM78" s="2"/>
      <c r="BN78" s="2"/>
      <c r="BO78" s="2"/>
      <c r="BP78" s="14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93"/>
      <c r="CB78" s="2"/>
      <c r="CC78" s="2"/>
      <c r="CD78" s="2"/>
      <c r="CE78" s="2"/>
      <c r="CF78" s="2"/>
      <c r="CG78" s="2"/>
      <c r="CH78" s="2"/>
      <c r="CI78" s="2"/>
      <c r="CJ78" s="11"/>
      <c r="CK78" s="2"/>
      <c r="CL78" s="2"/>
      <c r="CM78" s="2"/>
      <c r="CN78" s="2"/>
      <c r="CO78" s="2"/>
      <c r="CP78" s="163"/>
      <c r="CQ78" s="163"/>
      <c r="CR78" s="163"/>
      <c r="CS78" s="163"/>
      <c r="CT78" s="12"/>
      <c r="CU78" s="12"/>
      <c r="CV78" s="2"/>
      <c r="CW78" s="14"/>
      <c r="CX78" s="2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</row>
    <row r="79" spans="1:118" ht="15" customHeight="1">
      <c r="A79" s="2"/>
      <c r="B79" s="83"/>
      <c r="C79" s="2"/>
      <c r="D79" s="2"/>
      <c r="E79" s="2"/>
      <c r="F79" s="2"/>
      <c r="G79" s="2"/>
      <c r="H79" s="2"/>
      <c r="I79" s="2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92"/>
      <c r="BF79" s="2"/>
      <c r="BG79" s="2"/>
      <c r="BH79" s="2"/>
      <c r="BI79" s="2"/>
      <c r="BJ79" s="2"/>
      <c r="BK79" s="2"/>
      <c r="BL79" s="14"/>
      <c r="BM79" s="2"/>
      <c r="BN79" s="2"/>
      <c r="BO79" s="2"/>
      <c r="BP79" s="14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93"/>
      <c r="CB79" s="2"/>
      <c r="CC79" s="2"/>
      <c r="CD79" s="2"/>
      <c r="CE79" s="2"/>
      <c r="CF79" s="2"/>
      <c r="CG79" s="2"/>
      <c r="CH79" s="2"/>
      <c r="CI79" s="2"/>
      <c r="CJ79" s="11"/>
      <c r="CK79" s="2"/>
      <c r="CL79" s="2"/>
      <c r="CM79" s="2"/>
      <c r="CN79" s="2"/>
      <c r="CO79" s="2"/>
      <c r="CP79" s="163"/>
      <c r="CQ79" s="163"/>
      <c r="CR79" s="163"/>
      <c r="CS79" s="163"/>
      <c r="CT79" s="12"/>
      <c r="CU79" s="12"/>
      <c r="CV79" s="2"/>
      <c r="CW79" s="14"/>
      <c r="CX79" s="2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</row>
    <row r="80" spans="1:118" ht="15" customHeight="1">
      <c r="A80" s="2"/>
      <c r="B80" s="83"/>
      <c r="C80" s="2"/>
      <c r="D80" s="2"/>
      <c r="E80" s="2"/>
      <c r="F80" s="2"/>
      <c r="G80" s="2"/>
      <c r="H80" s="2"/>
      <c r="I80" s="2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92"/>
      <c r="BF80" s="2"/>
      <c r="BG80" s="2"/>
      <c r="BH80" s="2"/>
      <c r="BI80" s="2"/>
      <c r="BJ80" s="2"/>
      <c r="BK80" s="2"/>
      <c r="BL80" s="14"/>
      <c r="BM80" s="2"/>
      <c r="BN80" s="2"/>
      <c r="BO80" s="2"/>
      <c r="BP80" s="14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93"/>
      <c r="CB80" s="2"/>
      <c r="CC80" s="2"/>
      <c r="CD80" s="2"/>
      <c r="CE80" s="2"/>
      <c r="CF80" s="2"/>
      <c r="CG80" s="2"/>
      <c r="CH80" s="2"/>
      <c r="CI80" s="2"/>
      <c r="CJ80" s="11"/>
      <c r="CK80" s="2"/>
      <c r="CL80" s="2"/>
      <c r="CM80" s="2"/>
      <c r="CN80" s="2"/>
      <c r="CO80" s="2"/>
      <c r="CP80" s="163"/>
      <c r="CQ80" s="163"/>
      <c r="CR80" s="163"/>
      <c r="CS80" s="163"/>
      <c r="CT80" s="12"/>
      <c r="CU80" s="12"/>
      <c r="CV80" s="2"/>
      <c r="CW80" s="14"/>
      <c r="CX80" s="2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</row>
    <row r="81" spans="1:118" ht="15" customHeight="1">
      <c r="A81" s="2"/>
      <c r="B81" s="83"/>
      <c r="C81" s="2"/>
      <c r="D81" s="2"/>
      <c r="E81" s="2"/>
      <c r="F81" s="2"/>
      <c r="G81" s="2"/>
      <c r="H81" s="2"/>
      <c r="I81" s="2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92"/>
      <c r="BF81" s="2"/>
      <c r="BG81" s="2"/>
      <c r="BH81" s="2"/>
      <c r="BI81" s="2"/>
      <c r="BJ81" s="2"/>
      <c r="BK81" s="2"/>
      <c r="BL81" s="14"/>
      <c r="BM81" s="2"/>
      <c r="BN81" s="2"/>
      <c r="BO81" s="2"/>
      <c r="BP81" s="14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93"/>
      <c r="CB81" s="2"/>
      <c r="CC81" s="2"/>
      <c r="CD81" s="2"/>
      <c r="CE81" s="2"/>
      <c r="CF81" s="2"/>
      <c r="CG81" s="2"/>
      <c r="CH81" s="2"/>
      <c r="CI81" s="2"/>
      <c r="CJ81" s="11"/>
      <c r="CK81" s="2"/>
      <c r="CL81" s="2"/>
      <c r="CM81" s="2"/>
      <c r="CN81" s="2"/>
      <c r="CO81" s="2"/>
      <c r="CP81" s="163"/>
      <c r="CQ81" s="163"/>
      <c r="CR81" s="163"/>
      <c r="CS81" s="163"/>
      <c r="CT81" s="12"/>
      <c r="CU81" s="12"/>
      <c r="CV81" s="2"/>
      <c r="CW81" s="14"/>
      <c r="CX81" s="2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</row>
    <row r="82" spans="1:118" ht="15" customHeight="1">
      <c r="A82" s="2"/>
      <c r="B82" s="83"/>
      <c r="C82" s="2"/>
      <c r="D82" s="2"/>
      <c r="E82" s="2"/>
      <c r="F82" s="2"/>
      <c r="G82" s="2"/>
      <c r="H82" s="2"/>
      <c r="I82" s="2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92"/>
      <c r="BF82" s="2"/>
      <c r="BG82" s="2"/>
      <c r="BH82" s="2"/>
      <c r="BI82" s="2"/>
      <c r="BJ82" s="2"/>
      <c r="BK82" s="2"/>
      <c r="BL82" s="14"/>
      <c r="BM82" s="2"/>
      <c r="BN82" s="2"/>
      <c r="BO82" s="2"/>
      <c r="BP82" s="14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93"/>
      <c r="CB82" s="2"/>
      <c r="CC82" s="2"/>
      <c r="CD82" s="2"/>
      <c r="CE82" s="2"/>
      <c r="CF82" s="2"/>
      <c r="CG82" s="2"/>
      <c r="CH82" s="2"/>
      <c r="CI82" s="2"/>
      <c r="CJ82" s="11"/>
      <c r="CK82" s="2"/>
      <c r="CL82" s="2"/>
      <c r="CM82" s="2"/>
      <c r="CN82" s="2"/>
      <c r="CO82" s="2"/>
      <c r="CP82" s="163"/>
      <c r="CQ82" s="163"/>
      <c r="CR82" s="163"/>
      <c r="CS82" s="163"/>
      <c r="CT82" s="12"/>
      <c r="CU82" s="12"/>
      <c r="CV82" s="2"/>
      <c r="CW82" s="14"/>
      <c r="CX82" s="2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</row>
    <row r="83" spans="1:118" ht="15" customHeight="1">
      <c r="A83" s="2"/>
      <c r="B83" s="83"/>
      <c r="C83" s="2"/>
      <c r="D83" s="2"/>
      <c r="E83" s="2"/>
      <c r="F83" s="2"/>
      <c r="G83" s="2"/>
      <c r="H83" s="2"/>
      <c r="I83" s="2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92"/>
      <c r="BF83" s="2"/>
      <c r="BG83" s="2"/>
      <c r="BH83" s="2"/>
      <c r="BI83" s="2"/>
      <c r="BJ83" s="2"/>
      <c r="BK83" s="2"/>
      <c r="BL83" s="14"/>
      <c r="BM83" s="2"/>
      <c r="BN83" s="2"/>
      <c r="BO83" s="2"/>
      <c r="BP83" s="14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93"/>
      <c r="CB83" s="2"/>
      <c r="CC83" s="2"/>
      <c r="CD83" s="2"/>
      <c r="CE83" s="2"/>
      <c r="CF83" s="2"/>
      <c r="CG83" s="2"/>
      <c r="CH83" s="2"/>
      <c r="CI83" s="2"/>
      <c r="CJ83" s="11"/>
      <c r="CK83" s="2"/>
      <c r="CL83" s="2"/>
      <c r="CM83" s="2"/>
      <c r="CN83" s="2"/>
      <c r="CO83" s="2"/>
      <c r="CP83" s="163"/>
      <c r="CQ83" s="163"/>
      <c r="CR83" s="163"/>
      <c r="CS83" s="163"/>
      <c r="CT83" s="12"/>
      <c r="CU83" s="12"/>
      <c r="CV83" s="2"/>
      <c r="CW83" s="14"/>
      <c r="CX83" s="2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</row>
    <row r="84" spans="1:118" ht="15" customHeight="1">
      <c r="A84" s="2"/>
      <c r="B84" s="83"/>
      <c r="C84" s="2"/>
      <c r="D84" s="2"/>
      <c r="E84" s="2"/>
      <c r="F84" s="2"/>
      <c r="G84" s="2"/>
      <c r="H84" s="2"/>
      <c r="I84" s="2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92"/>
      <c r="BF84" s="2"/>
      <c r="BG84" s="2"/>
      <c r="BH84" s="2"/>
      <c r="BI84" s="2"/>
      <c r="BJ84" s="2"/>
      <c r="BK84" s="2"/>
      <c r="BL84" s="14"/>
      <c r="BM84" s="2"/>
      <c r="BN84" s="2"/>
      <c r="BO84" s="2"/>
      <c r="BP84" s="14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93"/>
      <c r="CB84" s="2"/>
      <c r="CC84" s="2"/>
      <c r="CD84" s="2"/>
      <c r="CE84" s="2"/>
      <c r="CF84" s="2"/>
      <c r="CG84" s="2"/>
      <c r="CH84" s="2"/>
      <c r="CI84" s="2"/>
      <c r="CJ84" s="11"/>
      <c r="CK84" s="2"/>
      <c r="CL84" s="2"/>
      <c r="CM84" s="2"/>
      <c r="CN84" s="2"/>
      <c r="CO84" s="2"/>
      <c r="CP84" s="163"/>
      <c r="CQ84" s="163"/>
      <c r="CR84" s="163"/>
      <c r="CS84" s="163"/>
      <c r="CT84" s="12"/>
      <c r="CU84" s="12"/>
      <c r="CV84" s="2"/>
      <c r="CW84" s="14"/>
      <c r="CX84" s="2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</row>
    <row r="85" spans="1:118" ht="15" customHeight="1">
      <c r="A85" s="2"/>
      <c r="B85" s="83"/>
      <c r="C85" s="2"/>
      <c r="D85" s="2"/>
      <c r="E85" s="2"/>
      <c r="F85" s="2"/>
      <c r="G85" s="2"/>
      <c r="H85" s="2"/>
      <c r="I85" s="2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92"/>
      <c r="BF85" s="2"/>
      <c r="BG85" s="2"/>
      <c r="BH85" s="2"/>
      <c r="BI85" s="2"/>
      <c r="BJ85" s="2"/>
      <c r="BK85" s="2"/>
      <c r="BL85" s="14"/>
      <c r="BM85" s="2"/>
      <c r="BN85" s="2"/>
      <c r="BO85" s="2"/>
      <c r="BP85" s="14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93"/>
      <c r="CB85" s="2"/>
      <c r="CC85" s="2"/>
      <c r="CD85" s="2"/>
      <c r="CE85" s="2"/>
      <c r="CF85" s="2"/>
      <c r="CG85" s="2"/>
      <c r="CH85" s="2"/>
      <c r="CI85" s="2"/>
      <c r="CJ85" s="11"/>
      <c r="CK85" s="2"/>
      <c r="CL85" s="2"/>
      <c r="CM85" s="2"/>
      <c r="CN85" s="2"/>
      <c r="CO85" s="2"/>
      <c r="CP85" s="163"/>
      <c r="CQ85" s="163"/>
      <c r="CR85" s="163"/>
      <c r="CS85" s="163"/>
      <c r="CT85" s="12"/>
      <c r="CU85" s="12"/>
      <c r="CV85" s="2"/>
      <c r="CW85" s="14"/>
      <c r="CX85" s="2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</row>
    <row r="86" spans="1:118" ht="15" customHeight="1">
      <c r="A86" s="2"/>
      <c r="B86" s="83"/>
      <c r="C86" s="2"/>
      <c r="D86" s="2"/>
      <c r="E86" s="2"/>
      <c r="F86" s="2"/>
      <c r="G86" s="2"/>
      <c r="H86" s="2"/>
      <c r="I86" s="2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92"/>
      <c r="BF86" s="2"/>
      <c r="BG86" s="2"/>
      <c r="BH86" s="2"/>
      <c r="BI86" s="2"/>
      <c r="BJ86" s="2"/>
      <c r="BK86" s="2"/>
      <c r="BL86" s="14"/>
      <c r="BM86" s="2"/>
      <c r="BN86" s="2"/>
      <c r="BO86" s="2"/>
      <c r="BP86" s="14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93"/>
      <c r="CB86" s="2"/>
      <c r="CC86" s="2"/>
      <c r="CD86" s="2"/>
      <c r="CE86" s="2"/>
      <c r="CF86" s="2"/>
      <c r="CG86" s="2"/>
      <c r="CH86" s="2"/>
      <c r="CI86" s="2"/>
      <c r="CJ86" s="11"/>
      <c r="CK86" s="2"/>
      <c r="CL86" s="2"/>
      <c r="CM86" s="2"/>
      <c r="CN86" s="2"/>
      <c r="CO86" s="2"/>
      <c r="CP86" s="163"/>
      <c r="CQ86" s="163"/>
      <c r="CR86" s="163"/>
      <c r="CS86" s="163"/>
      <c r="CT86" s="12"/>
      <c r="CU86" s="12"/>
      <c r="CV86" s="2"/>
      <c r="CW86" s="14"/>
      <c r="CX86" s="2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</row>
    <row r="87" spans="1:118" ht="15" customHeight="1">
      <c r="A87" s="2"/>
      <c r="B87" s="83"/>
      <c r="C87" s="2"/>
      <c r="D87" s="2"/>
      <c r="E87" s="2"/>
      <c r="F87" s="2"/>
      <c r="G87" s="2"/>
      <c r="H87" s="2"/>
      <c r="I87" s="2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92"/>
      <c r="BF87" s="2"/>
      <c r="BG87" s="2"/>
      <c r="BH87" s="2"/>
      <c r="BI87" s="2"/>
      <c r="BJ87" s="2"/>
      <c r="BK87" s="2"/>
      <c r="BL87" s="14"/>
      <c r="BM87" s="2"/>
      <c r="BN87" s="2"/>
      <c r="BO87" s="2"/>
      <c r="BP87" s="14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93"/>
      <c r="CB87" s="2"/>
      <c r="CC87" s="2"/>
      <c r="CD87" s="2"/>
      <c r="CE87" s="2"/>
      <c r="CF87" s="2"/>
      <c r="CG87" s="2"/>
      <c r="CH87" s="2"/>
      <c r="CI87" s="2"/>
      <c r="CJ87" s="11"/>
      <c r="CK87" s="2"/>
      <c r="CL87" s="2"/>
      <c r="CM87" s="2"/>
      <c r="CN87" s="2"/>
      <c r="CO87" s="2"/>
      <c r="CP87" s="163"/>
      <c r="CQ87" s="163"/>
      <c r="CR87" s="163"/>
      <c r="CS87" s="163"/>
      <c r="CT87" s="12"/>
      <c r="CU87" s="12"/>
      <c r="CV87" s="2"/>
      <c r="CW87" s="14"/>
      <c r="CX87" s="2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</row>
    <row r="88" spans="1:118" ht="15" customHeight="1">
      <c r="A88" s="2"/>
      <c r="B88" s="83"/>
      <c r="C88" s="2"/>
      <c r="D88" s="2"/>
      <c r="E88" s="2"/>
      <c r="F88" s="2"/>
      <c r="G88" s="2"/>
      <c r="H88" s="2"/>
      <c r="I88" s="2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92"/>
      <c r="BF88" s="2"/>
      <c r="BG88" s="2"/>
      <c r="BH88" s="2"/>
      <c r="BI88" s="2"/>
      <c r="BJ88" s="2"/>
      <c r="BK88" s="2"/>
      <c r="BL88" s="14"/>
      <c r="BM88" s="2"/>
      <c r="BN88" s="2"/>
      <c r="BO88" s="2"/>
      <c r="BP88" s="14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93"/>
      <c r="CB88" s="2"/>
      <c r="CC88" s="2"/>
      <c r="CD88" s="2"/>
      <c r="CE88" s="2"/>
      <c r="CF88" s="2"/>
      <c r="CG88" s="2"/>
      <c r="CH88" s="2"/>
      <c r="CI88" s="2"/>
      <c r="CJ88" s="14"/>
      <c r="CK88" s="2"/>
      <c r="CL88" s="2"/>
      <c r="CM88" s="2"/>
      <c r="CN88" s="2"/>
      <c r="CO88" s="2"/>
      <c r="CP88" s="163"/>
      <c r="CQ88" s="163"/>
      <c r="CR88" s="163"/>
      <c r="CS88" s="163"/>
      <c r="CT88" s="12"/>
      <c r="CU88" s="12"/>
      <c r="CV88" s="2"/>
      <c r="CW88" s="14"/>
      <c r="CX88" s="2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</row>
    <row r="89" spans="1:118" ht="15" customHeight="1">
      <c r="A89" s="2"/>
      <c r="B89" s="83"/>
      <c r="C89" s="2"/>
      <c r="D89" s="2"/>
      <c r="E89" s="2"/>
      <c r="F89" s="2"/>
      <c r="G89" s="2"/>
      <c r="H89" s="2"/>
      <c r="I89" s="2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92"/>
      <c r="BF89" s="2"/>
      <c r="BG89" s="2"/>
      <c r="BH89" s="2"/>
      <c r="BI89" s="2"/>
      <c r="BJ89" s="2"/>
      <c r="BK89" s="2"/>
      <c r="BL89" s="14"/>
      <c r="BM89" s="2"/>
      <c r="BN89" s="2"/>
      <c r="BO89" s="2"/>
      <c r="BP89" s="14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93"/>
      <c r="CB89" s="2"/>
      <c r="CC89" s="2"/>
      <c r="CD89" s="2"/>
      <c r="CE89" s="2"/>
      <c r="CF89" s="2"/>
      <c r="CG89" s="2"/>
      <c r="CH89" s="2"/>
      <c r="CI89" s="2"/>
      <c r="CJ89" s="14"/>
      <c r="CK89" s="2"/>
      <c r="CL89" s="2"/>
      <c r="CM89" s="2"/>
      <c r="CN89" s="2"/>
      <c r="CO89" s="2"/>
      <c r="CP89" s="163"/>
      <c r="CQ89" s="163"/>
      <c r="CR89" s="163"/>
      <c r="CS89" s="163"/>
      <c r="CT89" s="12"/>
      <c r="CU89" s="12"/>
      <c r="CV89" s="2"/>
      <c r="CW89" s="14"/>
      <c r="CX89" s="2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</row>
    <row r="90" spans="1:118" ht="15" customHeight="1">
      <c r="A90" s="2"/>
      <c r="B90" s="83"/>
      <c r="C90" s="2"/>
      <c r="D90" s="2"/>
      <c r="E90" s="2"/>
      <c r="F90" s="2"/>
      <c r="G90" s="2"/>
      <c r="H90" s="2"/>
      <c r="I90" s="2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92"/>
      <c r="BF90" s="2"/>
      <c r="BG90" s="2"/>
      <c r="BH90" s="2"/>
      <c r="BI90" s="2"/>
      <c r="BJ90" s="2"/>
      <c r="BK90" s="2"/>
      <c r="BL90" s="14"/>
      <c r="BM90" s="2"/>
      <c r="BN90" s="2"/>
      <c r="BO90" s="2"/>
      <c r="BP90" s="14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93"/>
      <c r="CB90" s="2"/>
      <c r="CC90" s="2"/>
      <c r="CD90" s="2"/>
      <c r="CE90" s="2"/>
      <c r="CF90" s="2"/>
      <c r="CG90" s="2"/>
      <c r="CH90" s="2"/>
      <c r="CI90" s="2"/>
      <c r="CJ90" s="14"/>
      <c r="CK90" s="2"/>
      <c r="CL90" s="2"/>
      <c r="CM90" s="2"/>
      <c r="CN90" s="2"/>
      <c r="CO90" s="2"/>
      <c r="CP90" s="163"/>
      <c r="CQ90" s="163"/>
      <c r="CR90" s="163"/>
      <c r="CS90" s="163"/>
      <c r="CT90" s="12"/>
      <c r="CU90" s="12"/>
      <c r="CV90" s="2"/>
      <c r="CW90" s="14"/>
      <c r="CX90" s="2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</row>
    <row r="91" spans="1:118" ht="15" customHeight="1">
      <c r="A91" s="2"/>
      <c r="B91" s="83"/>
      <c r="C91" s="2"/>
      <c r="D91" s="2"/>
      <c r="E91" s="2"/>
      <c r="F91" s="2"/>
      <c r="G91" s="2"/>
      <c r="H91" s="2"/>
      <c r="I91" s="2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92"/>
      <c r="BF91" s="2"/>
      <c r="BG91" s="2"/>
      <c r="BH91" s="2"/>
      <c r="BI91" s="2"/>
      <c r="BJ91" s="2"/>
      <c r="BK91" s="2"/>
      <c r="BL91" s="14"/>
      <c r="BM91" s="2"/>
      <c r="BN91" s="2"/>
      <c r="BO91" s="2"/>
      <c r="BP91" s="14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93"/>
      <c r="CB91" s="2"/>
      <c r="CC91" s="2"/>
      <c r="CD91" s="2"/>
      <c r="CE91" s="2"/>
      <c r="CF91" s="2"/>
      <c r="CG91" s="2"/>
      <c r="CH91" s="2"/>
      <c r="CI91" s="2"/>
      <c r="CJ91" s="14"/>
      <c r="CK91" s="2"/>
      <c r="CL91" s="2"/>
      <c r="CM91" s="2"/>
      <c r="CN91" s="2"/>
      <c r="CO91" s="2"/>
      <c r="CP91" s="163"/>
      <c r="CQ91" s="163"/>
      <c r="CR91" s="163"/>
      <c r="CS91" s="163"/>
      <c r="CT91" s="12"/>
      <c r="CU91" s="12"/>
      <c r="CV91" s="2"/>
      <c r="CW91" s="14"/>
      <c r="CX91" s="2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</row>
    <row r="92" spans="1:118" ht="15" customHeight="1">
      <c r="A92" s="2"/>
      <c r="B92" s="83"/>
      <c r="C92" s="2"/>
      <c r="D92" s="2"/>
      <c r="E92" s="2"/>
      <c r="F92" s="2"/>
      <c r="G92" s="2"/>
      <c r="H92" s="2"/>
      <c r="I92" s="2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92"/>
      <c r="BF92" s="2"/>
      <c r="BG92" s="2"/>
      <c r="BH92" s="2"/>
      <c r="BI92" s="2"/>
      <c r="BJ92" s="2"/>
      <c r="BK92" s="2"/>
      <c r="BL92" s="14"/>
      <c r="BM92" s="2"/>
      <c r="BN92" s="2"/>
      <c r="BO92" s="2"/>
      <c r="BP92" s="14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93"/>
      <c r="CB92" s="2"/>
      <c r="CC92" s="2"/>
      <c r="CD92" s="2"/>
      <c r="CE92" s="2"/>
      <c r="CF92" s="2"/>
      <c r="CG92" s="2"/>
      <c r="CH92" s="2"/>
      <c r="CI92" s="2"/>
      <c r="CJ92" s="14"/>
      <c r="CK92" s="2"/>
      <c r="CL92" s="2"/>
      <c r="CM92" s="2"/>
      <c r="CN92" s="2"/>
      <c r="CO92" s="2"/>
      <c r="CP92" s="163"/>
      <c r="CQ92" s="163"/>
      <c r="CR92" s="163"/>
      <c r="CS92" s="163"/>
      <c r="CT92" s="12"/>
      <c r="CU92" s="12"/>
      <c r="CV92" s="2"/>
      <c r="CW92" s="14"/>
      <c r="CX92" s="2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</row>
    <row r="93" spans="1:118" ht="15" customHeight="1">
      <c r="A93" s="2"/>
      <c r="B93" s="83"/>
      <c r="C93" s="2"/>
      <c r="D93" s="2"/>
      <c r="E93" s="2"/>
      <c r="F93" s="2"/>
      <c r="G93" s="2"/>
      <c r="H93" s="2"/>
      <c r="I93" s="2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92"/>
      <c r="BF93" s="2"/>
      <c r="BG93" s="2"/>
      <c r="BH93" s="2"/>
      <c r="BI93" s="2"/>
      <c r="BJ93" s="2"/>
      <c r="BK93" s="2"/>
      <c r="BL93" s="14"/>
      <c r="BM93" s="2"/>
      <c r="BN93" s="2"/>
      <c r="BO93" s="2"/>
      <c r="BP93" s="14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93"/>
      <c r="CB93" s="2"/>
      <c r="CC93" s="2"/>
      <c r="CD93" s="2"/>
      <c r="CE93" s="2"/>
      <c r="CF93" s="2"/>
      <c r="CG93" s="2"/>
      <c r="CH93" s="2"/>
      <c r="CI93" s="2"/>
      <c r="CJ93" s="14"/>
      <c r="CK93" s="2"/>
      <c r="CL93" s="2"/>
      <c r="CM93" s="2"/>
      <c r="CN93" s="2"/>
      <c r="CO93" s="2"/>
      <c r="CP93" s="163"/>
      <c r="CQ93" s="163"/>
      <c r="CR93" s="163"/>
      <c r="CS93" s="163"/>
      <c r="CT93" s="12"/>
      <c r="CU93" s="12"/>
      <c r="CV93" s="2"/>
      <c r="CW93" s="14"/>
      <c r="CX93" s="2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</row>
    <row r="94" spans="1:118" ht="15" customHeight="1">
      <c r="A94" s="2"/>
      <c r="B94" s="83"/>
      <c r="C94" s="2"/>
      <c r="D94" s="2"/>
      <c r="E94" s="2"/>
      <c r="F94" s="2"/>
      <c r="G94" s="2"/>
      <c r="H94" s="2"/>
      <c r="I94" s="2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92"/>
      <c r="BF94" s="2"/>
      <c r="BG94" s="2"/>
      <c r="BH94" s="2"/>
      <c r="BI94" s="2"/>
      <c r="BJ94" s="2"/>
      <c r="BK94" s="2"/>
      <c r="BL94" s="14"/>
      <c r="BM94" s="2"/>
      <c r="BN94" s="2"/>
      <c r="BO94" s="2"/>
      <c r="BP94" s="14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93"/>
      <c r="CB94" s="2"/>
      <c r="CC94" s="2"/>
      <c r="CD94" s="2"/>
      <c r="CE94" s="2"/>
      <c r="CF94" s="2"/>
      <c r="CG94" s="2"/>
      <c r="CH94" s="2"/>
      <c r="CI94" s="2"/>
      <c r="CJ94" s="14"/>
      <c r="CK94" s="2"/>
      <c r="CL94" s="2"/>
      <c r="CM94" s="2"/>
      <c r="CN94" s="2"/>
      <c r="CO94" s="2"/>
      <c r="CP94" s="163"/>
      <c r="CQ94" s="163"/>
      <c r="CR94" s="163"/>
      <c r="CS94" s="163"/>
      <c r="CT94" s="12"/>
      <c r="CU94" s="12"/>
      <c r="CV94" s="2"/>
      <c r="CW94" s="14"/>
      <c r="CX94" s="2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</row>
    <row r="95" spans="1:118" ht="15" customHeight="1">
      <c r="A95" s="2"/>
      <c r="B95" s="83"/>
      <c r="C95" s="2"/>
      <c r="D95" s="2"/>
      <c r="E95" s="2"/>
      <c r="F95" s="2"/>
      <c r="G95" s="2"/>
      <c r="H95" s="2"/>
      <c r="I95" s="2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92"/>
      <c r="BF95" s="2"/>
      <c r="BG95" s="2"/>
      <c r="BH95" s="2"/>
      <c r="BI95" s="2"/>
      <c r="BJ95" s="2"/>
      <c r="BK95" s="2"/>
      <c r="BL95" s="14"/>
      <c r="BM95" s="2"/>
      <c r="BN95" s="2"/>
      <c r="BO95" s="2"/>
      <c r="BP95" s="14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93"/>
      <c r="CB95" s="2"/>
      <c r="CC95" s="2"/>
      <c r="CD95" s="2"/>
      <c r="CE95" s="2"/>
      <c r="CF95" s="2"/>
      <c r="CG95" s="2"/>
      <c r="CH95" s="2"/>
      <c r="CI95" s="2"/>
      <c r="CJ95" s="14"/>
      <c r="CK95" s="2"/>
      <c r="CL95" s="2"/>
      <c r="CM95" s="2"/>
      <c r="CN95" s="2"/>
      <c r="CO95" s="2"/>
      <c r="CP95" s="163"/>
      <c r="CQ95" s="163"/>
      <c r="CR95" s="163"/>
      <c r="CS95" s="163"/>
      <c r="CT95" s="12"/>
      <c r="CU95" s="12"/>
      <c r="CV95" s="2"/>
      <c r="CW95" s="14"/>
      <c r="CX95" s="2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</row>
    <row r="96" spans="1:118" ht="15" customHeight="1">
      <c r="A96" s="2"/>
      <c r="B96" s="83"/>
      <c r="C96" s="2"/>
      <c r="D96" s="2"/>
      <c r="E96" s="2"/>
      <c r="F96" s="2"/>
      <c r="G96" s="2"/>
      <c r="H96" s="2"/>
      <c r="I96" s="2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92"/>
      <c r="BF96" s="2"/>
      <c r="BG96" s="2"/>
      <c r="BH96" s="2"/>
      <c r="BI96" s="2"/>
      <c r="BJ96" s="2"/>
      <c r="BK96" s="2"/>
      <c r="BL96" s="14"/>
      <c r="BM96" s="2"/>
      <c r="BN96" s="2"/>
      <c r="BO96" s="2"/>
      <c r="BP96" s="14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93"/>
      <c r="CB96" s="2"/>
      <c r="CC96" s="2"/>
      <c r="CD96" s="2"/>
      <c r="CE96" s="2"/>
      <c r="CF96" s="2"/>
      <c r="CG96" s="2"/>
      <c r="CH96" s="2"/>
      <c r="CI96" s="2"/>
      <c r="CJ96" s="14"/>
      <c r="CK96" s="2"/>
      <c r="CL96" s="2"/>
      <c r="CM96" s="2"/>
      <c r="CN96" s="2"/>
      <c r="CO96" s="2"/>
      <c r="CP96" s="93"/>
      <c r="CQ96" s="93"/>
      <c r="CR96" s="93"/>
      <c r="CS96" s="93"/>
      <c r="CT96" s="12"/>
      <c r="CU96" s="12"/>
      <c r="CV96" s="2"/>
      <c r="CW96" s="14"/>
      <c r="CX96" s="2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</row>
    <row r="97" spans="1:118" ht="15" customHeight="1">
      <c r="A97" s="2"/>
      <c r="B97" s="83"/>
      <c r="C97" s="2"/>
      <c r="D97" s="2"/>
      <c r="E97" s="2"/>
      <c r="F97" s="2"/>
      <c r="G97" s="2"/>
      <c r="H97" s="2"/>
      <c r="I97" s="2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92"/>
      <c r="BF97" s="2"/>
      <c r="BG97" s="2"/>
      <c r="BH97" s="2"/>
      <c r="BI97" s="2"/>
      <c r="BJ97" s="2"/>
      <c r="BK97" s="2"/>
      <c r="BL97" s="14"/>
      <c r="BM97" s="2"/>
      <c r="BN97" s="2"/>
      <c r="BO97" s="2"/>
      <c r="BP97" s="14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93"/>
      <c r="CB97" s="2"/>
      <c r="CC97" s="2"/>
      <c r="CD97" s="2"/>
      <c r="CE97" s="2"/>
      <c r="CF97" s="2"/>
      <c r="CG97" s="2"/>
      <c r="CH97" s="2"/>
      <c r="CI97" s="2"/>
      <c r="CJ97" s="14"/>
      <c r="CK97" s="2"/>
      <c r="CL97" s="2"/>
      <c r="CM97" s="2"/>
      <c r="CN97" s="2"/>
      <c r="CO97" s="2"/>
      <c r="CP97" s="93"/>
      <c r="CQ97" s="93"/>
      <c r="CR97" s="93"/>
      <c r="CS97" s="93"/>
      <c r="CT97" s="12"/>
      <c r="CU97" s="12"/>
      <c r="CV97" s="2"/>
      <c r="CW97" s="14"/>
      <c r="CX97" s="2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</row>
    <row r="98" spans="1:118" ht="15" customHeight="1">
      <c r="A98" s="2"/>
      <c r="B98" s="83"/>
      <c r="C98" s="2"/>
      <c r="D98" s="2"/>
      <c r="E98" s="2"/>
      <c r="F98" s="2"/>
      <c r="G98" s="2"/>
      <c r="H98" s="2"/>
      <c r="I98" s="2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92"/>
      <c r="BF98" s="2"/>
      <c r="BG98" s="2"/>
      <c r="BH98" s="2"/>
      <c r="BI98" s="2"/>
      <c r="BJ98" s="2"/>
      <c r="BK98" s="2"/>
      <c r="BL98" s="14"/>
      <c r="BM98" s="2"/>
      <c r="BN98" s="2"/>
      <c r="BO98" s="2"/>
      <c r="BP98" s="14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93"/>
      <c r="CB98" s="2"/>
      <c r="CC98" s="2"/>
      <c r="CD98" s="2"/>
      <c r="CE98" s="2"/>
      <c r="CF98" s="2"/>
      <c r="CG98" s="2"/>
      <c r="CH98" s="2"/>
      <c r="CI98" s="2"/>
      <c r="CJ98" s="14"/>
      <c r="CK98" s="2"/>
      <c r="CL98" s="2"/>
      <c r="CM98" s="2"/>
      <c r="CN98" s="2"/>
      <c r="CO98" s="2"/>
      <c r="CP98" s="93"/>
      <c r="CQ98" s="93"/>
      <c r="CR98" s="93"/>
      <c r="CS98" s="93"/>
      <c r="CT98" s="12"/>
      <c r="CU98" s="12"/>
      <c r="CV98" s="2"/>
      <c r="CW98" s="14"/>
      <c r="CX98" s="2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</row>
    <row r="99" spans="1:118" ht="15" customHeight="1">
      <c r="A99" s="2"/>
      <c r="B99" s="83"/>
      <c r="C99" s="2"/>
      <c r="D99" s="2"/>
      <c r="E99" s="2"/>
      <c r="F99" s="2"/>
      <c r="G99" s="2"/>
      <c r="H99" s="2"/>
      <c r="I99" s="2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92"/>
      <c r="BF99" s="2"/>
      <c r="BG99" s="2"/>
      <c r="BH99" s="2"/>
      <c r="BI99" s="2"/>
      <c r="BJ99" s="2"/>
      <c r="BK99" s="2"/>
      <c r="BL99" s="14"/>
      <c r="BM99" s="2"/>
      <c r="BN99" s="2"/>
      <c r="BO99" s="2"/>
      <c r="BP99" s="14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93"/>
      <c r="CB99" s="2"/>
      <c r="CC99" s="2"/>
      <c r="CD99" s="2"/>
      <c r="CE99" s="2"/>
      <c r="CF99" s="2"/>
      <c r="CG99" s="2"/>
      <c r="CH99" s="2"/>
      <c r="CI99" s="2"/>
      <c r="CJ99" s="14"/>
      <c r="CK99" s="2"/>
      <c r="CL99" s="2"/>
      <c r="CM99" s="2"/>
      <c r="CN99" s="2"/>
      <c r="CO99" s="2"/>
      <c r="CP99" s="93"/>
      <c r="CQ99" s="93"/>
      <c r="CR99" s="93"/>
      <c r="CS99" s="93"/>
      <c r="CT99" s="12"/>
      <c r="CU99" s="12"/>
      <c r="CV99" s="2"/>
      <c r="CW99" s="14"/>
      <c r="CX99" s="2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</row>
    <row r="100" spans="1:118" ht="15" customHeight="1">
      <c r="A100" s="2"/>
      <c r="B100" s="83"/>
      <c r="C100" s="2"/>
      <c r="D100" s="2"/>
      <c r="E100" s="2"/>
      <c r="F100" s="2"/>
      <c r="G100" s="2"/>
      <c r="H100" s="2"/>
      <c r="I100" s="2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92"/>
      <c r="BF100" s="2"/>
      <c r="BG100" s="2"/>
      <c r="BH100" s="2"/>
      <c r="BI100" s="2"/>
      <c r="BJ100" s="2"/>
      <c r="BK100" s="2"/>
      <c r="BL100" s="14"/>
      <c r="BM100" s="2"/>
      <c r="BN100" s="2"/>
      <c r="BO100" s="2"/>
      <c r="BP100" s="14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93"/>
      <c r="CB100" s="2"/>
      <c r="CC100" s="2"/>
      <c r="CD100" s="2"/>
      <c r="CE100" s="2"/>
      <c r="CF100" s="2"/>
      <c r="CG100" s="2"/>
      <c r="CH100" s="2"/>
      <c r="CI100" s="2"/>
      <c r="CJ100" s="14"/>
      <c r="CK100" s="2"/>
      <c r="CL100" s="2"/>
      <c r="CM100" s="2"/>
      <c r="CN100" s="2"/>
      <c r="CO100" s="2"/>
      <c r="CP100" s="93"/>
      <c r="CQ100" s="93"/>
      <c r="CR100" s="93"/>
      <c r="CS100" s="93"/>
      <c r="CT100" s="12"/>
      <c r="CU100" s="12"/>
      <c r="CV100" s="2"/>
      <c r="CW100" s="14"/>
      <c r="CX100" s="2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</row>
    <row r="101" spans="1:118" ht="15" customHeight="1">
      <c r="A101" s="2"/>
      <c r="B101" s="83"/>
      <c r="C101" s="2"/>
      <c r="D101" s="2"/>
      <c r="E101" s="2"/>
      <c r="F101" s="2"/>
      <c r="G101" s="2"/>
      <c r="H101" s="2"/>
      <c r="I101" s="2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92"/>
      <c r="BF101" s="2"/>
      <c r="BG101" s="2"/>
      <c r="BH101" s="2"/>
      <c r="BI101" s="2"/>
      <c r="BJ101" s="2"/>
      <c r="BK101" s="2"/>
      <c r="BL101" s="14"/>
      <c r="BM101" s="2"/>
      <c r="BN101" s="2"/>
      <c r="BO101" s="2"/>
      <c r="BP101" s="14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93"/>
      <c r="CB101" s="2"/>
      <c r="CC101" s="2"/>
      <c r="CD101" s="2"/>
      <c r="CE101" s="2"/>
      <c r="CF101" s="2"/>
      <c r="CG101" s="2"/>
      <c r="CH101" s="2"/>
      <c r="CI101" s="2"/>
      <c r="CJ101" s="14"/>
      <c r="CK101" s="2"/>
      <c r="CL101" s="2"/>
      <c r="CM101" s="2"/>
      <c r="CN101" s="2"/>
      <c r="CO101" s="2"/>
      <c r="CP101" s="93"/>
      <c r="CQ101" s="93"/>
      <c r="CR101" s="93"/>
      <c r="CS101" s="93"/>
      <c r="CT101" s="12"/>
      <c r="CU101" s="12"/>
      <c r="CV101" s="2"/>
      <c r="CW101" s="14"/>
      <c r="CX101" s="2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</row>
    <row r="102" spans="1:118" ht="15" customHeight="1">
      <c r="A102" s="2"/>
      <c r="B102" s="83"/>
      <c r="C102" s="2"/>
      <c r="D102" s="2"/>
      <c r="E102" s="2"/>
      <c r="F102" s="2"/>
      <c r="G102" s="2"/>
      <c r="H102" s="2"/>
      <c r="I102" s="2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92"/>
      <c r="BF102" s="2"/>
      <c r="BG102" s="2"/>
      <c r="BH102" s="2"/>
      <c r="BI102" s="2"/>
      <c r="BJ102" s="2"/>
      <c r="BK102" s="2"/>
      <c r="BL102" s="14"/>
      <c r="BM102" s="2"/>
      <c r="BN102" s="2"/>
      <c r="BO102" s="2"/>
      <c r="BP102" s="14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93"/>
      <c r="CB102" s="2"/>
      <c r="CC102" s="2"/>
      <c r="CD102" s="2"/>
      <c r="CE102" s="2"/>
      <c r="CF102" s="2"/>
      <c r="CG102" s="2"/>
      <c r="CH102" s="2"/>
      <c r="CI102" s="2"/>
      <c r="CJ102" s="14"/>
      <c r="CK102" s="2"/>
      <c r="CL102" s="2"/>
      <c r="CM102" s="2"/>
      <c r="CN102" s="2"/>
      <c r="CO102" s="2"/>
      <c r="CP102" s="93"/>
      <c r="CQ102" s="93"/>
      <c r="CR102" s="93"/>
      <c r="CS102" s="93"/>
      <c r="CT102" s="12"/>
      <c r="CU102" s="12"/>
      <c r="CV102" s="2"/>
      <c r="CW102" s="14"/>
      <c r="CX102" s="2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</row>
    <row r="103" spans="1:118" ht="15" customHeight="1">
      <c r="A103" s="2"/>
      <c r="B103" s="83"/>
      <c r="C103" s="2"/>
      <c r="D103" s="2"/>
      <c r="E103" s="2"/>
      <c r="F103" s="2"/>
      <c r="G103" s="2"/>
      <c r="H103" s="2"/>
      <c r="I103" s="2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92"/>
      <c r="BF103" s="2"/>
      <c r="BG103" s="2"/>
      <c r="BH103" s="2"/>
      <c r="BI103" s="2"/>
      <c r="BJ103" s="2"/>
      <c r="BK103" s="2"/>
      <c r="BL103" s="14"/>
      <c r="BM103" s="2"/>
      <c r="BN103" s="2"/>
      <c r="BO103" s="2"/>
      <c r="BP103" s="14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93"/>
      <c r="CB103" s="2"/>
      <c r="CC103" s="2"/>
      <c r="CD103" s="2"/>
      <c r="CE103" s="2"/>
      <c r="CF103" s="2"/>
      <c r="CG103" s="2"/>
      <c r="CH103" s="2"/>
      <c r="CI103" s="2"/>
      <c r="CJ103" s="14"/>
      <c r="CK103" s="2"/>
      <c r="CL103" s="2"/>
      <c r="CM103" s="2"/>
      <c r="CN103" s="2"/>
      <c r="CO103" s="2"/>
      <c r="CP103" s="93"/>
      <c r="CQ103" s="93"/>
      <c r="CR103" s="93"/>
      <c r="CS103" s="93"/>
      <c r="CT103" s="12"/>
      <c r="CU103" s="12"/>
      <c r="CV103" s="2"/>
      <c r="CW103" s="14"/>
      <c r="CX103" s="2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</row>
    <row r="104" spans="1:118" ht="15" customHeight="1">
      <c r="A104" s="2"/>
      <c r="B104" s="83"/>
      <c r="C104" s="2"/>
      <c r="D104" s="2"/>
      <c r="E104" s="2"/>
      <c r="F104" s="2"/>
      <c r="G104" s="2"/>
      <c r="H104" s="2"/>
      <c r="I104" s="2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92"/>
      <c r="BF104" s="2"/>
      <c r="BG104" s="2"/>
      <c r="BH104" s="2"/>
      <c r="BI104" s="2"/>
      <c r="BJ104" s="2"/>
      <c r="BK104" s="2"/>
      <c r="BL104" s="14"/>
      <c r="BM104" s="2"/>
      <c r="BN104" s="2"/>
      <c r="BO104" s="2"/>
      <c r="BP104" s="14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93"/>
      <c r="CB104" s="2"/>
      <c r="CC104" s="2"/>
      <c r="CD104" s="2"/>
      <c r="CE104" s="2"/>
      <c r="CF104" s="2"/>
      <c r="CG104" s="2"/>
      <c r="CH104" s="2"/>
      <c r="CI104" s="2"/>
      <c r="CJ104" s="14"/>
      <c r="CK104" s="2"/>
      <c r="CL104" s="2"/>
      <c r="CM104" s="2"/>
      <c r="CN104" s="2"/>
      <c r="CO104" s="2"/>
      <c r="CP104" s="93"/>
      <c r="CQ104" s="93"/>
      <c r="CR104" s="93"/>
      <c r="CS104" s="93"/>
      <c r="CT104" s="12"/>
      <c r="CU104" s="12"/>
      <c r="CV104" s="2"/>
      <c r="CW104" s="14"/>
      <c r="CX104" s="2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</row>
    <row r="105" spans="1:118" ht="15" customHeight="1">
      <c r="A105" s="2"/>
      <c r="B105" s="83"/>
      <c r="C105" s="2"/>
      <c r="D105" s="2"/>
      <c r="E105" s="2"/>
      <c r="F105" s="2"/>
      <c r="G105" s="2"/>
      <c r="H105" s="2"/>
      <c r="I105" s="2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92"/>
      <c r="BF105" s="2"/>
      <c r="BG105" s="2"/>
      <c r="BH105" s="2"/>
      <c r="BI105" s="2"/>
      <c r="BJ105" s="2"/>
      <c r="BK105" s="2"/>
      <c r="BL105" s="14"/>
      <c r="BM105" s="2"/>
      <c r="BN105" s="2"/>
      <c r="BO105" s="2"/>
      <c r="BP105" s="14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93"/>
      <c r="CB105" s="2"/>
      <c r="CC105" s="2"/>
      <c r="CD105" s="2"/>
      <c r="CE105" s="2"/>
      <c r="CF105" s="2"/>
      <c r="CG105" s="2"/>
      <c r="CH105" s="2"/>
      <c r="CI105" s="2"/>
      <c r="CJ105" s="14"/>
      <c r="CK105" s="2"/>
      <c r="CL105" s="2"/>
      <c r="CM105" s="2"/>
      <c r="CN105" s="2"/>
      <c r="CO105" s="2"/>
      <c r="CP105" s="93"/>
      <c r="CQ105" s="93"/>
      <c r="CR105" s="93"/>
      <c r="CS105" s="93"/>
      <c r="CT105" s="12"/>
      <c r="CU105" s="12"/>
      <c r="CV105" s="2"/>
      <c r="CW105" s="14"/>
      <c r="CX105" s="2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</row>
    <row r="106" spans="1:118" ht="15" customHeight="1">
      <c r="A106" s="2"/>
      <c r="B106" s="83"/>
      <c r="C106" s="2"/>
      <c r="D106" s="2"/>
      <c r="E106" s="2"/>
      <c r="F106" s="2"/>
      <c r="G106" s="2"/>
      <c r="H106" s="2"/>
      <c r="I106" s="2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92"/>
      <c r="BF106" s="2"/>
      <c r="BG106" s="2"/>
      <c r="BH106" s="2"/>
      <c r="BI106" s="2"/>
      <c r="BJ106" s="2"/>
      <c r="BK106" s="2"/>
      <c r="BL106" s="14"/>
      <c r="BM106" s="2"/>
      <c r="BN106" s="2"/>
      <c r="BO106" s="2"/>
      <c r="BP106" s="14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93"/>
      <c r="CB106" s="2"/>
      <c r="CC106" s="2"/>
      <c r="CD106" s="2"/>
      <c r="CE106" s="2"/>
      <c r="CF106" s="2"/>
      <c r="CG106" s="2"/>
      <c r="CH106" s="2"/>
      <c r="CI106" s="2"/>
      <c r="CJ106" s="14"/>
      <c r="CK106" s="2"/>
      <c r="CL106" s="2"/>
      <c r="CM106" s="2"/>
      <c r="CN106" s="2"/>
      <c r="CO106" s="2"/>
      <c r="CP106" s="93"/>
      <c r="CQ106" s="93"/>
      <c r="CR106" s="93"/>
      <c r="CS106" s="93"/>
      <c r="CT106" s="12"/>
      <c r="CU106" s="12"/>
      <c r="CV106" s="2"/>
      <c r="CW106" s="14"/>
      <c r="CX106" s="2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</row>
    <row r="107" spans="1:118" ht="15" customHeight="1">
      <c r="A107" s="2"/>
      <c r="B107" s="83"/>
      <c r="C107" s="2"/>
      <c r="D107" s="2"/>
      <c r="E107" s="2"/>
      <c r="F107" s="2"/>
      <c r="G107" s="2"/>
      <c r="H107" s="2"/>
      <c r="I107" s="2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92"/>
      <c r="BF107" s="2"/>
      <c r="BG107" s="2"/>
      <c r="BH107" s="2"/>
      <c r="BI107" s="2"/>
      <c r="BJ107" s="2"/>
      <c r="BK107" s="2"/>
      <c r="BL107" s="14"/>
      <c r="BM107" s="2"/>
      <c r="BN107" s="2"/>
      <c r="BO107" s="2"/>
      <c r="BP107" s="14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93"/>
      <c r="CB107" s="2"/>
      <c r="CC107" s="2"/>
      <c r="CD107" s="2"/>
      <c r="CE107" s="2"/>
      <c r="CF107" s="2"/>
      <c r="CG107" s="2"/>
      <c r="CH107" s="2"/>
      <c r="CI107" s="2"/>
      <c r="CJ107" s="14"/>
      <c r="CK107" s="2"/>
      <c r="CL107" s="2"/>
      <c r="CM107" s="2"/>
      <c r="CN107" s="2"/>
      <c r="CO107" s="2"/>
      <c r="CP107" s="93"/>
      <c r="CQ107" s="93"/>
      <c r="CR107" s="93"/>
      <c r="CS107" s="93"/>
      <c r="CT107" s="12"/>
      <c r="CU107" s="12"/>
      <c r="CV107" s="2"/>
      <c r="CW107" s="14"/>
      <c r="CX107" s="2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</row>
    <row r="108" spans="1:118" ht="15" customHeight="1">
      <c r="A108" s="2"/>
      <c r="B108" s="83"/>
      <c r="C108" s="2"/>
      <c r="D108" s="2"/>
      <c r="E108" s="2"/>
      <c r="F108" s="2"/>
      <c r="G108" s="2"/>
      <c r="H108" s="2"/>
      <c r="I108" s="2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92"/>
      <c r="BF108" s="2"/>
      <c r="BG108" s="2"/>
      <c r="BH108" s="2"/>
      <c r="BI108" s="2"/>
      <c r="BJ108" s="2"/>
      <c r="BK108" s="2"/>
      <c r="BL108" s="14"/>
      <c r="BM108" s="2"/>
      <c r="BN108" s="2"/>
      <c r="BO108" s="2"/>
      <c r="BP108" s="14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93"/>
      <c r="CB108" s="2"/>
      <c r="CC108" s="2"/>
      <c r="CD108" s="2"/>
      <c r="CE108" s="2"/>
      <c r="CF108" s="2"/>
      <c r="CG108" s="2"/>
      <c r="CH108" s="2"/>
      <c r="CI108" s="2"/>
      <c r="CJ108" s="14"/>
      <c r="CK108" s="2"/>
      <c r="CL108" s="2"/>
      <c r="CM108" s="2"/>
      <c r="CN108" s="2"/>
      <c r="CO108" s="2"/>
      <c r="CP108" s="93"/>
      <c r="CQ108" s="93"/>
      <c r="CR108" s="93"/>
      <c r="CS108" s="93"/>
      <c r="CT108" s="12"/>
      <c r="CU108" s="12"/>
      <c r="CV108" s="2"/>
      <c r="CW108" s="14"/>
      <c r="CX108" s="2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</row>
    <row r="109" spans="1:118" ht="15" customHeight="1">
      <c r="A109" s="2"/>
      <c r="B109" s="83"/>
      <c r="C109" s="2"/>
      <c r="D109" s="2"/>
      <c r="E109" s="2"/>
      <c r="F109" s="2"/>
      <c r="G109" s="2"/>
      <c r="H109" s="2"/>
      <c r="I109" s="2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92"/>
      <c r="BF109" s="2"/>
      <c r="BG109" s="2"/>
      <c r="BH109" s="2"/>
      <c r="BI109" s="2"/>
      <c r="BJ109" s="2"/>
      <c r="BK109" s="2"/>
      <c r="BL109" s="14"/>
      <c r="BM109" s="2"/>
      <c r="BN109" s="2"/>
      <c r="BO109" s="2"/>
      <c r="BP109" s="14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93"/>
      <c r="CB109" s="2"/>
      <c r="CC109" s="2"/>
      <c r="CD109" s="2"/>
      <c r="CE109" s="2"/>
      <c r="CF109" s="2"/>
      <c r="CG109" s="2"/>
      <c r="CH109" s="2"/>
      <c r="CI109" s="2"/>
      <c r="CJ109" s="14"/>
      <c r="CK109" s="2"/>
      <c r="CL109" s="2"/>
      <c r="CM109" s="2"/>
      <c r="CN109" s="2"/>
      <c r="CO109" s="2"/>
      <c r="CP109" s="93"/>
      <c r="CQ109" s="93"/>
      <c r="CR109" s="93"/>
      <c r="CS109" s="93"/>
      <c r="CT109" s="12"/>
      <c r="CU109" s="12"/>
      <c r="CV109" s="2"/>
      <c r="CW109" s="14"/>
      <c r="CX109" s="2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</row>
    <row r="110" spans="1:118" ht="15" customHeight="1">
      <c r="A110" s="2"/>
      <c r="B110" s="83"/>
      <c r="C110" s="2"/>
      <c r="D110" s="2"/>
      <c r="E110" s="2"/>
      <c r="F110" s="2"/>
      <c r="G110" s="2"/>
      <c r="H110" s="2"/>
      <c r="I110" s="2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92"/>
      <c r="BF110" s="2"/>
      <c r="BG110" s="2"/>
      <c r="BH110" s="2"/>
      <c r="BI110" s="2"/>
      <c r="BJ110" s="2"/>
      <c r="BK110" s="2"/>
      <c r="BL110" s="14"/>
      <c r="BM110" s="2"/>
      <c r="BN110" s="2"/>
      <c r="BO110" s="2"/>
      <c r="BP110" s="14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93"/>
      <c r="CB110" s="2"/>
      <c r="CC110" s="2"/>
      <c r="CD110" s="2"/>
      <c r="CE110" s="2"/>
      <c r="CF110" s="2"/>
      <c r="CG110" s="2"/>
      <c r="CH110" s="2"/>
      <c r="CI110" s="2"/>
      <c r="CJ110" s="14"/>
      <c r="CK110" s="2"/>
      <c r="CL110" s="2"/>
      <c r="CM110" s="2"/>
      <c r="CN110" s="2"/>
      <c r="CO110" s="2"/>
      <c r="CP110" s="93"/>
      <c r="CQ110" s="93"/>
      <c r="CR110" s="93"/>
      <c r="CS110" s="93"/>
      <c r="CT110" s="12"/>
      <c r="CU110" s="12"/>
      <c r="CV110" s="2"/>
      <c r="CW110" s="14"/>
      <c r="CX110" s="2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</row>
    <row r="111" spans="1:118" ht="15" customHeight="1">
      <c r="A111" s="2"/>
      <c r="B111" s="83"/>
      <c r="C111" s="2"/>
      <c r="D111" s="2"/>
      <c r="E111" s="2"/>
      <c r="F111" s="2"/>
      <c r="G111" s="2"/>
      <c r="H111" s="2"/>
      <c r="I111" s="2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92"/>
      <c r="BF111" s="2"/>
      <c r="BG111" s="2"/>
      <c r="BH111" s="2"/>
      <c r="BI111" s="2"/>
      <c r="BJ111" s="2"/>
      <c r="BK111" s="2"/>
      <c r="BL111" s="14"/>
      <c r="BM111" s="2"/>
      <c r="BN111" s="2"/>
      <c r="BO111" s="2"/>
      <c r="BP111" s="14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93"/>
      <c r="CB111" s="2"/>
      <c r="CC111" s="2"/>
      <c r="CD111" s="2"/>
      <c r="CE111" s="2"/>
      <c r="CF111" s="2"/>
      <c r="CG111" s="2"/>
      <c r="CH111" s="2"/>
      <c r="CI111" s="2"/>
      <c r="CJ111" s="14"/>
      <c r="CK111" s="2"/>
      <c r="CL111" s="2"/>
      <c r="CM111" s="2"/>
      <c r="CN111" s="2"/>
      <c r="CO111" s="2"/>
      <c r="CP111" s="93"/>
      <c r="CQ111" s="93"/>
      <c r="CR111" s="93"/>
      <c r="CS111" s="93"/>
      <c r="CT111" s="12"/>
      <c r="CU111" s="12"/>
      <c r="CV111" s="2"/>
      <c r="CW111" s="14"/>
      <c r="CX111" s="2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</row>
    <row r="112" spans="1:118" ht="15" customHeight="1">
      <c r="A112" s="2"/>
      <c r="B112" s="83"/>
      <c r="C112" s="2"/>
      <c r="D112" s="2"/>
      <c r="E112" s="2"/>
      <c r="F112" s="2"/>
      <c r="G112" s="2"/>
      <c r="H112" s="2"/>
      <c r="I112" s="2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92"/>
      <c r="BF112" s="2"/>
      <c r="BG112" s="2"/>
      <c r="BH112" s="2"/>
      <c r="BI112" s="2"/>
      <c r="BJ112" s="2"/>
      <c r="BK112" s="2"/>
      <c r="BL112" s="14"/>
      <c r="BM112" s="2"/>
      <c r="BN112" s="2"/>
      <c r="BO112" s="2"/>
      <c r="BP112" s="14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93"/>
      <c r="CB112" s="2"/>
      <c r="CC112" s="2"/>
      <c r="CD112" s="2"/>
      <c r="CE112" s="2"/>
      <c r="CF112" s="2"/>
      <c r="CG112" s="2"/>
      <c r="CH112" s="2"/>
      <c r="CI112" s="2"/>
      <c r="CJ112" s="14"/>
      <c r="CK112" s="2"/>
      <c r="CL112" s="2"/>
      <c r="CM112" s="2"/>
      <c r="CN112" s="2"/>
      <c r="CO112" s="2"/>
      <c r="CP112" s="93"/>
      <c r="CQ112" s="93"/>
      <c r="CR112" s="93"/>
      <c r="CS112" s="93"/>
      <c r="CT112" s="12"/>
      <c r="CU112" s="12"/>
      <c r="CV112" s="2"/>
      <c r="CW112" s="14"/>
      <c r="CX112" s="2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</row>
    <row r="113" spans="1:118" ht="15" customHeight="1">
      <c r="A113" s="2"/>
      <c r="B113" s="83"/>
      <c r="C113" s="2"/>
      <c r="D113" s="2"/>
      <c r="E113" s="2"/>
      <c r="F113" s="2"/>
      <c r="G113" s="2"/>
      <c r="H113" s="2"/>
      <c r="I113" s="2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92"/>
      <c r="BF113" s="2"/>
      <c r="BG113" s="2"/>
      <c r="BH113" s="2"/>
      <c r="BI113" s="2"/>
      <c r="BJ113" s="2"/>
      <c r="BK113" s="2"/>
      <c r="BL113" s="14"/>
      <c r="BM113" s="2"/>
      <c r="BN113" s="2"/>
      <c r="BO113" s="2"/>
      <c r="BP113" s="14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93"/>
      <c r="CB113" s="2"/>
      <c r="CC113" s="2"/>
      <c r="CD113" s="2"/>
      <c r="CE113" s="2"/>
      <c r="CF113" s="2"/>
      <c r="CG113" s="2"/>
      <c r="CH113" s="2"/>
      <c r="CI113" s="2"/>
      <c r="CJ113" s="14"/>
      <c r="CK113" s="2"/>
      <c r="CL113" s="2"/>
      <c r="CM113" s="2"/>
      <c r="CN113" s="2"/>
      <c r="CO113" s="2"/>
      <c r="CP113" s="93"/>
      <c r="CQ113" s="93"/>
      <c r="CR113" s="93"/>
      <c r="CS113" s="93"/>
      <c r="CT113" s="12"/>
      <c r="CU113" s="12"/>
      <c r="CV113" s="2"/>
      <c r="CW113" s="14"/>
      <c r="CX113" s="2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</row>
    <row r="114" spans="1:118" ht="15" customHeight="1">
      <c r="A114" s="2"/>
      <c r="B114" s="83"/>
      <c r="C114" s="2"/>
      <c r="D114" s="2"/>
      <c r="E114" s="2"/>
      <c r="F114" s="2"/>
      <c r="G114" s="2"/>
      <c r="H114" s="2"/>
      <c r="I114" s="2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92"/>
      <c r="BF114" s="2"/>
      <c r="BG114" s="2"/>
      <c r="BH114" s="2"/>
      <c r="BI114" s="2"/>
      <c r="BJ114" s="2"/>
      <c r="BK114" s="2"/>
      <c r="BL114" s="14"/>
      <c r="BM114" s="2"/>
      <c r="BN114" s="2"/>
      <c r="BO114" s="2"/>
      <c r="BP114" s="14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93"/>
      <c r="CB114" s="2"/>
      <c r="CC114" s="2"/>
      <c r="CD114" s="2"/>
      <c r="CE114" s="2"/>
      <c r="CF114" s="2"/>
      <c r="CG114" s="2"/>
      <c r="CH114" s="2"/>
      <c r="CI114" s="2"/>
      <c r="CJ114" s="14"/>
      <c r="CK114" s="2"/>
      <c r="CL114" s="2"/>
      <c r="CM114" s="2"/>
      <c r="CN114" s="2"/>
      <c r="CO114" s="2"/>
      <c r="CP114" s="93"/>
      <c r="CQ114" s="93"/>
      <c r="CR114" s="93"/>
      <c r="CS114" s="93"/>
      <c r="CT114" s="12"/>
      <c r="CU114" s="12"/>
      <c r="CV114" s="2"/>
      <c r="CW114" s="14"/>
      <c r="CX114" s="2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</row>
    <row r="115" spans="1:118" ht="15" customHeight="1">
      <c r="A115" s="2"/>
      <c r="B115" s="83"/>
      <c r="C115" s="2"/>
      <c r="D115" s="2"/>
      <c r="E115" s="2"/>
      <c r="F115" s="2"/>
      <c r="G115" s="2"/>
      <c r="H115" s="2"/>
      <c r="I115" s="2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92"/>
      <c r="BF115" s="2"/>
      <c r="BG115" s="2"/>
      <c r="BH115" s="2"/>
      <c r="BI115" s="2"/>
      <c r="BJ115" s="2"/>
      <c r="BK115" s="2"/>
      <c r="BL115" s="14"/>
      <c r="BM115" s="2"/>
      <c r="BN115" s="2"/>
      <c r="BO115" s="2"/>
      <c r="BP115" s="14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93"/>
      <c r="CB115" s="2"/>
      <c r="CC115" s="2"/>
      <c r="CD115" s="2"/>
      <c r="CE115" s="2"/>
      <c r="CF115" s="2"/>
      <c r="CG115" s="2"/>
      <c r="CH115" s="2"/>
      <c r="CI115" s="2"/>
      <c r="CJ115" s="14"/>
      <c r="CK115" s="2"/>
      <c r="CL115" s="2"/>
      <c r="CM115" s="2"/>
      <c r="CN115" s="2"/>
      <c r="CO115" s="2"/>
      <c r="CP115" s="93"/>
      <c r="CQ115" s="93"/>
      <c r="CR115" s="93"/>
      <c r="CS115" s="93"/>
      <c r="CT115" s="12"/>
      <c r="CU115" s="12"/>
      <c r="CV115" s="2"/>
      <c r="CW115" s="14"/>
      <c r="CX115" s="2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</row>
    <row r="116" spans="1:118" ht="15" customHeight="1">
      <c r="A116" s="2"/>
      <c r="B116" s="83"/>
      <c r="C116" s="2"/>
      <c r="D116" s="2"/>
      <c r="E116" s="2"/>
      <c r="F116" s="2"/>
      <c r="G116" s="2"/>
      <c r="H116" s="2"/>
      <c r="I116" s="2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92"/>
      <c r="BF116" s="2"/>
      <c r="BG116" s="2"/>
      <c r="BH116" s="2"/>
      <c r="BI116" s="2"/>
      <c r="BJ116" s="2"/>
      <c r="BK116" s="2"/>
      <c r="BL116" s="14"/>
      <c r="BM116" s="2"/>
      <c r="BN116" s="2"/>
      <c r="BO116" s="2"/>
      <c r="BP116" s="14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93"/>
      <c r="CB116" s="2"/>
      <c r="CC116" s="2"/>
      <c r="CD116" s="2"/>
      <c r="CE116" s="2"/>
      <c r="CF116" s="2"/>
      <c r="CG116" s="2"/>
      <c r="CH116" s="2"/>
      <c r="CI116" s="2"/>
      <c r="CJ116" s="14"/>
      <c r="CK116" s="2"/>
      <c r="CL116" s="2"/>
      <c r="CM116" s="2"/>
      <c r="CN116" s="2"/>
      <c r="CO116" s="2"/>
      <c r="CP116" s="93"/>
      <c r="CQ116" s="93"/>
      <c r="CR116" s="93"/>
      <c r="CS116" s="93"/>
      <c r="CT116" s="12"/>
      <c r="CU116" s="12"/>
      <c r="CV116" s="2"/>
      <c r="CW116" s="14"/>
      <c r="CX116" s="2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</row>
    <row r="117" spans="1:118" ht="15" customHeight="1">
      <c r="A117" s="2"/>
      <c r="B117" s="83"/>
      <c r="C117" s="2"/>
      <c r="D117" s="2"/>
      <c r="E117" s="2"/>
      <c r="F117" s="2"/>
      <c r="G117" s="2"/>
      <c r="H117" s="2"/>
      <c r="I117" s="2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92"/>
      <c r="BF117" s="2"/>
      <c r="BG117" s="2"/>
      <c r="BH117" s="2"/>
      <c r="BI117" s="2"/>
      <c r="BJ117" s="2"/>
      <c r="BK117" s="2"/>
      <c r="BL117" s="14"/>
      <c r="BM117" s="2"/>
      <c r="BN117" s="2"/>
      <c r="BO117" s="2"/>
      <c r="BP117" s="14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93"/>
      <c r="CB117" s="2"/>
      <c r="CC117" s="2"/>
      <c r="CD117" s="2"/>
      <c r="CE117" s="2"/>
      <c r="CF117" s="2"/>
      <c r="CG117" s="2"/>
      <c r="CH117" s="2"/>
      <c r="CI117" s="2"/>
      <c r="CJ117" s="14"/>
      <c r="CK117" s="2"/>
      <c r="CL117" s="2"/>
      <c r="CM117" s="2"/>
      <c r="CN117" s="2"/>
      <c r="CO117" s="2"/>
      <c r="CP117" s="93"/>
      <c r="CQ117" s="93"/>
      <c r="CR117" s="93"/>
      <c r="CS117" s="93"/>
      <c r="CT117" s="12"/>
      <c r="CU117" s="12"/>
      <c r="CV117" s="2"/>
      <c r="CW117" s="14"/>
      <c r="CX117" s="2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</row>
    <row r="118" spans="1:118" ht="15" customHeight="1">
      <c r="A118" s="2"/>
      <c r="B118" s="83"/>
      <c r="C118" s="2"/>
      <c r="D118" s="2"/>
      <c r="E118" s="2"/>
      <c r="F118" s="2"/>
      <c r="G118" s="2"/>
      <c r="H118" s="2"/>
      <c r="I118" s="2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92"/>
      <c r="BF118" s="2"/>
      <c r="BG118" s="2"/>
      <c r="BH118" s="2"/>
      <c r="BI118" s="2"/>
      <c r="BJ118" s="2"/>
      <c r="BK118" s="2"/>
      <c r="BL118" s="14"/>
      <c r="BM118" s="2"/>
      <c r="BN118" s="2"/>
      <c r="BO118" s="2"/>
      <c r="BP118" s="14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93"/>
      <c r="CB118" s="2"/>
      <c r="CC118" s="2"/>
      <c r="CD118" s="2"/>
      <c r="CE118" s="2"/>
      <c r="CF118" s="2"/>
      <c r="CG118" s="2"/>
      <c r="CH118" s="2"/>
      <c r="CI118" s="2"/>
      <c r="CJ118" s="14"/>
      <c r="CK118" s="2"/>
      <c r="CL118" s="2"/>
      <c r="CM118" s="2"/>
      <c r="CN118" s="2"/>
      <c r="CO118" s="2"/>
      <c r="CP118" s="93"/>
      <c r="CQ118" s="93"/>
      <c r="CR118" s="93"/>
      <c r="CS118" s="93"/>
      <c r="CT118" s="12"/>
      <c r="CU118" s="12"/>
      <c r="CV118" s="2"/>
      <c r="CW118" s="14"/>
      <c r="CX118" s="2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</row>
    <row r="119" spans="1:118" ht="15" customHeight="1">
      <c r="A119" s="2"/>
      <c r="B119" s="83"/>
      <c r="C119" s="2"/>
      <c r="D119" s="2"/>
      <c r="E119" s="2"/>
      <c r="F119" s="2"/>
      <c r="G119" s="2"/>
      <c r="H119" s="2"/>
      <c r="I119" s="2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92"/>
      <c r="BF119" s="2"/>
      <c r="BG119" s="2"/>
      <c r="BH119" s="2"/>
      <c r="BI119" s="2"/>
      <c r="BJ119" s="2"/>
      <c r="BK119" s="2"/>
      <c r="BL119" s="14"/>
      <c r="BM119" s="2"/>
      <c r="BN119" s="2"/>
      <c r="BO119" s="2"/>
      <c r="BP119" s="14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93"/>
      <c r="CB119" s="2"/>
      <c r="CC119" s="2"/>
      <c r="CD119" s="2"/>
      <c r="CE119" s="2"/>
      <c r="CF119" s="2"/>
      <c r="CG119" s="2"/>
      <c r="CH119" s="2"/>
      <c r="CI119" s="2"/>
      <c r="CJ119" s="14"/>
      <c r="CK119" s="2"/>
      <c r="CL119" s="2"/>
      <c r="CM119" s="2"/>
      <c r="CN119" s="2"/>
      <c r="CO119" s="2"/>
      <c r="CP119" s="93"/>
      <c r="CQ119" s="93"/>
      <c r="CR119" s="93"/>
      <c r="CS119" s="93"/>
      <c r="CT119" s="12"/>
      <c r="CU119" s="12"/>
      <c r="CV119" s="2"/>
      <c r="CW119" s="14"/>
      <c r="CX119" s="2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</row>
    <row r="120" spans="1:118" ht="15" customHeight="1">
      <c r="A120" s="2"/>
      <c r="B120" s="83"/>
      <c r="C120" s="2"/>
      <c r="D120" s="2"/>
      <c r="E120" s="2"/>
      <c r="F120" s="2"/>
      <c r="G120" s="2"/>
      <c r="H120" s="2"/>
      <c r="I120" s="2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92"/>
      <c r="BF120" s="2"/>
      <c r="BG120" s="2"/>
      <c r="BH120" s="2"/>
      <c r="BI120" s="2"/>
      <c r="BJ120" s="2"/>
      <c r="BK120" s="2"/>
      <c r="BL120" s="14"/>
      <c r="BM120" s="2"/>
      <c r="BN120" s="2"/>
      <c r="BO120" s="2"/>
      <c r="BP120" s="14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93"/>
      <c r="CB120" s="2"/>
      <c r="CC120" s="2"/>
      <c r="CD120" s="2"/>
      <c r="CE120" s="2"/>
      <c r="CF120" s="2"/>
      <c r="CG120" s="2"/>
      <c r="CH120" s="2"/>
      <c r="CI120" s="2"/>
      <c r="CJ120" s="14"/>
      <c r="CK120" s="2"/>
      <c r="CL120" s="2"/>
      <c r="CM120" s="2"/>
      <c r="CN120" s="2"/>
      <c r="CO120" s="2"/>
      <c r="CP120" s="93"/>
      <c r="CQ120" s="93"/>
      <c r="CR120" s="93"/>
      <c r="CS120" s="93"/>
      <c r="CT120" s="12"/>
      <c r="CU120" s="12"/>
      <c r="CV120" s="2"/>
      <c r="CW120" s="14"/>
      <c r="CX120" s="2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</row>
    <row r="121" spans="1:118" ht="15" customHeight="1">
      <c r="A121" s="2"/>
      <c r="B121" s="83"/>
      <c r="C121" s="2"/>
      <c r="D121" s="2"/>
      <c r="E121" s="2"/>
      <c r="F121" s="2"/>
      <c r="G121" s="2"/>
      <c r="H121" s="2"/>
      <c r="I121" s="2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92"/>
      <c r="BF121" s="2"/>
      <c r="BG121" s="2"/>
      <c r="BH121" s="2"/>
      <c r="BI121" s="2"/>
      <c r="BJ121" s="2"/>
      <c r="BK121" s="2"/>
      <c r="BL121" s="14"/>
      <c r="BM121" s="2"/>
      <c r="BN121" s="2"/>
      <c r="BO121" s="2"/>
      <c r="BP121" s="14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93"/>
      <c r="CB121" s="2"/>
      <c r="CC121" s="2"/>
      <c r="CD121" s="2"/>
      <c r="CE121" s="2"/>
      <c r="CF121" s="2"/>
      <c r="CG121" s="2"/>
      <c r="CH121" s="2"/>
      <c r="CI121" s="2"/>
      <c r="CJ121" s="14"/>
      <c r="CK121" s="2"/>
      <c r="CL121" s="2"/>
      <c r="CM121" s="2"/>
      <c r="CN121" s="2"/>
      <c r="CO121" s="2"/>
      <c r="CP121" s="93"/>
      <c r="CQ121" s="93"/>
      <c r="CR121" s="93"/>
      <c r="CS121" s="93"/>
      <c r="CT121" s="12"/>
      <c r="CU121" s="12"/>
      <c r="CV121" s="2"/>
      <c r="CW121" s="14"/>
      <c r="CX121" s="2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</row>
    <row r="122" spans="1:118" ht="15" customHeight="1">
      <c r="A122" s="2"/>
      <c r="B122" s="83"/>
      <c r="C122" s="2"/>
      <c r="D122" s="2"/>
      <c r="E122" s="2"/>
      <c r="F122" s="2"/>
      <c r="G122" s="2"/>
      <c r="H122" s="2"/>
      <c r="I122" s="2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92"/>
      <c r="BF122" s="2"/>
      <c r="BG122" s="2"/>
      <c r="BH122" s="2"/>
      <c r="BI122" s="2"/>
      <c r="BJ122" s="2"/>
      <c r="BK122" s="2"/>
      <c r="BL122" s="14"/>
      <c r="BM122" s="2"/>
      <c r="BN122" s="2"/>
      <c r="BO122" s="2"/>
      <c r="BP122" s="14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93"/>
      <c r="CB122" s="2"/>
      <c r="CC122" s="2"/>
      <c r="CD122" s="2"/>
      <c r="CE122" s="2"/>
      <c r="CF122" s="2"/>
      <c r="CG122" s="2"/>
      <c r="CH122" s="2"/>
      <c r="CI122" s="2"/>
      <c r="CJ122" s="14"/>
      <c r="CK122" s="2"/>
      <c r="CL122" s="2"/>
      <c r="CM122" s="2"/>
      <c r="CN122" s="2"/>
      <c r="CO122" s="2"/>
      <c r="CP122" s="93"/>
      <c r="CQ122" s="93"/>
      <c r="CR122" s="93"/>
      <c r="CS122" s="93"/>
      <c r="CT122" s="12"/>
      <c r="CU122" s="12"/>
      <c r="CV122" s="2"/>
      <c r="CW122" s="14"/>
      <c r="CX122" s="2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</row>
    <row r="123" spans="1:118" ht="15" customHeight="1">
      <c r="A123" s="2"/>
      <c r="B123" s="83"/>
      <c r="C123" s="2"/>
      <c r="D123" s="2"/>
      <c r="E123" s="2"/>
      <c r="F123" s="2"/>
      <c r="G123" s="2"/>
      <c r="H123" s="2"/>
      <c r="I123" s="2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92"/>
      <c r="BF123" s="2"/>
      <c r="BG123" s="2"/>
      <c r="BH123" s="2"/>
      <c r="BI123" s="2"/>
      <c r="BJ123" s="2"/>
      <c r="BK123" s="2"/>
      <c r="BL123" s="14"/>
      <c r="BM123" s="2"/>
      <c r="BN123" s="2"/>
      <c r="BO123" s="2"/>
      <c r="BP123" s="14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93"/>
      <c r="CB123" s="2"/>
      <c r="CC123" s="2"/>
      <c r="CD123" s="2"/>
      <c r="CE123" s="2"/>
      <c r="CF123" s="2"/>
      <c r="CG123" s="2"/>
      <c r="CH123" s="2"/>
      <c r="CI123" s="2"/>
      <c r="CJ123" s="14"/>
      <c r="CK123" s="2"/>
      <c r="CL123" s="2"/>
      <c r="CM123" s="2"/>
      <c r="CN123" s="2"/>
      <c r="CO123" s="2"/>
      <c r="CP123" s="93"/>
      <c r="CQ123" s="93"/>
      <c r="CR123" s="93"/>
      <c r="CS123" s="93"/>
      <c r="CT123" s="12"/>
      <c r="CU123" s="12"/>
      <c r="CV123" s="2"/>
      <c r="CW123" s="14"/>
      <c r="CX123" s="2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</row>
    <row r="124" spans="1:118" ht="15" customHeight="1">
      <c r="A124" s="2"/>
      <c r="B124" s="83"/>
      <c r="C124" s="2"/>
      <c r="D124" s="2"/>
      <c r="E124" s="2"/>
      <c r="F124" s="2"/>
      <c r="G124" s="2"/>
      <c r="H124" s="2"/>
      <c r="I124" s="2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92"/>
      <c r="BF124" s="2"/>
      <c r="BG124" s="2"/>
      <c r="BH124" s="2"/>
      <c r="BI124" s="2"/>
      <c r="BJ124" s="2"/>
      <c r="BK124" s="2"/>
      <c r="BL124" s="14"/>
      <c r="BM124" s="2"/>
      <c r="BN124" s="2"/>
      <c r="BO124" s="2"/>
      <c r="BP124" s="14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93"/>
      <c r="CB124" s="2"/>
      <c r="CC124" s="2"/>
      <c r="CD124" s="2"/>
      <c r="CE124" s="2"/>
      <c r="CF124" s="2"/>
      <c r="CG124" s="2"/>
      <c r="CH124" s="2"/>
      <c r="CI124" s="2"/>
      <c r="CJ124" s="14"/>
      <c r="CK124" s="2"/>
      <c r="CL124" s="2"/>
      <c r="CM124" s="2"/>
      <c r="CN124" s="2"/>
      <c r="CO124" s="2"/>
      <c r="CP124" s="93"/>
      <c r="CQ124" s="93"/>
      <c r="CR124" s="93"/>
      <c r="CS124" s="93"/>
      <c r="CT124" s="12"/>
      <c r="CU124" s="12"/>
      <c r="CV124" s="2"/>
      <c r="CW124" s="14"/>
      <c r="CX124" s="2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</row>
    <row r="125" spans="1:118" ht="15" customHeight="1">
      <c r="A125" s="2"/>
      <c r="B125" s="83"/>
      <c r="C125" s="2"/>
      <c r="D125" s="2"/>
      <c r="E125" s="2"/>
      <c r="F125" s="2"/>
      <c r="G125" s="2"/>
      <c r="H125" s="2"/>
      <c r="I125" s="2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92"/>
      <c r="BF125" s="2"/>
      <c r="BG125" s="2"/>
      <c r="BH125" s="2"/>
      <c r="BI125" s="2"/>
      <c r="BJ125" s="2"/>
      <c r="BK125" s="2"/>
      <c r="BL125" s="14"/>
      <c r="BM125" s="2"/>
      <c r="BN125" s="2"/>
      <c r="BO125" s="2"/>
      <c r="BP125" s="14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93"/>
      <c r="CB125" s="2"/>
      <c r="CC125" s="2"/>
      <c r="CD125" s="2"/>
      <c r="CE125" s="2"/>
      <c r="CF125" s="2"/>
      <c r="CG125" s="2"/>
      <c r="CH125" s="2"/>
      <c r="CI125" s="2"/>
      <c r="CJ125" s="14"/>
      <c r="CK125" s="2"/>
      <c r="CL125" s="2"/>
      <c r="CM125" s="2"/>
      <c r="CN125" s="2"/>
      <c r="CO125" s="2"/>
      <c r="CP125" s="93"/>
      <c r="CQ125" s="93"/>
      <c r="CR125" s="93"/>
      <c r="CS125" s="93"/>
      <c r="CT125" s="12"/>
      <c r="CU125" s="12"/>
      <c r="CV125" s="2"/>
      <c r="CW125" s="14"/>
      <c r="CX125" s="2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</row>
    <row r="126" spans="1:118" ht="15" customHeight="1">
      <c r="A126" s="2"/>
      <c r="B126" s="83"/>
      <c r="C126" s="2"/>
      <c r="D126" s="2"/>
      <c r="E126" s="2"/>
      <c r="F126" s="2"/>
      <c r="G126" s="2"/>
      <c r="H126" s="2"/>
      <c r="I126" s="2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92"/>
      <c r="BF126" s="2"/>
      <c r="BG126" s="2"/>
      <c r="BH126" s="2"/>
      <c r="BI126" s="2"/>
      <c r="BJ126" s="2"/>
      <c r="BK126" s="2"/>
      <c r="BL126" s="14"/>
      <c r="BM126" s="2"/>
      <c r="BN126" s="2"/>
      <c r="BO126" s="2"/>
      <c r="BP126" s="14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93"/>
      <c r="CB126" s="2"/>
      <c r="CC126" s="2"/>
      <c r="CD126" s="2"/>
      <c r="CE126" s="2"/>
      <c r="CF126" s="2"/>
      <c r="CG126" s="2"/>
      <c r="CH126" s="2"/>
      <c r="CI126" s="2"/>
      <c r="CJ126" s="14"/>
      <c r="CK126" s="2"/>
      <c r="CL126" s="2"/>
      <c r="CM126" s="2"/>
      <c r="CN126" s="2"/>
      <c r="CO126" s="2"/>
      <c r="CP126" s="93"/>
      <c r="CQ126" s="93"/>
      <c r="CR126" s="93"/>
      <c r="CS126" s="93"/>
      <c r="CT126" s="12"/>
      <c r="CU126" s="12"/>
      <c r="CV126" s="2"/>
      <c r="CW126" s="14"/>
      <c r="CX126" s="2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</row>
    <row r="127" spans="1:118" ht="15" customHeight="1">
      <c r="A127" s="2"/>
      <c r="B127" s="83"/>
      <c r="C127" s="2"/>
      <c r="D127" s="2"/>
      <c r="E127" s="2"/>
      <c r="F127" s="2"/>
      <c r="G127" s="2"/>
      <c r="H127" s="2"/>
      <c r="I127" s="2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92"/>
      <c r="BF127" s="2"/>
      <c r="BG127" s="2"/>
      <c r="BH127" s="2"/>
      <c r="BI127" s="2"/>
      <c r="BJ127" s="2"/>
      <c r="BK127" s="2"/>
      <c r="BL127" s="14"/>
      <c r="BM127" s="2"/>
      <c r="BN127" s="2"/>
      <c r="BO127" s="2"/>
      <c r="BP127" s="14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93"/>
      <c r="CB127" s="2"/>
      <c r="CC127" s="2"/>
      <c r="CD127" s="2"/>
      <c r="CE127" s="2"/>
      <c r="CF127" s="2"/>
      <c r="CG127" s="2"/>
      <c r="CH127" s="2"/>
      <c r="CI127" s="2"/>
      <c r="CJ127" s="14"/>
      <c r="CK127" s="2"/>
      <c r="CL127" s="2"/>
      <c r="CM127" s="2"/>
      <c r="CN127" s="2"/>
      <c r="CO127" s="2"/>
      <c r="CP127" s="93"/>
      <c r="CQ127" s="93"/>
      <c r="CR127" s="93"/>
      <c r="CS127" s="93"/>
      <c r="CT127" s="12"/>
      <c r="CU127" s="12"/>
      <c r="CV127" s="2"/>
      <c r="CW127" s="14"/>
      <c r="CX127" s="2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</row>
    <row r="128" spans="1:118" ht="15" customHeight="1">
      <c r="A128" s="2"/>
      <c r="B128" s="83"/>
      <c r="C128" s="2"/>
      <c r="D128" s="2"/>
      <c r="E128" s="2"/>
      <c r="F128" s="2"/>
      <c r="G128" s="2"/>
      <c r="H128" s="2"/>
      <c r="I128" s="2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92"/>
      <c r="BF128" s="2"/>
      <c r="BG128" s="2"/>
      <c r="BH128" s="2"/>
      <c r="BI128" s="2"/>
      <c r="BJ128" s="2"/>
      <c r="BK128" s="2"/>
      <c r="BL128" s="14"/>
      <c r="BM128" s="2"/>
      <c r="BN128" s="2"/>
      <c r="BO128" s="2"/>
      <c r="BP128" s="14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93"/>
      <c r="CB128" s="2"/>
      <c r="CC128" s="2"/>
      <c r="CD128" s="2"/>
      <c r="CE128" s="2"/>
      <c r="CF128" s="2"/>
      <c r="CG128" s="2"/>
      <c r="CH128" s="2"/>
      <c r="CI128" s="2"/>
      <c r="CJ128" s="14"/>
      <c r="CK128" s="2"/>
      <c r="CL128" s="2"/>
      <c r="CM128" s="2"/>
      <c r="CN128" s="2"/>
      <c r="CO128" s="2"/>
      <c r="CP128" s="93"/>
      <c r="CQ128" s="93"/>
      <c r="CR128" s="93"/>
      <c r="CS128" s="93"/>
      <c r="CT128" s="12"/>
      <c r="CU128" s="12"/>
      <c r="CV128" s="2"/>
      <c r="CW128" s="14"/>
      <c r="CX128" s="2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</row>
    <row r="129" spans="1:118" ht="15" customHeight="1">
      <c r="A129" s="2"/>
      <c r="B129" s="83"/>
      <c r="C129" s="2"/>
      <c r="D129" s="2"/>
      <c r="E129" s="2"/>
      <c r="F129" s="2"/>
      <c r="G129" s="2"/>
      <c r="H129" s="2"/>
      <c r="I129" s="2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92"/>
      <c r="BF129" s="2"/>
      <c r="BG129" s="2"/>
      <c r="BH129" s="2"/>
      <c r="BI129" s="2"/>
      <c r="BJ129" s="2"/>
      <c r="BK129" s="2"/>
      <c r="BL129" s="14"/>
      <c r="BM129" s="2"/>
      <c r="BN129" s="2"/>
      <c r="BO129" s="2"/>
      <c r="BP129" s="14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93"/>
      <c r="CB129" s="2"/>
      <c r="CC129" s="2"/>
      <c r="CD129" s="2"/>
      <c r="CE129" s="2"/>
      <c r="CF129" s="2"/>
      <c r="CG129" s="2"/>
      <c r="CH129" s="2"/>
      <c r="CI129" s="2"/>
      <c r="CJ129" s="14"/>
      <c r="CK129" s="2"/>
      <c r="CL129" s="2"/>
      <c r="CM129" s="2"/>
      <c r="CN129" s="2"/>
      <c r="CO129" s="2"/>
      <c r="CP129" s="93"/>
      <c r="CQ129" s="93"/>
      <c r="CR129" s="93"/>
      <c r="CS129" s="93"/>
      <c r="CT129" s="12"/>
      <c r="CU129" s="12"/>
      <c r="CV129" s="2"/>
      <c r="CW129" s="14"/>
      <c r="CX129" s="2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</row>
    <row r="130" spans="1:118" ht="15" customHeight="1">
      <c r="A130" s="2"/>
      <c r="B130" s="83"/>
      <c r="C130" s="2"/>
      <c r="D130" s="2"/>
      <c r="E130" s="2"/>
      <c r="F130" s="2"/>
      <c r="G130" s="2"/>
      <c r="H130" s="2"/>
      <c r="I130" s="2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92"/>
      <c r="BF130" s="2"/>
      <c r="BG130" s="2"/>
      <c r="BH130" s="2"/>
      <c r="BI130" s="2"/>
      <c r="BJ130" s="2"/>
      <c r="BK130" s="2"/>
      <c r="BL130" s="14"/>
      <c r="BM130" s="2"/>
      <c r="BN130" s="2"/>
      <c r="BO130" s="2"/>
      <c r="BP130" s="14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93"/>
      <c r="CB130" s="2"/>
      <c r="CC130" s="2"/>
      <c r="CD130" s="2"/>
      <c r="CE130" s="2"/>
      <c r="CF130" s="2"/>
      <c r="CG130" s="2"/>
      <c r="CH130" s="2"/>
      <c r="CI130" s="2"/>
      <c r="CJ130" s="14"/>
      <c r="CK130" s="2"/>
      <c r="CL130" s="2"/>
      <c r="CM130" s="2"/>
      <c r="CN130" s="2"/>
      <c r="CO130" s="2"/>
      <c r="CP130" s="93"/>
      <c r="CQ130" s="93"/>
      <c r="CR130" s="93"/>
      <c r="CS130" s="93"/>
      <c r="CT130" s="12"/>
      <c r="CU130" s="12"/>
      <c r="CV130" s="2"/>
      <c r="CW130" s="14"/>
      <c r="CX130" s="2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</row>
    <row r="131" spans="1:118" ht="15" customHeight="1">
      <c r="A131" s="2"/>
      <c r="B131" s="83"/>
      <c r="C131" s="2"/>
      <c r="D131" s="2"/>
      <c r="E131" s="2"/>
      <c r="F131" s="2"/>
      <c r="G131" s="2"/>
      <c r="H131" s="2"/>
      <c r="I131" s="2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92"/>
      <c r="BF131" s="2"/>
      <c r="BG131" s="2"/>
      <c r="BH131" s="2"/>
      <c r="BI131" s="2"/>
      <c r="BJ131" s="2"/>
      <c r="BK131" s="2"/>
      <c r="BL131" s="14"/>
      <c r="BM131" s="2"/>
      <c r="BN131" s="2"/>
      <c r="BO131" s="2"/>
      <c r="BP131" s="14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93"/>
      <c r="CB131" s="2"/>
      <c r="CC131" s="2"/>
      <c r="CD131" s="2"/>
      <c r="CE131" s="2"/>
      <c r="CF131" s="2"/>
      <c r="CG131" s="2"/>
      <c r="CH131" s="2"/>
      <c r="CI131" s="2"/>
      <c r="CJ131" s="14"/>
      <c r="CK131" s="2"/>
      <c r="CL131" s="2"/>
      <c r="CM131" s="2"/>
      <c r="CN131" s="2"/>
      <c r="CO131" s="2"/>
      <c r="CP131" s="93"/>
      <c r="CQ131" s="93"/>
      <c r="CR131" s="93"/>
      <c r="CS131" s="93"/>
      <c r="CT131" s="12"/>
      <c r="CU131" s="12"/>
      <c r="CV131" s="2"/>
      <c r="CW131" s="14"/>
      <c r="CX131" s="2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</row>
    <row r="132" spans="1:118" ht="15" customHeight="1">
      <c r="A132" s="2"/>
      <c r="B132" s="83"/>
      <c r="C132" s="2"/>
      <c r="D132" s="2"/>
      <c r="E132" s="2"/>
      <c r="F132" s="2"/>
      <c r="G132" s="2"/>
      <c r="H132" s="2"/>
      <c r="I132" s="2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92"/>
      <c r="BF132" s="2"/>
      <c r="BG132" s="2"/>
      <c r="BH132" s="2"/>
      <c r="BI132" s="2"/>
      <c r="BJ132" s="2"/>
      <c r="BK132" s="2"/>
      <c r="BL132" s="14"/>
      <c r="BM132" s="2"/>
      <c r="BN132" s="2"/>
      <c r="BO132" s="2"/>
      <c r="BP132" s="14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93"/>
      <c r="CB132" s="2"/>
      <c r="CC132" s="2"/>
      <c r="CD132" s="2"/>
      <c r="CE132" s="2"/>
      <c r="CF132" s="2"/>
      <c r="CG132" s="2"/>
      <c r="CH132" s="2"/>
      <c r="CI132" s="2"/>
      <c r="CJ132" s="14"/>
      <c r="CK132" s="2"/>
      <c r="CL132" s="2"/>
      <c r="CM132" s="2"/>
      <c r="CN132" s="2"/>
      <c r="CO132" s="2"/>
      <c r="CP132" s="93"/>
      <c r="CQ132" s="93"/>
      <c r="CR132" s="93"/>
      <c r="CS132" s="93"/>
      <c r="CT132" s="12"/>
      <c r="CU132" s="12"/>
      <c r="CV132" s="2"/>
      <c r="CW132" s="14"/>
      <c r="CX132" s="2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</row>
    <row r="133" spans="1:118" ht="15" customHeight="1">
      <c r="A133" s="2"/>
      <c r="B133" s="83"/>
      <c r="C133" s="2"/>
      <c r="D133" s="2"/>
      <c r="E133" s="2"/>
      <c r="F133" s="2"/>
      <c r="G133" s="2"/>
      <c r="H133" s="2"/>
      <c r="I133" s="2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92"/>
      <c r="BF133" s="2"/>
      <c r="BG133" s="2"/>
      <c r="BH133" s="2"/>
      <c r="BI133" s="2"/>
      <c r="BJ133" s="2"/>
      <c r="BK133" s="2"/>
      <c r="BL133" s="14"/>
      <c r="BM133" s="2"/>
      <c r="BN133" s="2"/>
      <c r="BO133" s="2"/>
      <c r="BP133" s="14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93"/>
      <c r="CB133" s="2"/>
      <c r="CC133" s="2"/>
      <c r="CD133" s="2"/>
      <c r="CE133" s="2"/>
      <c r="CF133" s="2"/>
      <c r="CG133" s="2"/>
      <c r="CH133" s="2"/>
      <c r="CI133" s="2"/>
      <c r="CJ133" s="14"/>
      <c r="CK133" s="2"/>
      <c r="CL133" s="2"/>
      <c r="CM133" s="2"/>
      <c r="CN133" s="2"/>
      <c r="CO133" s="2"/>
      <c r="CP133" s="93"/>
      <c r="CQ133" s="93"/>
      <c r="CR133" s="93"/>
      <c r="CS133" s="93"/>
      <c r="CT133" s="12"/>
      <c r="CU133" s="12"/>
      <c r="CV133" s="2"/>
      <c r="CW133" s="14"/>
      <c r="CX133" s="2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</row>
    <row r="134" spans="1:118" ht="15" customHeight="1">
      <c r="A134" s="2"/>
      <c r="B134" s="83"/>
      <c r="C134" s="2"/>
      <c r="D134" s="2"/>
      <c r="E134" s="2"/>
      <c r="F134" s="2"/>
      <c r="G134" s="2"/>
      <c r="H134" s="2"/>
      <c r="I134" s="2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92"/>
      <c r="BF134" s="2"/>
      <c r="BG134" s="2"/>
      <c r="BH134" s="2"/>
      <c r="BI134" s="2"/>
      <c r="BJ134" s="2"/>
      <c r="BK134" s="2"/>
      <c r="BL134" s="14"/>
      <c r="BM134" s="2"/>
      <c r="BN134" s="2"/>
      <c r="BO134" s="2"/>
      <c r="BP134" s="14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93"/>
      <c r="CB134" s="2"/>
      <c r="CC134" s="2"/>
      <c r="CD134" s="2"/>
      <c r="CE134" s="2"/>
      <c r="CF134" s="2"/>
      <c r="CG134" s="2"/>
      <c r="CH134" s="2"/>
      <c r="CI134" s="2"/>
      <c r="CJ134" s="14"/>
      <c r="CK134" s="2"/>
      <c r="CL134" s="2"/>
      <c r="CM134" s="2"/>
      <c r="CN134" s="2"/>
      <c r="CO134" s="2"/>
      <c r="CP134" s="93"/>
      <c r="CQ134" s="93"/>
      <c r="CR134" s="93"/>
      <c r="CS134" s="93"/>
      <c r="CT134" s="12"/>
      <c r="CU134" s="12"/>
      <c r="CV134" s="2"/>
      <c r="CW134" s="14"/>
      <c r="CX134" s="2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</row>
    <row r="135" spans="1:118" ht="15" customHeight="1">
      <c r="A135" s="2"/>
      <c r="B135" s="83"/>
      <c r="C135" s="2"/>
      <c r="D135" s="2"/>
      <c r="E135" s="2"/>
      <c r="F135" s="2"/>
      <c r="G135" s="2"/>
      <c r="H135" s="2"/>
      <c r="I135" s="2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92"/>
      <c r="BF135" s="2"/>
      <c r="BG135" s="2"/>
      <c r="BH135" s="2"/>
      <c r="BI135" s="2"/>
      <c r="BJ135" s="2"/>
      <c r="BK135" s="2"/>
      <c r="BL135" s="14"/>
      <c r="BM135" s="2"/>
      <c r="BN135" s="2"/>
      <c r="BO135" s="2"/>
      <c r="BP135" s="14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93"/>
      <c r="CB135" s="2"/>
      <c r="CC135" s="2"/>
      <c r="CD135" s="2"/>
      <c r="CE135" s="2"/>
      <c r="CF135" s="2"/>
      <c r="CG135" s="2"/>
      <c r="CH135" s="2"/>
      <c r="CI135" s="2"/>
      <c r="CJ135" s="14"/>
      <c r="CK135" s="2"/>
      <c r="CL135" s="2"/>
      <c r="CM135" s="2"/>
      <c r="CN135" s="2"/>
      <c r="CO135" s="2"/>
      <c r="CP135" s="93"/>
      <c r="CQ135" s="93"/>
      <c r="CR135" s="93"/>
      <c r="CS135" s="93"/>
      <c r="CT135" s="12"/>
      <c r="CU135" s="12"/>
      <c r="CV135" s="2"/>
      <c r="CW135" s="14"/>
      <c r="CX135" s="2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</row>
    <row r="136" spans="1:118" ht="15" customHeight="1">
      <c r="A136" s="2"/>
      <c r="B136" s="83"/>
      <c r="C136" s="2"/>
      <c r="D136" s="2"/>
      <c r="E136" s="2"/>
      <c r="F136" s="2"/>
      <c r="G136" s="2"/>
      <c r="H136" s="2"/>
      <c r="I136" s="2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92"/>
      <c r="BF136" s="2"/>
      <c r="BG136" s="2"/>
      <c r="BH136" s="2"/>
      <c r="BI136" s="2"/>
      <c r="BJ136" s="2"/>
      <c r="BK136" s="2"/>
      <c r="BL136" s="14"/>
      <c r="BM136" s="2"/>
      <c r="BN136" s="2"/>
      <c r="BO136" s="2"/>
      <c r="BP136" s="14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93"/>
      <c r="CB136" s="2"/>
      <c r="CC136" s="2"/>
      <c r="CD136" s="2"/>
      <c r="CE136" s="2"/>
      <c r="CF136" s="2"/>
      <c r="CG136" s="2"/>
      <c r="CH136" s="2"/>
      <c r="CI136" s="2"/>
      <c r="CJ136" s="14"/>
      <c r="CK136" s="2"/>
      <c r="CL136" s="2"/>
      <c r="CM136" s="2"/>
      <c r="CN136" s="2"/>
      <c r="CO136" s="2"/>
      <c r="CP136" s="93"/>
      <c r="CQ136" s="93"/>
      <c r="CR136" s="93"/>
      <c r="CS136" s="93"/>
      <c r="CT136" s="12"/>
      <c r="CU136" s="12"/>
      <c r="CV136" s="2"/>
      <c r="CW136" s="14"/>
      <c r="CX136" s="2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</row>
    <row r="137" spans="1:118" ht="15" customHeight="1">
      <c r="A137" s="2"/>
      <c r="B137" s="83"/>
      <c r="C137" s="2"/>
      <c r="D137" s="2"/>
      <c r="E137" s="2"/>
      <c r="F137" s="2"/>
      <c r="G137" s="2"/>
      <c r="H137" s="2"/>
      <c r="I137" s="2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92"/>
      <c r="BF137" s="2"/>
      <c r="BG137" s="2"/>
      <c r="BH137" s="2"/>
      <c r="BI137" s="2"/>
      <c r="BJ137" s="2"/>
      <c r="BK137" s="2"/>
      <c r="BL137" s="14"/>
      <c r="BM137" s="2"/>
      <c r="BN137" s="2"/>
      <c r="BO137" s="2"/>
      <c r="BP137" s="14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93"/>
      <c r="CB137" s="2"/>
      <c r="CC137" s="2"/>
      <c r="CD137" s="2"/>
      <c r="CE137" s="2"/>
      <c r="CF137" s="2"/>
      <c r="CG137" s="2"/>
      <c r="CH137" s="2"/>
      <c r="CI137" s="2"/>
      <c r="CJ137" s="14"/>
      <c r="CK137" s="2"/>
      <c r="CL137" s="2"/>
      <c r="CM137" s="2"/>
      <c r="CN137" s="2"/>
      <c r="CO137" s="2"/>
      <c r="CP137" s="93"/>
      <c r="CQ137" s="93"/>
      <c r="CR137" s="93"/>
      <c r="CS137" s="93"/>
      <c r="CT137" s="12"/>
      <c r="CU137" s="12"/>
      <c r="CV137" s="2"/>
      <c r="CW137" s="14"/>
      <c r="CX137" s="2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</row>
    <row r="138" spans="1:118" ht="15" customHeight="1">
      <c r="A138" s="2"/>
      <c r="B138" s="83"/>
      <c r="C138" s="2"/>
      <c r="D138" s="2"/>
      <c r="E138" s="2"/>
      <c r="F138" s="2"/>
      <c r="G138" s="2"/>
      <c r="H138" s="2"/>
      <c r="I138" s="2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92"/>
      <c r="BF138" s="2"/>
      <c r="BG138" s="2"/>
      <c r="BH138" s="2"/>
      <c r="BI138" s="2"/>
      <c r="BJ138" s="2"/>
      <c r="BK138" s="2"/>
      <c r="BL138" s="14"/>
      <c r="BM138" s="2"/>
      <c r="BN138" s="2"/>
      <c r="BO138" s="2"/>
      <c r="BP138" s="14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93"/>
      <c r="CB138" s="2"/>
      <c r="CC138" s="2"/>
      <c r="CD138" s="2"/>
      <c r="CE138" s="2"/>
      <c r="CF138" s="2"/>
      <c r="CG138" s="2"/>
      <c r="CH138" s="2"/>
      <c r="CI138" s="2"/>
      <c r="CJ138" s="14"/>
      <c r="CK138" s="2"/>
      <c r="CL138" s="2"/>
      <c r="CM138" s="2"/>
      <c r="CN138" s="2"/>
      <c r="CO138" s="2"/>
      <c r="CP138" s="93"/>
      <c r="CQ138" s="93"/>
      <c r="CR138" s="93"/>
      <c r="CS138" s="93"/>
      <c r="CT138" s="12"/>
      <c r="CU138" s="12"/>
      <c r="CV138" s="2"/>
      <c r="CW138" s="14"/>
      <c r="CX138" s="2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</row>
    <row r="139" spans="1:118" ht="15" customHeight="1">
      <c r="A139" s="2"/>
      <c r="B139" s="83"/>
      <c r="C139" s="2"/>
      <c r="D139" s="2"/>
      <c r="E139" s="2"/>
      <c r="F139" s="2"/>
      <c r="G139" s="2"/>
      <c r="H139" s="2"/>
      <c r="I139" s="2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92"/>
      <c r="BF139" s="2"/>
      <c r="BG139" s="2"/>
      <c r="BH139" s="2"/>
      <c r="BI139" s="2"/>
      <c r="BJ139" s="2"/>
      <c r="BK139" s="2"/>
      <c r="BL139" s="14"/>
      <c r="BM139" s="2"/>
      <c r="BN139" s="2"/>
      <c r="BO139" s="2"/>
      <c r="BP139" s="14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93"/>
      <c r="CB139" s="2"/>
      <c r="CC139" s="2"/>
      <c r="CD139" s="2"/>
      <c r="CE139" s="2"/>
      <c r="CF139" s="2"/>
      <c r="CG139" s="2"/>
      <c r="CH139" s="2"/>
      <c r="CI139" s="2"/>
      <c r="CJ139" s="14"/>
      <c r="CK139" s="2"/>
      <c r="CL139" s="2"/>
      <c r="CM139" s="2"/>
      <c r="CN139" s="2"/>
      <c r="CO139" s="2"/>
      <c r="CP139" s="93"/>
      <c r="CQ139" s="93"/>
      <c r="CR139" s="93"/>
      <c r="CS139" s="93"/>
      <c r="CT139" s="12"/>
      <c r="CU139" s="12"/>
      <c r="CV139" s="2"/>
      <c r="CW139" s="14"/>
      <c r="CX139" s="2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</row>
    <row r="140" spans="1:118" ht="15" customHeight="1">
      <c r="A140" s="2"/>
      <c r="B140" s="83"/>
      <c r="C140" s="2"/>
      <c r="D140" s="2"/>
      <c r="E140" s="2"/>
      <c r="F140" s="2"/>
      <c r="G140" s="2"/>
      <c r="H140" s="2"/>
      <c r="I140" s="2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92"/>
      <c r="BF140" s="2"/>
      <c r="BG140" s="2"/>
      <c r="BH140" s="2"/>
      <c r="BI140" s="2"/>
      <c r="BJ140" s="2"/>
      <c r="BK140" s="2"/>
      <c r="BL140" s="14"/>
      <c r="BM140" s="2"/>
      <c r="BN140" s="2"/>
      <c r="BO140" s="2"/>
      <c r="BP140" s="14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93"/>
      <c r="CB140" s="2"/>
      <c r="CC140" s="2"/>
      <c r="CD140" s="2"/>
      <c r="CE140" s="2"/>
      <c r="CF140" s="2"/>
      <c r="CG140" s="2"/>
      <c r="CH140" s="2"/>
      <c r="CI140" s="2"/>
      <c r="CJ140" s="14"/>
      <c r="CK140" s="2"/>
      <c r="CL140" s="2"/>
      <c r="CM140" s="2"/>
      <c r="CN140" s="2"/>
      <c r="CO140" s="2"/>
      <c r="CP140" s="93"/>
      <c r="CQ140" s="93"/>
      <c r="CR140" s="93"/>
      <c r="CS140" s="93"/>
      <c r="CT140" s="12"/>
      <c r="CU140" s="12"/>
      <c r="CV140" s="2"/>
      <c r="CW140" s="14"/>
      <c r="CX140" s="2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</row>
    <row r="141" spans="1:118" ht="15" customHeight="1">
      <c r="A141" s="2"/>
      <c r="B141" s="83"/>
      <c r="C141" s="2"/>
      <c r="D141" s="2"/>
      <c r="E141" s="2"/>
      <c r="F141" s="2"/>
      <c r="G141" s="2"/>
      <c r="H141" s="2"/>
      <c r="I141" s="2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92"/>
      <c r="BF141" s="2"/>
      <c r="BG141" s="2"/>
      <c r="BH141" s="2"/>
      <c r="BI141" s="2"/>
      <c r="BJ141" s="2"/>
      <c r="BK141" s="2"/>
      <c r="BL141" s="14"/>
      <c r="BM141" s="2"/>
      <c r="BN141" s="2"/>
      <c r="BO141" s="2"/>
      <c r="BP141" s="14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93"/>
      <c r="CB141" s="2"/>
      <c r="CC141" s="2"/>
      <c r="CD141" s="2"/>
      <c r="CE141" s="2"/>
      <c r="CF141" s="2"/>
      <c r="CG141" s="2"/>
      <c r="CH141" s="2"/>
      <c r="CI141" s="2"/>
      <c r="CJ141" s="14"/>
      <c r="CK141" s="2"/>
      <c r="CL141" s="2"/>
      <c r="CM141" s="2"/>
      <c r="CN141" s="2"/>
      <c r="CO141" s="2"/>
      <c r="CP141" s="93"/>
      <c r="CQ141" s="93"/>
      <c r="CR141" s="93"/>
      <c r="CS141" s="93"/>
      <c r="CT141" s="12"/>
      <c r="CU141" s="12"/>
      <c r="CV141" s="2"/>
      <c r="CW141" s="14"/>
      <c r="CX141" s="2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</row>
    <row r="142" spans="1:118" ht="15" customHeight="1">
      <c r="A142" s="2"/>
      <c r="B142" s="83"/>
      <c r="C142" s="2"/>
      <c r="D142" s="2"/>
      <c r="E142" s="2"/>
      <c r="F142" s="2"/>
      <c r="G142" s="2"/>
      <c r="H142" s="2"/>
      <c r="I142" s="2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92"/>
      <c r="BF142" s="2"/>
      <c r="BG142" s="2"/>
      <c r="BH142" s="2"/>
      <c r="BI142" s="2"/>
      <c r="BJ142" s="2"/>
      <c r="BK142" s="2"/>
      <c r="BL142" s="14"/>
      <c r="BM142" s="2"/>
      <c r="BN142" s="2"/>
      <c r="BO142" s="2"/>
      <c r="BP142" s="14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93"/>
      <c r="CB142" s="2"/>
      <c r="CC142" s="2"/>
      <c r="CD142" s="2"/>
      <c r="CE142" s="2"/>
      <c r="CF142" s="2"/>
      <c r="CG142" s="2"/>
      <c r="CH142" s="2"/>
      <c r="CI142" s="2"/>
      <c r="CJ142" s="14"/>
      <c r="CK142" s="2"/>
      <c r="CL142" s="2"/>
      <c r="CM142" s="2"/>
      <c r="CN142" s="2"/>
      <c r="CO142" s="2"/>
      <c r="CP142" s="93"/>
      <c r="CQ142" s="93"/>
      <c r="CR142" s="93"/>
      <c r="CS142" s="93"/>
      <c r="CT142" s="12"/>
      <c r="CU142" s="12"/>
      <c r="CV142" s="2"/>
      <c r="CW142" s="14"/>
      <c r="CX142" s="2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</row>
    <row r="143" spans="1:118" ht="15" customHeight="1">
      <c r="A143" s="2"/>
      <c r="B143" s="83"/>
      <c r="C143" s="2"/>
      <c r="D143" s="2"/>
      <c r="E143" s="2"/>
      <c r="F143" s="2"/>
      <c r="G143" s="2"/>
      <c r="H143" s="2"/>
      <c r="I143" s="2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92"/>
      <c r="BF143" s="2"/>
      <c r="BG143" s="2"/>
      <c r="BH143" s="2"/>
      <c r="BI143" s="2"/>
      <c r="BJ143" s="2"/>
      <c r="BK143" s="2"/>
      <c r="BL143" s="14"/>
      <c r="BM143" s="2"/>
      <c r="BN143" s="2"/>
      <c r="BO143" s="2"/>
      <c r="BP143" s="14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93"/>
      <c r="CB143" s="2"/>
      <c r="CC143" s="2"/>
      <c r="CD143" s="2"/>
      <c r="CE143" s="2"/>
      <c r="CF143" s="2"/>
      <c r="CG143" s="2"/>
      <c r="CH143" s="2"/>
      <c r="CI143" s="2"/>
      <c r="CJ143" s="14"/>
      <c r="CK143" s="2"/>
      <c r="CL143" s="2"/>
      <c r="CM143" s="2"/>
      <c r="CN143" s="2"/>
      <c r="CO143" s="2"/>
      <c r="CP143" s="93"/>
      <c r="CQ143" s="93"/>
      <c r="CR143" s="93"/>
      <c r="CS143" s="93"/>
      <c r="CT143" s="12"/>
      <c r="CU143" s="12"/>
      <c r="CV143" s="2"/>
      <c r="CW143" s="14"/>
      <c r="CX143" s="2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</row>
    <row r="144" spans="1:118" ht="15" customHeight="1">
      <c r="A144" s="2"/>
      <c r="B144" s="83"/>
      <c r="C144" s="2"/>
      <c r="D144" s="2"/>
      <c r="E144" s="2"/>
      <c r="F144" s="2"/>
      <c r="G144" s="2"/>
      <c r="H144" s="2"/>
      <c r="I144" s="2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92"/>
      <c r="BF144" s="2"/>
      <c r="BG144" s="2"/>
      <c r="BH144" s="2"/>
      <c r="BI144" s="2"/>
      <c r="BJ144" s="2"/>
      <c r="BK144" s="2"/>
      <c r="BL144" s="14"/>
      <c r="BM144" s="2"/>
      <c r="BN144" s="2"/>
      <c r="BO144" s="2"/>
      <c r="BP144" s="14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93"/>
      <c r="CB144" s="2"/>
      <c r="CC144" s="2"/>
      <c r="CD144" s="2"/>
      <c r="CE144" s="2"/>
      <c r="CF144" s="2"/>
      <c r="CG144" s="2"/>
      <c r="CH144" s="2"/>
      <c r="CI144" s="2"/>
      <c r="CJ144" s="14"/>
      <c r="CK144" s="2"/>
      <c r="CL144" s="2"/>
      <c r="CM144" s="2"/>
      <c r="CN144" s="2"/>
      <c r="CO144" s="2"/>
      <c r="CP144" s="93"/>
      <c r="CQ144" s="93"/>
      <c r="CR144" s="93"/>
      <c r="CS144" s="93"/>
      <c r="CT144" s="12"/>
      <c r="CU144" s="12"/>
      <c r="CV144" s="2"/>
      <c r="CW144" s="14"/>
      <c r="CX144" s="2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</row>
    <row r="145" spans="1:118" ht="15" customHeight="1">
      <c r="A145" s="2"/>
      <c r="B145" s="83"/>
      <c r="C145" s="2"/>
      <c r="D145" s="2"/>
      <c r="E145" s="2"/>
      <c r="F145" s="2"/>
      <c r="G145" s="2"/>
      <c r="H145" s="2"/>
      <c r="I145" s="2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92"/>
      <c r="BF145" s="2"/>
      <c r="BG145" s="2"/>
      <c r="BH145" s="2"/>
      <c r="BI145" s="2"/>
      <c r="BJ145" s="2"/>
      <c r="BK145" s="2"/>
      <c r="BL145" s="14"/>
      <c r="BM145" s="2"/>
      <c r="BN145" s="2"/>
      <c r="BO145" s="2"/>
      <c r="BP145" s="14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93"/>
      <c r="CB145" s="2"/>
      <c r="CC145" s="2"/>
      <c r="CD145" s="2"/>
      <c r="CE145" s="2"/>
      <c r="CF145" s="2"/>
      <c r="CG145" s="2"/>
      <c r="CH145" s="2"/>
      <c r="CI145" s="2"/>
      <c r="CJ145" s="14"/>
      <c r="CK145" s="2"/>
      <c r="CL145" s="2"/>
      <c r="CM145" s="2"/>
      <c r="CN145" s="2"/>
      <c r="CO145" s="2"/>
      <c r="CP145" s="93"/>
      <c r="CQ145" s="93"/>
      <c r="CR145" s="93"/>
      <c r="CS145" s="93"/>
      <c r="CT145" s="12"/>
      <c r="CU145" s="12"/>
      <c r="CV145" s="2"/>
      <c r="CW145" s="14"/>
      <c r="CX145" s="2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</row>
    <row r="146" spans="1:118" ht="15" customHeight="1">
      <c r="A146" s="2"/>
      <c r="B146" s="83"/>
      <c r="C146" s="2"/>
      <c r="D146" s="2"/>
      <c r="E146" s="2"/>
      <c r="F146" s="2"/>
      <c r="G146" s="2"/>
      <c r="H146" s="2"/>
      <c r="I146" s="2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92"/>
      <c r="BF146" s="2"/>
      <c r="BG146" s="2"/>
      <c r="BH146" s="2"/>
      <c r="BI146" s="2"/>
      <c r="BJ146" s="2"/>
      <c r="BK146" s="2"/>
      <c r="BL146" s="14"/>
      <c r="BM146" s="2"/>
      <c r="BN146" s="2"/>
      <c r="BO146" s="2"/>
      <c r="BP146" s="14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93"/>
      <c r="CB146" s="2"/>
      <c r="CC146" s="2"/>
      <c r="CD146" s="2"/>
      <c r="CE146" s="2"/>
      <c r="CF146" s="2"/>
      <c r="CG146" s="2"/>
      <c r="CH146" s="2"/>
      <c r="CI146" s="2"/>
      <c r="CJ146" s="14"/>
      <c r="CK146" s="2"/>
      <c r="CL146" s="2"/>
      <c r="CM146" s="2"/>
      <c r="CN146" s="2"/>
      <c r="CO146" s="2"/>
      <c r="CP146" s="93"/>
      <c r="CQ146" s="93"/>
      <c r="CR146" s="93"/>
      <c r="CS146" s="93"/>
      <c r="CT146" s="12"/>
      <c r="CU146" s="12"/>
      <c r="CV146" s="2"/>
      <c r="CW146" s="14"/>
      <c r="CX146" s="2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</row>
    <row r="147" spans="1:118" ht="15" customHeight="1">
      <c r="A147" s="2"/>
      <c r="B147" s="83"/>
      <c r="C147" s="2"/>
      <c r="D147" s="2"/>
      <c r="E147" s="2"/>
      <c r="F147" s="2"/>
      <c r="G147" s="2"/>
      <c r="H147" s="2"/>
      <c r="I147" s="2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92"/>
      <c r="BF147" s="2"/>
      <c r="BG147" s="2"/>
      <c r="BH147" s="2"/>
      <c r="BI147" s="2"/>
      <c r="BJ147" s="2"/>
      <c r="BK147" s="2"/>
      <c r="BL147" s="14"/>
      <c r="BM147" s="2"/>
      <c r="BN147" s="2"/>
      <c r="BO147" s="2"/>
      <c r="BP147" s="14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93"/>
      <c r="CB147" s="2"/>
      <c r="CC147" s="2"/>
      <c r="CD147" s="2"/>
      <c r="CE147" s="2"/>
      <c r="CF147" s="2"/>
      <c r="CG147" s="2"/>
      <c r="CH147" s="2"/>
      <c r="CI147" s="2"/>
      <c r="CJ147" s="14"/>
      <c r="CK147" s="2"/>
      <c r="CL147" s="2"/>
      <c r="CM147" s="2"/>
      <c r="CN147" s="2"/>
      <c r="CO147" s="2"/>
      <c r="CP147" s="93"/>
      <c r="CQ147" s="93"/>
      <c r="CR147" s="93"/>
      <c r="CS147" s="93"/>
      <c r="CT147" s="12"/>
      <c r="CU147" s="12"/>
      <c r="CV147" s="2"/>
      <c r="CW147" s="14"/>
      <c r="CX147" s="2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</row>
    <row r="148" spans="1:118" ht="15" customHeight="1">
      <c r="A148" s="2"/>
      <c r="B148" s="83"/>
      <c r="C148" s="2"/>
      <c r="D148" s="2"/>
      <c r="E148" s="2"/>
      <c r="F148" s="2"/>
      <c r="G148" s="2"/>
      <c r="H148" s="2"/>
      <c r="I148" s="2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92"/>
      <c r="BF148" s="2"/>
      <c r="BG148" s="2"/>
      <c r="BH148" s="2"/>
      <c r="BI148" s="2"/>
      <c r="BJ148" s="2"/>
      <c r="BK148" s="2"/>
      <c r="BL148" s="14"/>
      <c r="BM148" s="2"/>
      <c r="BN148" s="2"/>
      <c r="BO148" s="2"/>
      <c r="BP148" s="14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93"/>
      <c r="CB148" s="2"/>
      <c r="CC148" s="2"/>
      <c r="CD148" s="2"/>
      <c r="CE148" s="2"/>
      <c r="CF148" s="2"/>
      <c r="CG148" s="2"/>
      <c r="CH148" s="2"/>
      <c r="CI148" s="2"/>
      <c r="CJ148" s="14"/>
      <c r="CK148" s="2"/>
      <c r="CL148" s="2"/>
      <c r="CM148" s="2"/>
      <c r="CN148" s="2"/>
      <c r="CO148" s="2"/>
      <c r="CP148" s="93"/>
      <c r="CQ148" s="93"/>
      <c r="CR148" s="93"/>
      <c r="CS148" s="93"/>
      <c r="CT148" s="12"/>
      <c r="CU148" s="12"/>
      <c r="CV148" s="2"/>
      <c r="CW148" s="14"/>
      <c r="CX148" s="2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</row>
    <row r="149" spans="1:118" ht="15" customHeight="1">
      <c r="A149" s="2"/>
      <c r="B149" s="83"/>
      <c r="C149" s="2"/>
      <c r="D149" s="2"/>
      <c r="E149" s="2"/>
      <c r="F149" s="2"/>
      <c r="G149" s="2"/>
      <c r="H149" s="2"/>
      <c r="I149" s="2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92"/>
      <c r="BF149" s="2"/>
      <c r="BG149" s="2"/>
      <c r="BH149" s="2"/>
      <c r="BI149" s="2"/>
      <c r="BJ149" s="2"/>
      <c r="BK149" s="2"/>
      <c r="BL149" s="14"/>
      <c r="BM149" s="2"/>
      <c r="BN149" s="2"/>
      <c r="BO149" s="2"/>
      <c r="BP149" s="14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93"/>
      <c r="CB149" s="2"/>
      <c r="CC149" s="2"/>
      <c r="CD149" s="2"/>
      <c r="CE149" s="2"/>
      <c r="CF149" s="2"/>
      <c r="CG149" s="2"/>
      <c r="CH149" s="2"/>
      <c r="CI149" s="2"/>
      <c r="CJ149" s="14"/>
      <c r="CK149" s="2"/>
      <c r="CL149" s="2"/>
      <c r="CM149" s="2"/>
      <c r="CN149" s="2"/>
      <c r="CO149" s="2"/>
      <c r="CP149" s="93"/>
      <c r="CQ149" s="93"/>
      <c r="CR149" s="93"/>
      <c r="CS149" s="93"/>
      <c r="CT149" s="12"/>
      <c r="CU149" s="12"/>
      <c r="CV149" s="2"/>
      <c r="CW149" s="14"/>
      <c r="CX149" s="2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</row>
    <row r="150" spans="1:118" ht="15" customHeight="1">
      <c r="A150" s="2"/>
      <c r="B150" s="83"/>
      <c r="C150" s="2"/>
      <c r="D150" s="2"/>
      <c r="E150" s="2"/>
      <c r="F150" s="2"/>
      <c r="G150" s="2"/>
      <c r="H150" s="2"/>
      <c r="I150" s="2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92"/>
      <c r="BF150" s="2"/>
      <c r="BG150" s="2"/>
      <c r="BH150" s="2"/>
      <c r="BI150" s="2"/>
      <c r="BJ150" s="2"/>
      <c r="BK150" s="2"/>
      <c r="BL150" s="14"/>
      <c r="BM150" s="2"/>
      <c r="BN150" s="2"/>
      <c r="BO150" s="2"/>
      <c r="BP150" s="14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93"/>
      <c r="CB150" s="2"/>
      <c r="CC150" s="2"/>
      <c r="CD150" s="2"/>
      <c r="CE150" s="2"/>
      <c r="CF150" s="2"/>
      <c r="CG150" s="2"/>
      <c r="CH150" s="2"/>
      <c r="CI150" s="2"/>
      <c r="CJ150" s="14"/>
      <c r="CK150" s="2"/>
      <c r="CL150" s="2"/>
      <c r="CM150" s="2"/>
      <c r="CN150" s="2"/>
      <c r="CO150" s="2"/>
      <c r="CP150" s="93"/>
      <c r="CQ150" s="93"/>
      <c r="CR150" s="93"/>
      <c r="CS150" s="93"/>
      <c r="CT150" s="12"/>
      <c r="CU150" s="12"/>
      <c r="CV150" s="2"/>
      <c r="CW150" s="14"/>
      <c r="CX150" s="2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</row>
    <row r="151" spans="1:118" ht="15" customHeight="1">
      <c r="A151" s="2"/>
      <c r="B151" s="83"/>
      <c r="C151" s="2"/>
      <c r="D151" s="2"/>
      <c r="E151" s="2"/>
      <c r="F151" s="2"/>
      <c r="G151" s="2"/>
      <c r="H151" s="2"/>
      <c r="I151" s="2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92"/>
      <c r="BF151" s="2"/>
      <c r="BG151" s="2"/>
      <c r="BH151" s="2"/>
      <c r="BI151" s="2"/>
      <c r="BJ151" s="2"/>
      <c r="BK151" s="2"/>
      <c r="BL151" s="14"/>
      <c r="BM151" s="2"/>
      <c r="BN151" s="2"/>
      <c r="BO151" s="2"/>
      <c r="BP151" s="14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93"/>
      <c r="CB151" s="2"/>
      <c r="CC151" s="2"/>
      <c r="CD151" s="2"/>
      <c r="CE151" s="2"/>
      <c r="CF151" s="2"/>
      <c r="CG151" s="2"/>
      <c r="CH151" s="2"/>
      <c r="CI151" s="2"/>
      <c r="CJ151" s="14"/>
      <c r="CK151" s="2"/>
      <c r="CL151" s="2"/>
      <c r="CM151" s="2"/>
      <c r="CN151" s="2"/>
      <c r="CO151" s="2"/>
      <c r="CP151" s="93"/>
      <c r="CQ151" s="93"/>
      <c r="CR151" s="93"/>
      <c r="CS151" s="93"/>
      <c r="CT151" s="12"/>
      <c r="CU151" s="12"/>
      <c r="CV151" s="2"/>
      <c r="CW151" s="14"/>
      <c r="CX151" s="2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</row>
    <row r="152" spans="1:118" ht="15" customHeight="1">
      <c r="A152" s="2"/>
      <c r="B152" s="83"/>
      <c r="C152" s="2"/>
      <c r="D152" s="2"/>
      <c r="E152" s="2"/>
      <c r="F152" s="2"/>
      <c r="G152" s="2"/>
      <c r="H152" s="2"/>
      <c r="I152" s="2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92"/>
      <c r="BF152" s="2"/>
      <c r="BG152" s="2"/>
      <c r="BH152" s="2"/>
      <c r="BI152" s="2"/>
      <c r="BJ152" s="2"/>
      <c r="BK152" s="2"/>
      <c r="BL152" s="14"/>
      <c r="BM152" s="2"/>
      <c r="BN152" s="2"/>
      <c r="BO152" s="2"/>
      <c r="BP152" s="14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93"/>
      <c r="CB152" s="2"/>
      <c r="CC152" s="2"/>
      <c r="CD152" s="2"/>
      <c r="CE152" s="2"/>
      <c r="CF152" s="2"/>
      <c r="CG152" s="2"/>
      <c r="CH152" s="2"/>
      <c r="CI152" s="2"/>
      <c r="CJ152" s="14"/>
      <c r="CK152" s="2"/>
      <c r="CL152" s="2"/>
      <c r="CM152" s="2"/>
      <c r="CN152" s="2"/>
      <c r="CO152" s="2"/>
      <c r="CP152" s="93"/>
      <c r="CQ152" s="93"/>
      <c r="CR152" s="93"/>
      <c r="CS152" s="93"/>
      <c r="CT152" s="12"/>
      <c r="CU152" s="12"/>
      <c r="CV152" s="2"/>
      <c r="CW152" s="14"/>
      <c r="CX152" s="2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</row>
    <row r="153" spans="1:118" ht="15" customHeight="1">
      <c r="A153" s="2"/>
      <c r="B153" s="83"/>
      <c r="C153" s="2"/>
      <c r="D153" s="2"/>
      <c r="E153" s="2"/>
      <c r="F153" s="2"/>
      <c r="G153" s="2"/>
      <c r="H153" s="2"/>
      <c r="I153" s="2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92"/>
      <c r="BF153" s="2"/>
      <c r="BG153" s="2"/>
      <c r="BH153" s="2"/>
      <c r="BI153" s="2"/>
      <c r="BJ153" s="2"/>
      <c r="BK153" s="2"/>
      <c r="BL153" s="14"/>
      <c r="BM153" s="2"/>
      <c r="BN153" s="2"/>
      <c r="BO153" s="2"/>
      <c r="BP153" s="14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93"/>
      <c r="CB153" s="2"/>
      <c r="CC153" s="2"/>
      <c r="CD153" s="2"/>
      <c r="CE153" s="2"/>
      <c r="CF153" s="2"/>
      <c r="CG153" s="2"/>
      <c r="CH153" s="2"/>
      <c r="CI153" s="2"/>
      <c r="CJ153" s="14"/>
      <c r="CK153" s="2"/>
      <c r="CL153" s="2"/>
      <c r="CM153" s="2"/>
      <c r="CN153" s="2"/>
      <c r="CO153" s="2"/>
      <c r="CP153" s="93"/>
      <c r="CQ153" s="93"/>
      <c r="CR153" s="93"/>
      <c r="CS153" s="93"/>
      <c r="CT153" s="12"/>
      <c r="CU153" s="12"/>
      <c r="CV153" s="2"/>
      <c r="CW153" s="14"/>
      <c r="CX153" s="2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</row>
    <row r="154" spans="1:118" ht="15" customHeight="1">
      <c r="A154" s="2"/>
      <c r="B154" s="83"/>
      <c r="C154" s="2"/>
      <c r="D154" s="2"/>
      <c r="E154" s="2"/>
      <c r="F154" s="2"/>
      <c r="G154" s="2"/>
      <c r="H154" s="2"/>
      <c r="I154" s="2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92"/>
      <c r="BF154" s="2"/>
      <c r="BG154" s="2"/>
      <c r="BH154" s="2"/>
      <c r="BI154" s="2"/>
      <c r="BJ154" s="2"/>
      <c r="BK154" s="2"/>
      <c r="BL154" s="14"/>
      <c r="BM154" s="2"/>
      <c r="BN154" s="2"/>
      <c r="BO154" s="2"/>
      <c r="BP154" s="14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93"/>
      <c r="CB154" s="2"/>
      <c r="CC154" s="2"/>
      <c r="CD154" s="2"/>
      <c r="CE154" s="2"/>
      <c r="CF154" s="2"/>
      <c r="CG154" s="2"/>
      <c r="CH154" s="2"/>
      <c r="CI154" s="2"/>
      <c r="CJ154" s="14"/>
      <c r="CK154" s="2"/>
      <c r="CL154" s="2"/>
      <c r="CM154" s="2"/>
      <c r="CN154" s="2"/>
      <c r="CO154" s="2"/>
      <c r="CP154" s="93"/>
      <c r="CQ154" s="93"/>
      <c r="CR154" s="93"/>
      <c r="CS154" s="93"/>
      <c r="CT154" s="12"/>
      <c r="CU154" s="12"/>
      <c r="CV154" s="2"/>
      <c r="CW154" s="14"/>
      <c r="CX154" s="2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</row>
    <row r="155" spans="1:118" ht="15" customHeight="1">
      <c r="A155" s="2"/>
      <c r="B155" s="83"/>
      <c r="C155" s="2"/>
      <c r="D155" s="2"/>
      <c r="E155" s="2"/>
      <c r="F155" s="2"/>
      <c r="G155" s="2"/>
      <c r="H155" s="2"/>
      <c r="I155" s="2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92"/>
      <c r="BF155" s="2"/>
      <c r="BG155" s="2"/>
      <c r="BH155" s="2"/>
      <c r="BI155" s="2"/>
      <c r="BJ155" s="2"/>
      <c r="BK155" s="2"/>
      <c r="BL155" s="14"/>
      <c r="BM155" s="2"/>
      <c r="BN155" s="2"/>
      <c r="BO155" s="2"/>
      <c r="BP155" s="14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93"/>
      <c r="CB155" s="2"/>
      <c r="CC155" s="2"/>
      <c r="CD155" s="2"/>
      <c r="CE155" s="2"/>
      <c r="CF155" s="2"/>
      <c r="CG155" s="2"/>
      <c r="CH155" s="2"/>
      <c r="CI155" s="2"/>
      <c r="CJ155" s="14"/>
      <c r="CK155" s="2"/>
      <c r="CL155" s="2"/>
      <c r="CM155" s="2"/>
      <c r="CN155" s="2"/>
      <c r="CO155" s="2"/>
      <c r="CP155" s="93"/>
      <c r="CQ155" s="93"/>
      <c r="CR155" s="93"/>
      <c r="CS155" s="93"/>
      <c r="CT155" s="12"/>
      <c r="CU155" s="12"/>
      <c r="CV155" s="2"/>
      <c r="CW155" s="14"/>
      <c r="CX155" s="2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</row>
    <row r="156" spans="1:118" ht="15" customHeight="1">
      <c r="A156" s="2"/>
      <c r="B156" s="83"/>
      <c r="C156" s="2"/>
      <c r="D156" s="2"/>
      <c r="E156" s="2"/>
      <c r="F156" s="2"/>
      <c r="G156" s="2"/>
      <c r="H156" s="2"/>
      <c r="I156" s="2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92"/>
      <c r="BF156" s="2"/>
      <c r="BG156" s="2"/>
      <c r="BH156" s="2"/>
      <c r="BI156" s="2"/>
      <c r="BJ156" s="2"/>
      <c r="BK156" s="2"/>
      <c r="BL156" s="14"/>
      <c r="BM156" s="2"/>
      <c r="BN156" s="2"/>
      <c r="BO156" s="2"/>
      <c r="BP156" s="14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93"/>
      <c r="CB156" s="2"/>
      <c r="CC156" s="2"/>
      <c r="CD156" s="2"/>
      <c r="CE156" s="2"/>
      <c r="CF156" s="2"/>
      <c r="CG156" s="2"/>
      <c r="CH156" s="2"/>
      <c r="CI156" s="2"/>
      <c r="CJ156" s="14"/>
      <c r="CK156" s="2"/>
      <c r="CL156" s="2"/>
      <c r="CM156" s="2"/>
      <c r="CN156" s="2"/>
      <c r="CO156" s="2"/>
      <c r="CP156" s="93"/>
      <c r="CQ156" s="93"/>
      <c r="CR156" s="93"/>
      <c r="CS156" s="93"/>
      <c r="CT156" s="12"/>
      <c r="CU156" s="12"/>
      <c r="CV156" s="2"/>
      <c r="CW156" s="14"/>
      <c r="CX156" s="2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</row>
    <row r="157" spans="1:118" ht="15" customHeight="1">
      <c r="A157" s="2"/>
      <c r="B157" s="83"/>
      <c r="C157" s="2"/>
      <c r="D157" s="2"/>
      <c r="E157" s="2"/>
      <c r="F157" s="2"/>
      <c r="G157" s="2"/>
      <c r="H157" s="2"/>
      <c r="I157" s="2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92"/>
      <c r="BF157" s="2"/>
      <c r="BG157" s="2"/>
      <c r="BH157" s="2"/>
      <c r="BI157" s="2"/>
      <c r="BJ157" s="2"/>
      <c r="BK157" s="2"/>
      <c r="BL157" s="14"/>
      <c r="BM157" s="2"/>
      <c r="BN157" s="2"/>
      <c r="BO157" s="2"/>
      <c r="BP157" s="14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93"/>
      <c r="CB157" s="2"/>
      <c r="CC157" s="2"/>
      <c r="CD157" s="2"/>
      <c r="CE157" s="2"/>
      <c r="CF157" s="2"/>
      <c r="CG157" s="2"/>
      <c r="CH157" s="2"/>
      <c r="CI157" s="2"/>
      <c r="CJ157" s="14"/>
      <c r="CK157" s="2"/>
      <c r="CL157" s="2"/>
      <c r="CM157" s="2"/>
      <c r="CN157" s="2"/>
      <c r="CO157" s="2"/>
      <c r="CP157" s="93"/>
      <c r="CQ157" s="93"/>
      <c r="CR157" s="93"/>
      <c r="CS157" s="93"/>
      <c r="CT157" s="12"/>
      <c r="CU157" s="12"/>
      <c r="CV157" s="2"/>
      <c r="CW157" s="14"/>
      <c r="CX157" s="2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</row>
    <row r="158" spans="1:118" ht="15" customHeight="1">
      <c r="A158" s="2"/>
      <c r="B158" s="83"/>
      <c r="C158" s="2"/>
      <c r="D158" s="2"/>
      <c r="E158" s="2"/>
      <c r="F158" s="2"/>
      <c r="G158" s="2"/>
      <c r="H158" s="2"/>
      <c r="I158" s="2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92"/>
      <c r="BF158" s="2"/>
      <c r="BG158" s="2"/>
      <c r="BH158" s="2"/>
      <c r="BI158" s="2"/>
      <c r="BJ158" s="2"/>
      <c r="BK158" s="2"/>
      <c r="BL158" s="14"/>
      <c r="BM158" s="2"/>
      <c r="BN158" s="2"/>
      <c r="BO158" s="2"/>
      <c r="BP158" s="14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93"/>
      <c r="CB158" s="2"/>
      <c r="CC158" s="2"/>
      <c r="CD158" s="2"/>
      <c r="CE158" s="2"/>
      <c r="CF158" s="2"/>
      <c r="CG158" s="2"/>
      <c r="CH158" s="2"/>
      <c r="CI158" s="2"/>
      <c r="CJ158" s="14"/>
      <c r="CK158" s="2"/>
      <c r="CL158" s="2"/>
      <c r="CM158" s="2"/>
      <c r="CN158" s="2"/>
      <c r="CO158" s="2"/>
      <c r="CP158" s="93"/>
      <c r="CQ158" s="93"/>
      <c r="CR158" s="93"/>
      <c r="CS158" s="93"/>
      <c r="CT158" s="12"/>
      <c r="CU158" s="12"/>
      <c r="CV158" s="2"/>
      <c r="CW158" s="14"/>
      <c r="CX158" s="2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</row>
    <row r="159" spans="1:118" ht="15" customHeight="1">
      <c r="A159" s="2"/>
      <c r="B159" s="83"/>
      <c r="C159" s="2"/>
      <c r="D159" s="2"/>
      <c r="E159" s="2"/>
      <c r="F159" s="2"/>
      <c r="G159" s="2"/>
      <c r="H159" s="2"/>
      <c r="I159" s="2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92"/>
      <c r="BF159" s="2"/>
      <c r="BG159" s="2"/>
      <c r="BH159" s="2"/>
      <c r="BI159" s="2"/>
      <c r="BJ159" s="2"/>
      <c r="BK159" s="2"/>
      <c r="BL159" s="14"/>
      <c r="BM159" s="2"/>
      <c r="BN159" s="2"/>
      <c r="BO159" s="2"/>
      <c r="BP159" s="14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93"/>
      <c r="CB159" s="2"/>
      <c r="CC159" s="2"/>
      <c r="CD159" s="2"/>
      <c r="CE159" s="2"/>
      <c r="CF159" s="2"/>
      <c r="CG159" s="2"/>
      <c r="CH159" s="2"/>
      <c r="CI159" s="2"/>
      <c r="CJ159" s="14"/>
      <c r="CK159" s="2"/>
      <c r="CL159" s="2"/>
      <c r="CM159" s="2"/>
      <c r="CN159" s="2"/>
      <c r="CO159" s="2"/>
      <c r="CP159" s="93"/>
      <c r="CQ159" s="93"/>
      <c r="CR159" s="93"/>
      <c r="CS159" s="93"/>
      <c r="CT159" s="12"/>
      <c r="CU159" s="12"/>
      <c r="CV159" s="2"/>
      <c r="CW159" s="14"/>
      <c r="CX159" s="2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</row>
    <row r="160" spans="1:118" ht="15" customHeight="1">
      <c r="A160" s="2"/>
      <c r="B160" s="83"/>
      <c r="C160" s="2"/>
      <c r="D160" s="2"/>
      <c r="E160" s="2"/>
      <c r="F160" s="2"/>
      <c r="G160" s="2"/>
      <c r="H160" s="2"/>
      <c r="I160" s="2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92"/>
      <c r="BF160" s="2"/>
      <c r="BG160" s="2"/>
      <c r="BH160" s="2"/>
      <c r="BI160" s="2"/>
      <c r="BJ160" s="2"/>
      <c r="BK160" s="2"/>
      <c r="BL160" s="14"/>
      <c r="BM160" s="2"/>
      <c r="BN160" s="2"/>
      <c r="BO160" s="2"/>
      <c r="BP160" s="14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93"/>
      <c r="CB160" s="2"/>
      <c r="CC160" s="2"/>
      <c r="CD160" s="2"/>
      <c r="CE160" s="2"/>
      <c r="CF160" s="2"/>
      <c r="CG160" s="2"/>
      <c r="CH160" s="2"/>
      <c r="CI160" s="2"/>
      <c r="CJ160" s="14"/>
      <c r="CK160" s="2"/>
      <c r="CL160" s="2"/>
      <c r="CM160" s="2"/>
      <c r="CN160" s="2"/>
      <c r="CO160" s="2"/>
      <c r="CP160" s="93"/>
      <c r="CQ160" s="93"/>
      <c r="CR160" s="93"/>
      <c r="CS160" s="93"/>
      <c r="CT160" s="12"/>
      <c r="CU160" s="12"/>
      <c r="CV160" s="2"/>
      <c r="CW160" s="14"/>
      <c r="CX160" s="2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</row>
    <row r="161" spans="1:118" ht="15" customHeight="1">
      <c r="A161" s="2"/>
      <c r="B161" s="83"/>
      <c r="C161" s="2"/>
      <c r="D161" s="2"/>
      <c r="E161" s="2"/>
      <c r="F161" s="2"/>
      <c r="G161" s="2"/>
      <c r="H161" s="2"/>
      <c r="I161" s="2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92"/>
      <c r="BF161" s="2"/>
      <c r="BG161" s="2"/>
      <c r="BH161" s="2"/>
      <c r="BI161" s="2"/>
      <c r="BJ161" s="2"/>
      <c r="BK161" s="2"/>
      <c r="BL161" s="14"/>
      <c r="BM161" s="2"/>
      <c r="BN161" s="2"/>
      <c r="BO161" s="2"/>
      <c r="BP161" s="14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93"/>
      <c r="CB161" s="2"/>
      <c r="CC161" s="2"/>
      <c r="CD161" s="2"/>
      <c r="CE161" s="2"/>
      <c r="CF161" s="2"/>
      <c r="CG161" s="2"/>
      <c r="CH161" s="2"/>
      <c r="CI161" s="2"/>
      <c r="CJ161" s="14"/>
      <c r="CK161" s="2"/>
      <c r="CL161" s="2"/>
      <c r="CM161" s="2"/>
      <c r="CN161" s="2"/>
      <c r="CO161" s="2"/>
      <c r="CP161" s="93"/>
      <c r="CQ161" s="93"/>
      <c r="CR161" s="93"/>
      <c r="CS161" s="93"/>
      <c r="CT161" s="12"/>
      <c r="CU161" s="12"/>
      <c r="CV161" s="2"/>
      <c r="CW161" s="14"/>
      <c r="CX161" s="2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</row>
    <row r="162" spans="1:118" ht="15" customHeight="1">
      <c r="A162" s="2"/>
      <c r="B162" s="83"/>
      <c r="C162" s="2"/>
      <c r="D162" s="2"/>
      <c r="E162" s="2"/>
      <c r="F162" s="2"/>
      <c r="G162" s="2"/>
      <c r="H162" s="2"/>
      <c r="I162" s="2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92"/>
      <c r="BF162" s="2"/>
      <c r="BG162" s="2"/>
      <c r="BH162" s="2"/>
      <c r="BI162" s="2"/>
      <c r="BJ162" s="2"/>
      <c r="BK162" s="2"/>
      <c r="BL162" s="14"/>
      <c r="BM162" s="2"/>
      <c r="BN162" s="2"/>
      <c r="BO162" s="2"/>
      <c r="BP162" s="14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93"/>
      <c r="CB162" s="2"/>
      <c r="CC162" s="2"/>
      <c r="CD162" s="2"/>
      <c r="CE162" s="2"/>
      <c r="CF162" s="2"/>
      <c r="CG162" s="2"/>
      <c r="CH162" s="2"/>
      <c r="CI162" s="2"/>
      <c r="CJ162" s="14"/>
      <c r="CK162" s="2"/>
      <c r="CL162" s="2"/>
      <c r="CM162" s="2"/>
      <c r="CN162" s="2"/>
      <c r="CO162" s="2"/>
      <c r="CP162" s="93"/>
      <c r="CQ162" s="93"/>
      <c r="CR162" s="93"/>
      <c r="CS162" s="93"/>
      <c r="CT162" s="12"/>
      <c r="CU162" s="12"/>
      <c r="CV162" s="2"/>
      <c r="CW162" s="14"/>
      <c r="CX162" s="2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</row>
    <row r="163" spans="1:118" ht="15" customHeight="1">
      <c r="A163" s="2"/>
      <c r="B163" s="83"/>
      <c r="C163" s="2"/>
      <c r="D163" s="2"/>
      <c r="E163" s="2"/>
      <c r="F163" s="2"/>
      <c r="G163" s="2"/>
      <c r="H163" s="2"/>
      <c r="I163" s="2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92"/>
      <c r="BF163" s="2"/>
      <c r="BG163" s="2"/>
      <c r="BH163" s="2"/>
      <c r="BI163" s="2"/>
      <c r="BJ163" s="2"/>
      <c r="BK163" s="2"/>
      <c r="BL163" s="14"/>
      <c r="BM163" s="2"/>
      <c r="BN163" s="2"/>
      <c r="BO163" s="2"/>
      <c r="BP163" s="14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93"/>
      <c r="CB163" s="2"/>
      <c r="CC163" s="2"/>
      <c r="CD163" s="2"/>
      <c r="CE163" s="2"/>
      <c r="CF163" s="2"/>
      <c r="CG163" s="2"/>
      <c r="CH163" s="2"/>
      <c r="CI163" s="2"/>
      <c r="CJ163" s="14"/>
      <c r="CK163" s="2"/>
      <c r="CL163" s="2"/>
      <c r="CM163" s="2"/>
      <c r="CN163" s="2"/>
      <c r="CO163" s="2"/>
      <c r="CP163" s="93"/>
      <c r="CQ163" s="93"/>
      <c r="CR163" s="93"/>
      <c r="CS163" s="93"/>
      <c r="CT163" s="12"/>
      <c r="CU163" s="12"/>
      <c r="CV163" s="2"/>
      <c r="CW163" s="14"/>
      <c r="CX163" s="2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</row>
    <row r="164" spans="1:118" ht="15" customHeight="1">
      <c r="A164" s="2"/>
      <c r="B164" s="83"/>
      <c r="C164" s="2"/>
      <c r="D164" s="2"/>
      <c r="E164" s="2"/>
      <c r="F164" s="2"/>
      <c r="G164" s="2"/>
      <c r="H164" s="2"/>
      <c r="I164" s="2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92"/>
      <c r="BF164" s="2"/>
      <c r="BG164" s="2"/>
      <c r="BH164" s="2"/>
      <c r="BI164" s="2"/>
      <c r="BJ164" s="2"/>
      <c r="BK164" s="2"/>
      <c r="BL164" s="14"/>
      <c r="BM164" s="2"/>
      <c r="BN164" s="2"/>
      <c r="BO164" s="2"/>
      <c r="BP164" s="14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93"/>
      <c r="CB164" s="2"/>
      <c r="CC164" s="2"/>
      <c r="CD164" s="2"/>
      <c r="CE164" s="2"/>
      <c r="CF164" s="2"/>
      <c r="CG164" s="2"/>
      <c r="CH164" s="2"/>
      <c r="CI164" s="2"/>
      <c r="CJ164" s="14"/>
      <c r="CK164" s="2"/>
      <c r="CL164" s="2"/>
      <c r="CM164" s="2"/>
      <c r="CN164" s="2"/>
      <c r="CO164" s="2"/>
      <c r="CP164" s="93"/>
      <c r="CQ164" s="93"/>
      <c r="CR164" s="93"/>
      <c r="CS164" s="93"/>
      <c r="CT164" s="12"/>
      <c r="CU164" s="12"/>
      <c r="CV164" s="2"/>
      <c r="CW164" s="14"/>
      <c r="CX164" s="2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</row>
    <row r="165" spans="1:118" ht="15" customHeight="1">
      <c r="A165" s="2"/>
      <c r="B165" s="83"/>
      <c r="C165" s="2"/>
      <c r="D165" s="2"/>
      <c r="E165" s="2"/>
      <c r="F165" s="2"/>
      <c r="G165" s="2"/>
      <c r="H165" s="2"/>
      <c r="I165" s="2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92"/>
      <c r="BF165" s="2"/>
      <c r="BG165" s="2"/>
      <c r="BH165" s="2"/>
      <c r="BI165" s="2"/>
      <c r="BJ165" s="2"/>
      <c r="BK165" s="2"/>
      <c r="BL165" s="14"/>
      <c r="BM165" s="2"/>
      <c r="BN165" s="2"/>
      <c r="BO165" s="2"/>
      <c r="BP165" s="14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93"/>
      <c r="CB165" s="2"/>
      <c r="CC165" s="2"/>
      <c r="CD165" s="2"/>
      <c r="CE165" s="2"/>
      <c r="CF165" s="2"/>
      <c r="CG165" s="2"/>
      <c r="CH165" s="2"/>
      <c r="CI165" s="2"/>
      <c r="CJ165" s="14"/>
      <c r="CK165" s="2"/>
      <c r="CL165" s="2"/>
      <c r="CM165" s="2"/>
      <c r="CN165" s="2"/>
      <c r="CO165" s="2"/>
      <c r="CP165" s="93"/>
      <c r="CQ165" s="93"/>
      <c r="CR165" s="93"/>
      <c r="CS165" s="93"/>
      <c r="CT165" s="12"/>
      <c r="CU165" s="12"/>
      <c r="CV165" s="2"/>
      <c r="CW165" s="14"/>
      <c r="CX165" s="2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</row>
    <row r="166" spans="1:118" ht="15" customHeight="1">
      <c r="A166" s="2"/>
      <c r="B166" s="83"/>
      <c r="C166" s="2"/>
      <c r="D166" s="2"/>
      <c r="E166" s="2"/>
      <c r="F166" s="2"/>
      <c r="G166" s="2"/>
      <c r="H166" s="2"/>
      <c r="I166" s="2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92"/>
      <c r="BF166" s="2"/>
      <c r="BG166" s="2"/>
      <c r="BH166" s="2"/>
      <c r="BI166" s="2"/>
      <c r="BJ166" s="2"/>
      <c r="BK166" s="2"/>
      <c r="BL166" s="14"/>
      <c r="BM166" s="2"/>
      <c r="BN166" s="2"/>
      <c r="BO166" s="2"/>
      <c r="BP166" s="14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93"/>
      <c r="CB166" s="2"/>
      <c r="CC166" s="2"/>
      <c r="CD166" s="2"/>
      <c r="CE166" s="2"/>
      <c r="CF166" s="2"/>
      <c r="CG166" s="2"/>
      <c r="CH166" s="2"/>
      <c r="CI166" s="2"/>
      <c r="CJ166" s="14"/>
      <c r="CK166" s="2"/>
      <c r="CL166" s="2"/>
      <c r="CM166" s="2"/>
      <c r="CN166" s="2"/>
      <c r="CO166" s="2"/>
      <c r="CP166" s="93"/>
      <c r="CQ166" s="93"/>
      <c r="CR166" s="93"/>
      <c r="CS166" s="93"/>
      <c r="CT166" s="12"/>
      <c r="CU166" s="12"/>
      <c r="CV166" s="2"/>
      <c r="CW166" s="14"/>
      <c r="CX166" s="2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</row>
    <row r="167" spans="1:118" ht="15" customHeight="1">
      <c r="A167" s="2"/>
      <c r="B167" s="83"/>
      <c r="C167" s="2"/>
      <c r="D167" s="2"/>
      <c r="E167" s="2"/>
      <c r="F167" s="2"/>
      <c r="G167" s="2"/>
      <c r="H167" s="2"/>
      <c r="I167" s="2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92"/>
      <c r="BF167" s="2"/>
      <c r="BG167" s="2"/>
      <c r="BH167" s="2"/>
      <c r="BI167" s="2"/>
      <c r="BJ167" s="2"/>
      <c r="BK167" s="2"/>
      <c r="BL167" s="14"/>
      <c r="BM167" s="2"/>
      <c r="BN167" s="2"/>
      <c r="BO167" s="2"/>
      <c r="BP167" s="14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93"/>
      <c r="CB167" s="2"/>
      <c r="CC167" s="2"/>
      <c r="CD167" s="2"/>
      <c r="CE167" s="2"/>
      <c r="CF167" s="2"/>
      <c r="CG167" s="2"/>
      <c r="CH167" s="2"/>
      <c r="CI167" s="2"/>
      <c r="CJ167" s="14"/>
      <c r="CK167" s="2"/>
      <c r="CL167" s="2"/>
      <c r="CM167" s="2"/>
      <c r="CN167" s="2"/>
      <c r="CO167" s="2"/>
      <c r="CP167" s="93"/>
      <c r="CQ167" s="93"/>
      <c r="CR167" s="93"/>
      <c r="CS167" s="93"/>
      <c r="CT167" s="12"/>
      <c r="CU167" s="12"/>
      <c r="CV167" s="2"/>
      <c r="CW167" s="14"/>
      <c r="CX167" s="2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</row>
    <row r="168" spans="1:118" ht="15" customHeight="1">
      <c r="A168" s="2"/>
      <c r="B168" s="83"/>
      <c r="C168" s="2"/>
      <c r="D168" s="2"/>
      <c r="E168" s="2"/>
      <c r="F168" s="2"/>
      <c r="G168" s="2"/>
      <c r="H168" s="2"/>
      <c r="I168" s="2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92"/>
      <c r="BF168" s="2"/>
      <c r="BG168" s="2"/>
      <c r="BH168" s="2"/>
      <c r="BI168" s="2"/>
      <c r="BJ168" s="2"/>
      <c r="BK168" s="2"/>
      <c r="BL168" s="14"/>
      <c r="BM168" s="2"/>
      <c r="BN168" s="2"/>
      <c r="BO168" s="2"/>
      <c r="BP168" s="14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93"/>
      <c r="CB168" s="2"/>
      <c r="CC168" s="2"/>
      <c r="CD168" s="2"/>
      <c r="CE168" s="2"/>
      <c r="CF168" s="2"/>
      <c r="CG168" s="2"/>
      <c r="CH168" s="2"/>
      <c r="CI168" s="2"/>
      <c r="CJ168" s="14"/>
      <c r="CK168" s="2"/>
      <c r="CL168" s="2"/>
      <c r="CM168" s="2"/>
      <c r="CN168" s="2"/>
      <c r="CO168" s="2"/>
      <c r="CP168" s="93"/>
      <c r="CQ168" s="93"/>
      <c r="CR168" s="93"/>
      <c r="CS168" s="93"/>
      <c r="CT168" s="12"/>
      <c r="CU168" s="12"/>
      <c r="CV168" s="2"/>
      <c r="CW168" s="14"/>
      <c r="CX168" s="2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</row>
    <row r="169" spans="1:118" ht="15" customHeight="1">
      <c r="A169" s="2"/>
      <c r="B169" s="83"/>
      <c r="C169" s="2"/>
      <c r="D169" s="2"/>
      <c r="E169" s="2"/>
      <c r="F169" s="2"/>
      <c r="G169" s="2"/>
      <c r="H169" s="2"/>
      <c r="I169" s="2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92"/>
      <c r="BF169" s="2"/>
      <c r="BG169" s="2"/>
      <c r="BH169" s="2"/>
      <c r="BI169" s="2"/>
      <c r="BJ169" s="2"/>
      <c r="BK169" s="2"/>
      <c r="BL169" s="14"/>
      <c r="BM169" s="2"/>
      <c r="BN169" s="2"/>
      <c r="BO169" s="2"/>
      <c r="BP169" s="14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93"/>
      <c r="CB169" s="2"/>
      <c r="CC169" s="2"/>
      <c r="CD169" s="2"/>
      <c r="CE169" s="2"/>
      <c r="CF169" s="2"/>
      <c r="CG169" s="2"/>
      <c r="CH169" s="2"/>
      <c r="CI169" s="2"/>
      <c r="CJ169" s="14"/>
      <c r="CK169" s="2"/>
      <c r="CL169" s="2"/>
      <c r="CM169" s="2"/>
      <c r="CN169" s="2"/>
      <c r="CO169" s="2"/>
      <c r="CP169" s="93"/>
      <c r="CQ169" s="93"/>
      <c r="CR169" s="93"/>
      <c r="CS169" s="93"/>
      <c r="CT169" s="12"/>
      <c r="CU169" s="12"/>
      <c r="CV169" s="2"/>
      <c r="CW169" s="14"/>
      <c r="CX169" s="2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</row>
    <row r="170" spans="1:118" ht="15" customHeight="1">
      <c r="A170" s="2"/>
      <c r="B170" s="83"/>
      <c r="C170" s="2"/>
      <c r="D170" s="2"/>
      <c r="E170" s="2"/>
      <c r="F170" s="2"/>
      <c r="G170" s="2"/>
      <c r="H170" s="2"/>
      <c r="I170" s="2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92"/>
      <c r="BF170" s="2"/>
      <c r="BG170" s="2"/>
      <c r="BH170" s="2"/>
      <c r="BI170" s="2"/>
      <c r="BJ170" s="2"/>
      <c r="BK170" s="2"/>
      <c r="BL170" s="14"/>
      <c r="BM170" s="2"/>
      <c r="BN170" s="2"/>
      <c r="BO170" s="2"/>
      <c r="BP170" s="14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93"/>
      <c r="CB170" s="2"/>
      <c r="CC170" s="2"/>
      <c r="CD170" s="2"/>
      <c r="CE170" s="2"/>
      <c r="CF170" s="2"/>
      <c r="CG170" s="2"/>
      <c r="CH170" s="2"/>
      <c r="CI170" s="2"/>
      <c r="CJ170" s="14"/>
      <c r="CK170" s="2"/>
      <c r="CL170" s="2"/>
      <c r="CM170" s="2"/>
      <c r="CN170" s="2"/>
      <c r="CO170" s="2"/>
      <c r="CP170" s="93"/>
      <c r="CQ170" s="93"/>
      <c r="CR170" s="93"/>
      <c r="CS170" s="93"/>
      <c r="CT170" s="12"/>
      <c r="CU170" s="12"/>
      <c r="CV170" s="2"/>
      <c r="CW170" s="14"/>
      <c r="CX170" s="2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</row>
    <row r="171" spans="1:118" ht="15" customHeight="1">
      <c r="A171" s="2"/>
      <c r="B171" s="83"/>
      <c r="C171" s="2"/>
      <c r="D171" s="2"/>
      <c r="E171" s="2"/>
      <c r="F171" s="2"/>
      <c r="G171" s="2"/>
      <c r="H171" s="2"/>
      <c r="I171" s="2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92"/>
      <c r="BF171" s="2"/>
      <c r="BG171" s="2"/>
      <c r="BH171" s="2"/>
      <c r="BI171" s="2"/>
      <c r="BJ171" s="2"/>
      <c r="BK171" s="2"/>
      <c r="BL171" s="14"/>
      <c r="BM171" s="2"/>
      <c r="BN171" s="2"/>
      <c r="BO171" s="2"/>
      <c r="BP171" s="14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93"/>
      <c r="CB171" s="2"/>
      <c r="CC171" s="2"/>
      <c r="CD171" s="2"/>
      <c r="CE171" s="2"/>
      <c r="CF171" s="2"/>
      <c r="CG171" s="2"/>
      <c r="CH171" s="2"/>
      <c r="CI171" s="2"/>
      <c r="CJ171" s="14"/>
      <c r="CK171" s="2"/>
      <c r="CL171" s="2"/>
      <c r="CM171" s="2"/>
      <c r="CN171" s="2"/>
      <c r="CO171" s="2"/>
      <c r="CP171" s="93"/>
      <c r="CQ171" s="93"/>
      <c r="CR171" s="93"/>
      <c r="CS171" s="93"/>
      <c r="CT171" s="12"/>
      <c r="CU171" s="12"/>
      <c r="CV171" s="2"/>
      <c r="CW171" s="14"/>
      <c r="CX171" s="2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</row>
    <row r="172" spans="1:118" ht="15" customHeight="1">
      <c r="A172" s="2"/>
      <c r="B172" s="83"/>
      <c r="C172" s="2"/>
      <c r="D172" s="2"/>
      <c r="E172" s="2"/>
      <c r="F172" s="2"/>
      <c r="G172" s="2"/>
      <c r="H172" s="2"/>
      <c r="I172" s="2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92"/>
      <c r="BF172" s="2"/>
      <c r="BG172" s="2"/>
      <c r="BH172" s="2"/>
      <c r="BI172" s="2"/>
      <c r="BJ172" s="2"/>
      <c r="BK172" s="2"/>
      <c r="BL172" s="14"/>
      <c r="BM172" s="2"/>
      <c r="BN172" s="2"/>
      <c r="BO172" s="2"/>
      <c r="BP172" s="14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93"/>
      <c r="CB172" s="2"/>
      <c r="CC172" s="2"/>
      <c r="CD172" s="2"/>
      <c r="CE172" s="2"/>
      <c r="CF172" s="2"/>
      <c r="CG172" s="2"/>
      <c r="CH172" s="2"/>
      <c r="CI172" s="2"/>
      <c r="CJ172" s="14"/>
      <c r="CK172" s="2"/>
      <c r="CL172" s="2"/>
      <c r="CM172" s="2"/>
      <c r="CN172" s="2"/>
      <c r="CO172" s="2"/>
      <c r="CP172" s="93"/>
      <c r="CQ172" s="93"/>
      <c r="CR172" s="93"/>
      <c r="CS172" s="93"/>
      <c r="CT172" s="12"/>
      <c r="CU172" s="12"/>
      <c r="CV172" s="2"/>
      <c r="CW172" s="14"/>
      <c r="CX172" s="2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</row>
    <row r="173" spans="1:118" ht="15" customHeight="1">
      <c r="A173" s="2"/>
      <c r="B173" s="83"/>
      <c r="C173" s="2"/>
      <c r="D173" s="2"/>
      <c r="E173" s="2"/>
      <c r="F173" s="2"/>
      <c r="G173" s="2"/>
      <c r="H173" s="2"/>
      <c r="I173" s="2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92"/>
      <c r="BF173" s="2"/>
      <c r="BG173" s="2"/>
      <c r="BH173" s="2"/>
      <c r="BI173" s="2"/>
      <c r="BJ173" s="2"/>
      <c r="BK173" s="2"/>
      <c r="BL173" s="14"/>
      <c r="BM173" s="2"/>
      <c r="BN173" s="2"/>
      <c r="BO173" s="2"/>
      <c r="BP173" s="14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93"/>
      <c r="CB173" s="2"/>
      <c r="CC173" s="2"/>
      <c r="CD173" s="2"/>
      <c r="CE173" s="2"/>
      <c r="CF173" s="2"/>
      <c r="CG173" s="2"/>
      <c r="CH173" s="2"/>
      <c r="CI173" s="2"/>
      <c r="CJ173" s="14"/>
      <c r="CK173" s="2"/>
      <c r="CL173" s="2"/>
      <c r="CM173" s="2"/>
      <c r="CN173" s="2"/>
      <c r="CO173" s="2"/>
      <c r="CP173" s="93"/>
      <c r="CQ173" s="93"/>
      <c r="CR173" s="93"/>
      <c r="CS173" s="93"/>
      <c r="CT173" s="12"/>
      <c r="CU173" s="12"/>
      <c r="CV173" s="2"/>
      <c r="CW173" s="14"/>
      <c r="CX173" s="2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</row>
    <row r="174" spans="1:118" ht="15" customHeight="1">
      <c r="A174" s="2"/>
      <c r="B174" s="83"/>
      <c r="C174" s="2"/>
      <c r="D174" s="2"/>
      <c r="E174" s="2"/>
      <c r="F174" s="2"/>
      <c r="G174" s="2"/>
      <c r="H174" s="2"/>
      <c r="I174" s="2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92"/>
      <c r="BF174" s="2"/>
      <c r="BG174" s="2"/>
      <c r="BH174" s="2"/>
      <c r="BI174" s="2"/>
      <c r="BJ174" s="2"/>
      <c r="BK174" s="2"/>
      <c r="BL174" s="14"/>
      <c r="BM174" s="2"/>
      <c r="BN174" s="2"/>
      <c r="BO174" s="2"/>
      <c r="BP174" s="14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93"/>
      <c r="CB174" s="2"/>
      <c r="CC174" s="2"/>
      <c r="CD174" s="2"/>
      <c r="CE174" s="2"/>
      <c r="CF174" s="2"/>
      <c r="CG174" s="2"/>
      <c r="CH174" s="2"/>
      <c r="CI174" s="2"/>
      <c r="CJ174" s="14"/>
      <c r="CK174" s="2"/>
      <c r="CL174" s="2"/>
      <c r="CM174" s="2"/>
      <c r="CN174" s="2"/>
      <c r="CO174" s="2"/>
      <c r="CP174" s="93"/>
      <c r="CQ174" s="93"/>
      <c r="CR174" s="93"/>
      <c r="CS174" s="93"/>
      <c r="CT174" s="12"/>
      <c r="CU174" s="12"/>
      <c r="CV174" s="2"/>
      <c r="CW174" s="14"/>
      <c r="CX174" s="2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</row>
    <row r="175" spans="1:118" ht="15" customHeight="1">
      <c r="A175" s="2"/>
      <c r="B175" s="83"/>
      <c r="C175" s="2"/>
      <c r="D175" s="2"/>
      <c r="E175" s="2"/>
      <c r="F175" s="2"/>
      <c r="G175" s="2"/>
      <c r="H175" s="2"/>
      <c r="I175" s="2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92"/>
      <c r="BF175" s="2"/>
      <c r="BG175" s="2"/>
      <c r="BH175" s="2"/>
      <c r="BI175" s="2"/>
      <c r="BJ175" s="2"/>
      <c r="BK175" s="2"/>
      <c r="BL175" s="14"/>
      <c r="BM175" s="2"/>
      <c r="BN175" s="2"/>
      <c r="BO175" s="2"/>
      <c r="BP175" s="14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93"/>
      <c r="CB175" s="2"/>
      <c r="CC175" s="2"/>
      <c r="CD175" s="2"/>
      <c r="CE175" s="2"/>
      <c r="CF175" s="2"/>
      <c r="CG175" s="2"/>
      <c r="CH175" s="2"/>
      <c r="CI175" s="2"/>
      <c r="CJ175" s="14"/>
      <c r="CK175" s="2"/>
      <c r="CL175" s="2"/>
      <c r="CM175" s="2"/>
      <c r="CN175" s="2"/>
      <c r="CO175" s="2"/>
      <c r="CP175" s="93"/>
      <c r="CQ175" s="93"/>
      <c r="CR175" s="93"/>
      <c r="CS175" s="93"/>
      <c r="CT175" s="12"/>
      <c r="CU175" s="12"/>
      <c r="CV175" s="2"/>
      <c r="CW175" s="14"/>
      <c r="CX175" s="2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</row>
    <row r="176" spans="1:118" ht="15" customHeight="1">
      <c r="A176" s="2"/>
      <c r="B176" s="83"/>
      <c r="C176" s="2"/>
      <c r="D176" s="2"/>
      <c r="E176" s="2"/>
      <c r="F176" s="2"/>
      <c r="G176" s="2"/>
      <c r="H176" s="2"/>
      <c r="I176" s="2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92"/>
      <c r="BF176" s="2"/>
      <c r="BG176" s="2"/>
      <c r="BH176" s="2"/>
      <c r="BI176" s="2"/>
      <c r="BJ176" s="2"/>
      <c r="BK176" s="2"/>
      <c r="BL176" s="14"/>
      <c r="BM176" s="2"/>
      <c r="BN176" s="2"/>
      <c r="BO176" s="2"/>
      <c r="BP176" s="14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93"/>
      <c r="CB176" s="2"/>
      <c r="CC176" s="2"/>
      <c r="CD176" s="2"/>
      <c r="CE176" s="2"/>
      <c r="CF176" s="2"/>
      <c r="CG176" s="2"/>
      <c r="CH176" s="2"/>
      <c r="CI176" s="2"/>
      <c r="CJ176" s="14"/>
      <c r="CK176" s="2"/>
      <c r="CL176" s="2"/>
      <c r="CM176" s="2"/>
      <c r="CN176" s="2"/>
      <c r="CO176" s="2"/>
      <c r="CP176" s="93"/>
      <c r="CQ176" s="93"/>
      <c r="CR176" s="93"/>
      <c r="CS176" s="93"/>
      <c r="CT176" s="12"/>
      <c r="CU176" s="12"/>
      <c r="CV176" s="2"/>
      <c r="CW176" s="14"/>
      <c r="CX176" s="2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</row>
    <row r="177" spans="1:118" ht="15" customHeight="1">
      <c r="A177" s="2"/>
      <c r="B177" s="83"/>
      <c r="C177" s="2"/>
      <c r="D177" s="2"/>
      <c r="E177" s="2"/>
      <c r="F177" s="2"/>
      <c r="G177" s="2"/>
      <c r="H177" s="2"/>
      <c r="I177" s="2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92"/>
      <c r="BF177" s="2"/>
      <c r="BG177" s="2"/>
      <c r="BH177" s="2"/>
      <c r="BI177" s="2"/>
      <c r="BJ177" s="2"/>
      <c r="BK177" s="2"/>
      <c r="BL177" s="14"/>
      <c r="BM177" s="2"/>
      <c r="BN177" s="2"/>
      <c r="BO177" s="2"/>
      <c r="BP177" s="14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93"/>
      <c r="CB177" s="2"/>
      <c r="CC177" s="2"/>
      <c r="CD177" s="2"/>
      <c r="CE177" s="2"/>
      <c r="CF177" s="2"/>
      <c r="CG177" s="2"/>
      <c r="CH177" s="2"/>
      <c r="CI177" s="2"/>
      <c r="CJ177" s="14"/>
      <c r="CK177" s="2"/>
      <c r="CL177" s="2"/>
      <c r="CM177" s="2"/>
      <c r="CN177" s="2"/>
      <c r="CO177" s="2"/>
      <c r="CP177" s="93"/>
      <c r="CQ177" s="93"/>
      <c r="CR177" s="93"/>
      <c r="CS177" s="93"/>
      <c r="CT177" s="12"/>
      <c r="CU177" s="12"/>
      <c r="CV177" s="2"/>
      <c r="CW177" s="14"/>
      <c r="CX177" s="2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</row>
    <row r="178" spans="1:118" ht="15" customHeight="1">
      <c r="A178" s="2"/>
      <c r="B178" s="83"/>
      <c r="C178" s="2"/>
      <c r="D178" s="2"/>
      <c r="E178" s="2"/>
      <c r="F178" s="2"/>
      <c r="G178" s="2"/>
      <c r="H178" s="2"/>
      <c r="I178" s="2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92"/>
      <c r="BF178" s="2"/>
      <c r="BG178" s="2"/>
      <c r="BH178" s="2"/>
      <c r="BI178" s="2"/>
      <c r="BJ178" s="2"/>
      <c r="BK178" s="2"/>
      <c r="BL178" s="14"/>
      <c r="BM178" s="2"/>
      <c r="BN178" s="2"/>
      <c r="BO178" s="2"/>
      <c r="BP178" s="14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93"/>
      <c r="CB178" s="2"/>
      <c r="CC178" s="2"/>
      <c r="CD178" s="2"/>
      <c r="CE178" s="2"/>
      <c r="CF178" s="2"/>
      <c r="CG178" s="2"/>
      <c r="CH178" s="2"/>
      <c r="CI178" s="2"/>
      <c r="CJ178" s="14"/>
      <c r="CK178" s="2"/>
      <c r="CL178" s="2"/>
      <c r="CM178" s="2"/>
      <c r="CN178" s="2"/>
      <c r="CO178" s="2"/>
      <c r="CP178" s="93"/>
      <c r="CQ178" s="93"/>
      <c r="CR178" s="93"/>
      <c r="CS178" s="93"/>
      <c r="CT178" s="12"/>
      <c r="CU178" s="12"/>
      <c r="CV178" s="2"/>
      <c r="CW178" s="14"/>
      <c r="CX178" s="2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</row>
    <row r="179" spans="1:118" ht="15" customHeight="1">
      <c r="A179" s="2"/>
      <c r="B179" s="83"/>
      <c r="C179" s="2"/>
      <c r="D179" s="2"/>
      <c r="E179" s="2"/>
      <c r="F179" s="2"/>
      <c r="G179" s="2"/>
      <c r="H179" s="2"/>
      <c r="I179" s="2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92"/>
      <c r="BF179" s="2"/>
      <c r="BG179" s="2"/>
      <c r="BH179" s="2"/>
      <c r="BI179" s="2"/>
      <c r="BJ179" s="2"/>
      <c r="BK179" s="2"/>
      <c r="BL179" s="14"/>
      <c r="BM179" s="2"/>
      <c r="BN179" s="2"/>
      <c r="BO179" s="2"/>
      <c r="BP179" s="14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93"/>
      <c r="CB179" s="2"/>
      <c r="CC179" s="2"/>
      <c r="CD179" s="2"/>
      <c r="CE179" s="2"/>
      <c r="CF179" s="2"/>
      <c r="CG179" s="2"/>
      <c r="CH179" s="2"/>
      <c r="CI179" s="2"/>
      <c r="CJ179" s="14"/>
      <c r="CK179" s="2"/>
      <c r="CL179" s="2"/>
      <c r="CM179" s="2"/>
      <c r="CN179" s="2"/>
      <c r="CO179" s="2"/>
      <c r="CP179" s="93"/>
      <c r="CQ179" s="93"/>
      <c r="CR179" s="93"/>
      <c r="CS179" s="93"/>
      <c r="CT179" s="12"/>
      <c r="CU179" s="12"/>
      <c r="CV179" s="2"/>
      <c r="CW179" s="14"/>
      <c r="CX179" s="2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</row>
    <row r="180" spans="1:118" ht="15" customHeight="1">
      <c r="A180" s="2"/>
      <c r="B180" s="83"/>
      <c r="C180" s="2"/>
      <c r="D180" s="2"/>
      <c r="E180" s="2"/>
      <c r="F180" s="2"/>
      <c r="G180" s="2"/>
      <c r="H180" s="2"/>
      <c r="I180" s="2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92"/>
      <c r="BF180" s="2"/>
      <c r="BG180" s="2"/>
      <c r="BH180" s="2"/>
      <c r="BI180" s="2"/>
      <c r="BJ180" s="2"/>
      <c r="BK180" s="2"/>
      <c r="BL180" s="14"/>
      <c r="BM180" s="2"/>
      <c r="BN180" s="2"/>
      <c r="BO180" s="2"/>
      <c r="BP180" s="14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93"/>
      <c r="CB180" s="2"/>
      <c r="CC180" s="2"/>
      <c r="CD180" s="2"/>
      <c r="CE180" s="2"/>
      <c r="CF180" s="2"/>
      <c r="CG180" s="2"/>
      <c r="CH180" s="2"/>
      <c r="CI180" s="2"/>
      <c r="CJ180" s="14"/>
      <c r="CK180" s="2"/>
      <c r="CL180" s="2"/>
      <c r="CM180" s="2"/>
      <c r="CN180" s="2"/>
      <c r="CO180" s="2"/>
      <c r="CP180" s="93"/>
      <c r="CQ180" s="93"/>
      <c r="CR180" s="93"/>
      <c r="CS180" s="93"/>
      <c r="CT180" s="12"/>
      <c r="CU180" s="12"/>
      <c r="CV180" s="2"/>
      <c r="CW180" s="14"/>
      <c r="CX180" s="2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</row>
    <row r="181" spans="1:118" ht="15" customHeight="1">
      <c r="A181" s="2"/>
      <c r="B181" s="83"/>
      <c r="C181" s="2"/>
      <c r="D181" s="2"/>
      <c r="E181" s="2"/>
      <c r="F181" s="2"/>
      <c r="G181" s="2"/>
      <c r="H181" s="2"/>
      <c r="I181" s="2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92"/>
      <c r="BF181" s="2"/>
      <c r="BG181" s="2"/>
      <c r="BH181" s="2"/>
      <c r="BI181" s="2"/>
      <c r="BJ181" s="2"/>
      <c r="BK181" s="2"/>
      <c r="BL181" s="14"/>
      <c r="BM181" s="2"/>
      <c r="BN181" s="2"/>
      <c r="BO181" s="2"/>
      <c r="BP181" s="14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93"/>
      <c r="CB181" s="2"/>
      <c r="CC181" s="2"/>
      <c r="CD181" s="2"/>
      <c r="CE181" s="2"/>
      <c r="CF181" s="2"/>
      <c r="CG181" s="2"/>
      <c r="CH181" s="2"/>
      <c r="CI181" s="2"/>
      <c r="CJ181" s="14"/>
      <c r="CK181" s="2"/>
      <c r="CL181" s="2"/>
      <c r="CM181" s="2"/>
      <c r="CN181" s="2"/>
      <c r="CO181" s="2"/>
      <c r="CP181" s="93"/>
      <c r="CQ181" s="93"/>
      <c r="CR181" s="93"/>
      <c r="CS181" s="93"/>
      <c r="CT181" s="12"/>
      <c r="CU181" s="12"/>
      <c r="CV181" s="2"/>
      <c r="CW181" s="14"/>
      <c r="CX181" s="2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</row>
    <row r="182" spans="1:118" ht="15" customHeight="1">
      <c r="A182" s="2"/>
      <c r="B182" s="83"/>
      <c r="C182" s="2"/>
      <c r="D182" s="2"/>
      <c r="E182" s="2"/>
      <c r="F182" s="2"/>
      <c r="G182" s="2"/>
      <c r="H182" s="2"/>
      <c r="I182" s="2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92"/>
      <c r="BF182" s="2"/>
      <c r="BG182" s="2"/>
      <c r="BH182" s="2"/>
      <c r="BI182" s="2"/>
      <c r="BJ182" s="2"/>
      <c r="BK182" s="2"/>
      <c r="BL182" s="14"/>
      <c r="BM182" s="2"/>
      <c r="BN182" s="2"/>
      <c r="BO182" s="2"/>
      <c r="BP182" s="14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93"/>
      <c r="CB182" s="2"/>
      <c r="CC182" s="2"/>
      <c r="CD182" s="2"/>
      <c r="CE182" s="2"/>
      <c r="CF182" s="2"/>
      <c r="CG182" s="2"/>
      <c r="CH182" s="2"/>
      <c r="CI182" s="2"/>
      <c r="CJ182" s="14"/>
      <c r="CK182" s="2"/>
      <c r="CL182" s="2"/>
      <c r="CM182" s="2"/>
      <c r="CN182" s="2"/>
      <c r="CO182" s="2"/>
      <c r="CP182" s="93"/>
      <c r="CQ182" s="93"/>
      <c r="CR182" s="93"/>
      <c r="CS182" s="93"/>
      <c r="CT182" s="12"/>
      <c r="CU182" s="12"/>
      <c r="CV182" s="2"/>
      <c r="CW182" s="14"/>
      <c r="CX182" s="2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</row>
    <row r="183" spans="1:118" ht="15" customHeight="1">
      <c r="A183" s="2"/>
      <c r="B183" s="83"/>
      <c r="C183" s="2"/>
      <c r="D183" s="2"/>
      <c r="E183" s="2"/>
      <c r="F183" s="2"/>
      <c r="G183" s="2"/>
      <c r="H183" s="2"/>
      <c r="I183" s="2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92"/>
      <c r="BF183" s="2"/>
      <c r="BG183" s="2"/>
      <c r="BH183" s="2"/>
      <c r="BI183" s="2"/>
      <c r="BJ183" s="2"/>
      <c r="BK183" s="2"/>
      <c r="BL183" s="14"/>
      <c r="BM183" s="2"/>
      <c r="BN183" s="2"/>
      <c r="BO183" s="2"/>
      <c r="BP183" s="14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93"/>
      <c r="CB183" s="2"/>
      <c r="CC183" s="2"/>
      <c r="CD183" s="2"/>
      <c r="CE183" s="2"/>
      <c r="CF183" s="2"/>
      <c r="CG183" s="2"/>
      <c r="CH183" s="2"/>
      <c r="CI183" s="2"/>
      <c r="CJ183" s="14"/>
      <c r="CK183" s="2"/>
      <c r="CL183" s="2"/>
      <c r="CM183" s="2"/>
      <c r="CN183" s="2"/>
      <c r="CO183" s="2"/>
      <c r="CP183" s="93"/>
      <c r="CQ183" s="93"/>
      <c r="CR183" s="93"/>
      <c r="CS183" s="93"/>
      <c r="CT183" s="12"/>
      <c r="CU183" s="12"/>
      <c r="CV183" s="2"/>
      <c r="CW183" s="14"/>
      <c r="CX183" s="2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</row>
    <row r="184" spans="1:118" ht="15" customHeight="1">
      <c r="A184" s="2"/>
      <c r="B184" s="83"/>
      <c r="C184" s="2"/>
      <c r="D184" s="2"/>
      <c r="E184" s="2"/>
      <c r="F184" s="2"/>
      <c r="G184" s="2"/>
      <c r="H184" s="2"/>
      <c r="I184" s="2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92"/>
      <c r="BF184" s="2"/>
      <c r="BG184" s="2"/>
      <c r="BH184" s="2"/>
      <c r="BI184" s="2"/>
      <c r="BJ184" s="2"/>
      <c r="BK184" s="2"/>
      <c r="BL184" s="14"/>
      <c r="BM184" s="2"/>
      <c r="BN184" s="2"/>
      <c r="BO184" s="2"/>
      <c r="BP184" s="14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93"/>
      <c r="CB184" s="2"/>
      <c r="CC184" s="2"/>
      <c r="CD184" s="2"/>
      <c r="CE184" s="2"/>
      <c r="CF184" s="2"/>
      <c r="CG184" s="2"/>
      <c r="CH184" s="2"/>
      <c r="CI184" s="2"/>
      <c r="CJ184" s="14"/>
      <c r="CK184" s="2"/>
      <c r="CL184" s="2"/>
      <c r="CM184" s="2"/>
      <c r="CN184" s="2"/>
      <c r="CO184" s="2"/>
      <c r="CP184" s="93"/>
      <c r="CQ184" s="93"/>
      <c r="CR184" s="93"/>
      <c r="CS184" s="93"/>
      <c r="CT184" s="12"/>
      <c r="CU184" s="12"/>
      <c r="CV184" s="2"/>
      <c r="CW184" s="14"/>
      <c r="CX184" s="2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</row>
    <row r="185" spans="1:118" ht="15" customHeight="1">
      <c r="A185" s="2"/>
      <c r="B185" s="83"/>
      <c r="C185" s="2"/>
      <c r="D185" s="2"/>
      <c r="E185" s="2"/>
      <c r="F185" s="2"/>
      <c r="G185" s="2"/>
      <c r="H185" s="2"/>
      <c r="I185" s="2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92"/>
      <c r="BF185" s="2"/>
      <c r="BG185" s="2"/>
      <c r="BH185" s="2"/>
      <c r="BI185" s="2"/>
      <c r="BJ185" s="2"/>
      <c r="BK185" s="2"/>
      <c r="BL185" s="14"/>
      <c r="BM185" s="2"/>
      <c r="BN185" s="2"/>
      <c r="BO185" s="2"/>
      <c r="BP185" s="14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93"/>
      <c r="CB185" s="2"/>
      <c r="CC185" s="2"/>
      <c r="CD185" s="2"/>
      <c r="CE185" s="2"/>
      <c r="CF185" s="2"/>
      <c r="CG185" s="2"/>
      <c r="CH185" s="2"/>
      <c r="CI185" s="2"/>
      <c r="CJ185" s="14"/>
      <c r="CK185" s="2"/>
      <c r="CL185" s="2"/>
      <c r="CM185" s="2"/>
      <c r="CN185" s="2"/>
      <c r="CO185" s="2"/>
      <c r="CP185" s="93"/>
      <c r="CQ185" s="93"/>
      <c r="CR185" s="93"/>
      <c r="CS185" s="93"/>
      <c r="CT185" s="12"/>
      <c r="CU185" s="12"/>
      <c r="CV185" s="2"/>
      <c r="CW185" s="14"/>
      <c r="CX185" s="2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</row>
    <row r="186" spans="1:118" ht="15" customHeight="1">
      <c r="A186" s="2"/>
      <c r="B186" s="83"/>
      <c r="C186" s="2"/>
      <c r="D186" s="2"/>
      <c r="E186" s="2"/>
      <c r="F186" s="2"/>
      <c r="G186" s="2"/>
      <c r="H186" s="2"/>
      <c r="I186" s="2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92"/>
      <c r="BF186" s="2"/>
      <c r="BG186" s="2"/>
      <c r="BH186" s="2"/>
      <c r="BI186" s="2"/>
      <c r="BJ186" s="2"/>
      <c r="BK186" s="2"/>
      <c r="BL186" s="14"/>
      <c r="BM186" s="2"/>
      <c r="BN186" s="2"/>
      <c r="BO186" s="2"/>
      <c r="BP186" s="14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93"/>
      <c r="CB186" s="2"/>
      <c r="CC186" s="2"/>
      <c r="CD186" s="2"/>
      <c r="CE186" s="2"/>
      <c r="CF186" s="2"/>
      <c r="CG186" s="2"/>
      <c r="CH186" s="2"/>
      <c r="CI186" s="2"/>
      <c r="CJ186" s="14"/>
      <c r="CK186" s="2"/>
      <c r="CL186" s="2"/>
      <c r="CM186" s="2"/>
      <c r="CN186" s="2"/>
      <c r="CO186" s="2"/>
      <c r="CP186" s="93"/>
      <c r="CQ186" s="93"/>
      <c r="CR186" s="93"/>
      <c r="CS186" s="93"/>
      <c r="CT186" s="12"/>
      <c r="CU186" s="12"/>
      <c r="CV186" s="2"/>
      <c r="CW186" s="14"/>
      <c r="CX186" s="2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</row>
    <row r="187" spans="1:118" ht="15" customHeight="1">
      <c r="A187" s="2"/>
      <c r="B187" s="83"/>
      <c r="C187" s="2"/>
      <c r="D187" s="2"/>
      <c r="E187" s="2"/>
      <c r="F187" s="2"/>
      <c r="G187" s="2"/>
      <c r="H187" s="2"/>
      <c r="I187" s="2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92"/>
      <c r="BF187" s="2"/>
      <c r="BG187" s="2"/>
      <c r="BH187" s="2"/>
      <c r="BI187" s="2"/>
      <c r="BJ187" s="2"/>
      <c r="BK187" s="2"/>
      <c r="BL187" s="14"/>
      <c r="BM187" s="2"/>
      <c r="BN187" s="2"/>
      <c r="BO187" s="2"/>
      <c r="BP187" s="14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93"/>
      <c r="CB187" s="2"/>
      <c r="CC187" s="2"/>
      <c r="CD187" s="2"/>
      <c r="CE187" s="2"/>
      <c r="CF187" s="2"/>
      <c r="CG187" s="2"/>
      <c r="CH187" s="2"/>
      <c r="CI187" s="2"/>
      <c r="CJ187" s="14"/>
      <c r="CK187" s="2"/>
      <c r="CL187" s="2"/>
      <c r="CM187" s="2"/>
      <c r="CN187" s="2"/>
      <c r="CO187" s="2"/>
      <c r="CP187" s="93"/>
      <c r="CQ187" s="93"/>
      <c r="CR187" s="93"/>
      <c r="CS187" s="93"/>
      <c r="CT187" s="12"/>
      <c r="CU187" s="12"/>
      <c r="CV187" s="2"/>
      <c r="CW187" s="14"/>
      <c r="CX187" s="2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</row>
    <row r="188" spans="1:118" ht="15" customHeight="1">
      <c r="A188" s="2"/>
      <c r="B188" s="83"/>
      <c r="C188" s="2"/>
      <c r="D188" s="2"/>
      <c r="E188" s="2"/>
      <c r="F188" s="2"/>
      <c r="G188" s="2"/>
      <c r="H188" s="2"/>
      <c r="I188" s="2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92"/>
      <c r="BF188" s="2"/>
      <c r="BG188" s="2"/>
      <c r="BH188" s="2"/>
      <c r="BI188" s="2"/>
      <c r="BJ188" s="2"/>
      <c r="BK188" s="2"/>
      <c r="BL188" s="14"/>
      <c r="BM188" s="2"/>
      <c r="BN188" s="2"/>
      <c r="BO188" s="2"/>
      <c r="BP188" s="14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93"/>
      <c r="CB188" s="2"/>
      <c r="CC188" s="2"/>
      <c r="CD188" s="2"/>
      <c r="CE188" s="2"/>
      <c r="CF188" s="2"/>
      <c r="CG188" s="2"/>
      <c r="CH188" s="2"/>
      <c r="CI188" s="2"/>
      <c r="CJ188" s="14"/>
      <c r="CK188" s="2"/>
      <c r="CL188" s="2"/>
      <c r="CM188" s="2"/>
      <c r="CN188" s="2"/>
      <c r="CO188" s="2"/>
      <c r="CP188" s="93"/>
      <c r="CQ188" s="93"/>
      <c r="CR188" s="93"/>
      <c r="CS188" s="93"/>
      <c r="CT188" s="12"/>
      <c r="CU188" s="12"/>
      <c r="CV188" s="2"/>
      <c r="CW188" s="14"/>
      <c r="CX188" s="2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</row>
    <row r="189" spans="1:118" ht="15" customHeight="1">
      <c r="A189" s="2"/>
      <c r="B189" s="83"/>
      <c r="C189" s="2"/>
      <c r="D189" s="2"/>
      <c r="E189" s="2"/>
      <c r="F189" s="2"/>
      <c r="G189" s="2"/>
      <c r="H189" s="2"/>
      <c r="I189" s="2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92"/>
      <c r="BF189" s="2"/>
      <c r="BG189" s="2"/>
      <c r="BH189" s="2"/>
      <c r="BI189" s="2"/>
      <c r="BJ189" s="2"/>
      <c r="BK189" s="2"/>
      <c r="BL189" s="14"/>
      <c r="BM189" s="2"/>
      <c r="BN189" s="2"/>
      <c r="BO189" s="2"/>
      <c r="BP189" s="14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93"/>
      <c r="CB189" s="2"/>
      <c r="CC189" s="2"/>
      <c r="CD189" s="2"/>
      <c r="CE189" s="2"/>
      <c r="CF189" s="2"/>
      <c r="CG189" s="2"/>
      <c r="CH189" s="2"/>
      <c r="CI189" s="2"/>
      <c r="CJ189" s="14"/>
      <c r="CK189" s="2"/>
      <c r="CL189" s="2"/>
      <c r="CM189" s="2"/>
      <c r="CN189" s="2"/>
      <c r="CO189" s="2"/>
      <c r="CP189" s="93"/>
      <c r="CQ189" s="93"/>
      <c r="CR189" s="93"/>
      <c r="CS189" s="93"/>
      <c r="CT189" s="12"/>
      <c r="CU189" s="12"/>
      <c r="CV189" s="2"/>
      <c r="CW189" s="14"/>
      <c r="CX189" s="2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</row>
    <row r="190" spans="1:118" ht="15" customHeight="1">
      <c r="A190" s="2"/>
      <c r="B190" s="83"/>
      <c r="C190" s="2"/>
      <c r="D190" s="2"/>
      <c r="E190" s="2"/>
      <c r="F190" s="2"/>
      <c r="G190" s="2"/>
      <c r="H190" s="2"/>
      <c r="I190" s="2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92"/>
      <c r="BF190" s="2"/>
      <c r="BG190" s="2"/>
      <c r="BH190" s="2"/>
      <c r="BI190" s="2"/>
      <c r="BJ190" s="2"/>
      <c r="BK190" s="2"/>
      <c r="BL190" s="14"/>
      <c r="BM190" s="2"/>
      <c r="BN190" s="2"/>
      <c r="BO190" s="2"/>
      <c r="BP190" s="14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93"/>
      <c r="CB190" s="2"/>
      <c r="CC190" s="2"/>
      <c r="CD190" s="2"/>
      <c r="CE190" s="2"/>
      <c r="CF190" s="2"/>
      <c r="CG190" s="2"/>
      <c r="CH190" s="2"/>
      <c r="CI190" s="2"/>
      <c r="CJ190" s="14"/>
      <c r="CK190" s="2"/>
      <c r="CL190" s="2"/>
      <c r="CM190" s="2"/>
      <c r="CN190" s="2"/>
      <c r="CO190" s="2"/>
      <c r="CP190" s="93"/>
      <c r="CQ190" s="93"/>
      <c r="CR190" s="93"/>
      <c r="CS190" s="93"/>
      <c r="CT190" s="12"/>
      <c r="CU190" s="12"/>
      <c r="CV190" s="2"/>
      <c r="CW190" s="14"/>
      <c r="CX190" s="2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</row>
    <row r="191" spans="1:118" ht="15" customHeight="1">
      <c r="A191" s="2"/>
      <c r="B191" s="83"/>
      <c r="C191" s="2"/>
      <c r="D191" s="2"/>
      <c r="E191" s="2"/>
      <c r="F191" s="2"/>
      <c r="G191" s="2"/>
      <c r="H191" s="2"/>
      <c r="I191" s="2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92"/>
      <c r="BF191" s="2"/>
      <c r="BG191" s="2"/>
      <c r="BH191" s="2"/>
      <c r="BI191" s="2"/>
      <c r="BJ191" s="2"/>
      <c r="BK191" s="2"/>
      <c r="BL191" s="14"/>
      <c r="BM191" s="2"/>
      <c r="BN191" s="2"/>
      <c r="BO191" s="2"/>
      <c r="BP191" s="14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93"/>
      <c r="CB191" s="2"/>
      <c r="CC191" s="2"/>
      <c r="CD191" s="2"/>
      <c r="CE191" s="2"/>
      <c r="CF191" s="2"/>
      <c r="CG191" s="2"/>
      <c r="CH191" s="2"/>
      <c r="CI191" s="2"/>
      <c r="CJ191" s="14"/>
      <c r="CK191" s="2"/>
      <c r="CL191" s="2"/>
      <c r="CM191" s="2"/>
      <c r="CN191" s="2"/>
      <c r="CO191" s="2"/>
      <c r="CP191" s="93"/>
      <c r="CQ191" s="93"/>
      <c r="CR191" s="93"/>
      <c r="CS191" s="93"/>
      <c r="CT191" s="12"/>
      <c r="CU191" s="12"/>
      <c r="CV191" s="2"/>
      <c r="CW191" s="14"/>
      <c r="CX191" s="2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</row>
    <row r="192" spans="1:118" ht="15" customHeight="1">
      <c r="A192" s="2"/>
      <c r="B192" s="83"/>
      <c r="C192" s="2"/>
      <c r="D192" s="2"/>
      <c r="E192" s="2"/>
      <c r="F192" s="2"/>
      <c r="G192" s="2"/>
      <c r="H192" s="2"/>
      <c r="I192" s="2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92"/>
      <c r="BF192" s="2"/>
      <c r="BG192" s="2"/>
      <c r="BH192" s="2"/>
      <c r="BI192" s="2"/>
      <c r="BJ192" s="2"/>
      <c r="BK192" s="2"/>
      <c r="BL192" s="14"/>
      <c r="BM192" s="2"/>
      <c r="BN192" s="2"/>
      <c r="BO192" s="2"/>
      <c r="BP192" s="14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93"/>
      <c r="CB192" s="2"/>
      <c r="CC192" s="2"/>
      <c r="CD192" s="2"/>
      <c r="CE192" s="2"/>
      <c r="CF192" s="2"/>
      <c r="CG192" s="2"/>
      <c r="CH192" s="2"/>
      <c r="CI192" s="2"/>
      <c r="CJ192" s="14"/>
      <c r="CK192" s="2"/>
      <c r="CL192" s="2"/>
      <c r="CM192" s="2"/>
      <c r="CN192" s="2"/>
      <c r="CO192" s="2"/>
      <c r="CP192" s="93"/>
      <c r="CQ192" s="93"/>
      <c r="CR192" s="93"/>
      <c r="CS192" s="93"/>
      <c r="CT192" s="12"/>
      <c r="CU192" s="12"/>
      <c r="CV192" s="2"/>
      <c r="CW192" s="14"/>
      <c r="CX192" s="2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</row>
    <row r="193" spans="1:118" ht="15" customHeight="1">
      <c r="A193" s="2"/>
      <c r="B193" s="83"/>
      <c r="C193" s="2"/>
      <c r="D193" s="2"/>
      <c r="E193" s="2"/>
      <c r="F193" s="2"/>
      <c r="G193" s="2"/>
      <c r="H193" s="2"/>
      <c r="I193" s="2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92"/>
      <c r="BF193" s="2"/>
      <c r="BG193" s="2"/>
      <c r="BH193" s="2"/>
      <c r="BI193" s="2"/>
      <c r="BJ193" s="2"/>
      <c r="BK193" s="2"/>
      <c r="BL193" s="14"/>
      <c r="BM193" s="2"/>
      <c r="BN193" s="2"/>
      <c r="BO193" s="2"/>
      <c r="BP193" s="14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93"/>
      <c r="CB193" s="2"/>
      <c r="CC193" s="2"/>
      <c r="CD193" s="2"/>
      <c r="CE193" s="2"/>
      <c r="CF193" s="2"/>
      <c r="CG193" s="2"/>
      <c r="CH193" s="2"/>
      <c r="CI193" s="2"/>
      <c r="CJ193" s="14"/>
      <c r="CK193" s="2"/>
      <c r="CL193" s="2"/>
      <c r="CM193" s="2"/>
      <c r="CN193" s="2"/>
      <c r="CO193" s="2"/>
      <c r="CP193" s="93"/>
      <c r="CQ193" s="93"/>
      <c r="CR193" s="93"/>
      <c r="CS193" s="93"/>
      <c r="CT193" s="12"/>
      <c r="CU193" s="12"/>
      <c r="CV193" s="2"/>
      <c r="CW193" s="14"/>
      <c r="CX193" s="2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</row>
    <row r="194" spans="1:118" ht="15" customHeight="1">
      <c r="A194" s="2"/>
      <c r="B194" s="83"/>
      <c r="C194" s="2"/>
      <c r="D194" s="2"/>
      <c r="E194" s="2"/>
      <c r="F194" s="2"/>
      <c r="G194" s="2"/>
      <c r="H194" s="2"/>
      <c r="I194" s="2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92"/>
      <c r="BF194" s="2"/>
      <c r="BG194" s="2"/>
      <c r="BH194" s="2"/>
      <c r="BI194" s="2"/>
      <c r="BJ194" s="2"/>
      <c r="BK194" s="2"/>
      <c r="BL194" s="14"/>
      <c r="BM194" s="2"/>
      <c r="BN194" s="2"/>
      <c r="BO194" s="2"/>
      <c r="BP194" s="14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93"/>
      <c r="CB194" s="2"/>
      <c r="CC194" s="2"/>
      <c r="CD194" s="2"/>
      <c r="CE194" s="2"/>
      <c r="CF194" s="2"/>
      <c r="CG194" s="2"/>
      <c r="CH194" s="2"/>
      <c r="CI194" s="2"/>
      <c r="CJ194" s="14"/>
      <c r="CK194" s="2"/>
      <c r="CL194" s="2"/>
      <c r="CM194" s="2"/>
      <c r="CN194" s="2"/>
      <c r="CO194" s="2"/>
      <c r="CP194" s="93"/>
      <c r="CQ194" s="93"/>
      <c r="CR194" s="93"/>
      <c r="CS194" s="93"/>
      <c r="CT194" s="12"/>
      <c r="CU194" s="12"/>
      <c r="CV194" s="2"/>
      <c r="CW194" s="14"/>
      <c r="CX194" s="2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</row>
    <row r="195" spans="1:118" ht="15" customHeight="1">
      <c r="A195" s="2"/>
      <c r="B195" s="83"/>
      <c r="C195" s="14"/>
      <c r="D195" s="2"/>
      <c r="E195" s="2"/>
      <c r="F195" s="2"/>
      <c r="G195" s="2"/>
      <c r="H195" s="2"/>
      <c r="I195" s="2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92"/>
      <c r="BF195" s="2"/>
      <c r="BG195" s="2"/>
      <c r="BH195" s="2"/>
      <c r="BI195" s="2"/>
      <c r="BJ195" s="2"/>
      <c r="BK195" s="2"/>
      <c r="BL195" s="14"/>
      <c r="BM195" s="2"/>
      <c r="BN195" s="2"/>
      <c r="BO195" s="2"/>
      <c r="BP195" s="14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93"/>
      <c r="CB195" s="2"/>
      <c r="CC195" s="2"/>
      <c r="CD195" s="2"/>
      <c r="CE195" s="2"/>
      <c r="CF195" s="2"/>
      <c r="CG195" s="2"/>
      <c r="CH195" s="2"/>
      <c r="CI195" s="2"/>
      <c r="CJ195" s="14"/>
      <c r="CK195" s="2"/>
      <c r="CL195" s="2"/>
      <c r="CM195" s="2"/>
      <c r="CN195" s="2"/>
      <c r="CO195" s="2"/>
      <c r="CP195" s="93"/>
      <c r="CQ195" s="93"/>
      <c r="CR195" s="93"/>
      <c r="CS195" s="93"/>
      <c r="CT195" s="12"/>
      <c r="CU195" s="12"/>
      <c r="CV195" s="2"/>
      <c r="CW195" s="14"/>
      <c r="CX195" s="2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</row>
    <row r="196" spans="1:118" ht="15" customHeight="1">
      <c r="A196" s="2"/>
      <c r="B196" s="83"/>
      <c r="D196" s="2"/>
      <c r="E196" s="2"/>
      <c r="F196" s="2"/>
      <c r="G196" s="2"/>
      <c r="H196" s="2"/>
      <c r="I196" s="2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92"/>
      <c r="BF196" s="2"/>
      <c r="BG196" s="2"/>
      <c r="BH196" s="2"/>
      <c r="BI196" s="2"/>
      <c r="BJ196" s="2"/>
      <c r="BK196" s="2"/>
      <c r="BL196" s="14"/>
      <c r="BM196" s="2"/>
      <c r="BN196" s="2"/>
      <c r="BO196" s="2"/>
      <c r="BP196" s="14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93"/>
      <c r="CB196" s="2"/>
      <c r="CC196" s="2"/>
      <c r="CD196" s="2"/>
      <c r="CE196" s="2"/>
      <c r="CF196" s="2"/>
      <c r="CG196" s="2"/>
      <c r="CH196" s="2"/>
      <c r="CI196" s="2"/>
      <c r="CJ196" s="14"/>
      <c r="CK196" s="2"/>
      <c r="CL196" s="2"/>
      <c r="CM196" s="2"/>
      <c r="CN196" s="2"/>
      <c r="CO196" s="2"/>
      <c r="CP196" s="93"/>
      <c r="CQ196" s="93"/>
      <c r="CR196" s="93"/>
      <c r="CS196" s="93"/>
      <c r="CT196" s="12"/>
      <c r="CU196" s="12"/>
      <c r="CV196" s="2"/>
      <c r="CW196" s="14"/>
      <c r="CX196" s="2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</row>
    <row r="197" spans="1:118" ht="15" customHeight="1">
      <c r="A197" s="2"/>
      <c r="B197" s="83"/>
      <c r="D197" s="2"/>
      <c r="E197" s="2"/>
      <c r="F197" s="2"/>
      <c r="G197" s="2"/>
      <c r="H197" s="2"/>
      <c r="I197" s="2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92"/>
      <c r="BF197" s="2"/>
      <c r="BG197" s="2"/>
      <c r="BH197" s="2"/>
      <c r="BI197" s="2"/>
      <c r="BJ197" s="2"/>
      <c r="BK197" s="2"/>
      <c r="BL197" s="14"/>
      <c r="BM197" s="2"/>
      <c r="BN197" s="2"/>
      <c r="BO197" s="2"/>
      <c r="BP197" s="14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93"/>
      <c r="CB197" s="2"/>
      <c r="CC197" s="2"/>
      <c r="CD197" s="2"/>
      <c r="CE197" s="2"/>
      <c r="CF197" s="2"/>
      <c r="CG197" s="2"/>
      <c r="CH197" s="2"/>
      <c r="CI197" s="2"/>
      <c r="CJ197" s="14"/>
      <c r="CK197" s="2"/>
      <c r="CL197" s="2"/>
      <c r="CM197" s="2"/>
      <c r="CN197" s="2"/>
      <c r="CO197" s="2"/>
      <c r="CP197" s="93"/>
      <c r="CQ197" s="93"/>
      <c r="CR197" s="93"/>
      <c r="CS197" s="93"/>
      <c r="CT197" s="12"/>
      <c r="CU197" s="12"/>
      <c r="CV197" s="2"/>
      <c r="CW197" s="14"/>
      <c r="CX197" s="2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</row>
    <row r="198" spans="1:118" ht="15" customHeight="1">
      <c r="A198" s="2"/>
      <c r="B198" s="83"/>
      <c r="D198" s="2"/>
      <c r="E198" s="2"/>
      <c r="F198" s="2"/>
      <c r="G198" s="2"/>
      <c r="H198" s="2"/>
      <c r="I198" s="2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92"/>
      <c r="BF198" s="2"/>
      <c r="BG198" s="2"/>
      <c r="BH198" s="2"/>
      <c r="BI198" s="2"/>
      <c r="BJ198" s="2"/>
      <c r="BK198" s="2"/>
      <c r="BL198" s="14"/>
      <c r="BM198" s="2"/>
      <c r="BN198" s="2"/>
      <c r="BO198" s="2"/>
      <c r="BP198" s="14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93"/>
      <c r="CB198" s="2"/>
      <c r="CC198" s="2"/>
      <c r="CD198" s="2"/>
      <c r="CE198" s="2"/>
      <c r="CF198" s="2"/>
      <c r="CG198" s="2"/>
      <c r="CH198" s="2"/>
      <c r="CI198" s="2"/>
      <c r="CJ198" s="14"/>
      <c r="CK198" s="2"/>
      <c r="CL198" s="2"/>
      <c r="CM198" s="2"/>
      <c r="CN198" s="2"/>
      <c r="CO198" s="2"/>
      <c r="CP198" s="93"/>
      <c r="CQ198" s="93"/>
      <c r="CR198" s="93"/>
      <c r="CS198" s="93"/>
      <c r="CT198" s="12"/>
      <c r="CU198" s="12"/>
      <c r="CV198" s="2"/>
      <c r="CW198" s="14"/>
      <c r="CX198" s="2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</row>
    <row r="199" spans="1:118" ht="15" customHeight="1">
      <c r="A199" s="2"/>
      <c r="B199" s="83"/>
      <c r="D199" s="2"/>
      <c r="E199" s="2"/>
      <c r="F199" s="2"/>
      <c r="G199" s="2"/>
      <c r="H199" s="2"/>
      <c r="I199" s="2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92"/>
      <c r="BF199" s="2"/>
      <c r="BG199" s="2"/>
      <c r="BH199" s="2"/>
      <c r="BI199" s="2"/>
      <c r="BJ199" s="2"/>
      <c r="BK199" s="2"/>
      <c r="BL199" s="14"/>
      <c r="BM199" s="2"/>
      <c r="BN199" s="2"/>
      <c r="BO199" s="2"/>
      <c r="BP199" s="14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93"/>
      <c r="CB199" s="2"/>
      <c r="CC199" s="2"/>
      <c r="CD199" s="2"/>
      <c r="CE199" s="2"/>
      <c r="CF199" s="2"/>
      <c r="CG199" s="2"/>
      <c r="CH199" s="2"/>
      <c r="CI199" s="2"/>
      <c r="CJ199" s="14"/>
      <c r="CK199" s="2"/>
      <c r="CL199" s="2"/>
      <c r="CM199" s="2"/>
      <c r="CN199" s="2"/>
      <c r="CO199" s="2"/>
      <c r="CP199" s="93"/>
      <c r="CQ199" s="93"/>
      <c r="CR199" s="93"/>
      <c r="CS199" s="93"/>
      <c r="CT199" s="12"/>
      <c r="CU199" s="12"/>
      <c r="CV199" s="2"/>
      <c r="CW199" s="14"/>
      <c r="CX199" s="2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</row>
    <row r="200" spans="1:118" ht="15" customHeight="1">
      <c r="A200" s="2"/>
      <c r="B200" s="83"/>
      <c r="D200" s="2"/>
      <c r="E200" s="2"/>
      <c r="F200" s="2"/>
      <c r="G200" s="2"/>
      <c r="H200" s="2"/>
      <c r="I200" s="2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92"/>
      <c r="BF200" s="2"/>
      <c r="BG200" s="2"/>
      <c r="BH200" s="2"/>
      <c r="BI200" s="2"/>
      <c r="BJ200" s="2"/>
      <c r="BK200" s="2"/>
      <c r="BL200" s="14"/>
      <c r="BM200" s="2"/>
      <c r="BN200" s="2"/>
      <c r="BO200" s="2"/>
      <c r="BP200" s="14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93"/>
      <c r="CB200" s="2"/>
      <c r="CC200" s="2"/>
      <c r="CD200" s="2"/>
      <c r="CE200" s="2"/>
      <c r="CF200" s="2"/>
      <c r="CG200" s="2"/>
      <c r="CH200" s="2"/>
      <c r="CI200" s="2"/>
      <c r="CJ200" s="14"/>
      <c r="CK200" s="2"/>
      <c r="CL200" s="2"/>
      <c r="CM200" s="2"/>
      <c r="CN200" s="2"/>
      <c r="CO200" s="2"/>
      <c r="CP200" s="93"/>
      <c r="CQ200" s="93"/>
      <c r="CR200" s="93"/>
      <c r="CS200" s="93"/>
      <c r="CT200" s="12"/>
      <c r="CU200" s="12"/>
      <c r="CV200" s="2"/>
      <c r="CW200" s="14"/>
      <c r="CX200" s="2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</row>
    <row r="201" spans="1:118" ht="15" customHeight="1">
      <c r="A201" s="2"/>
      <c r="B201" s="83"/>
      <c r="D201" s="2"/>
      <c r="E201" s="2"/>
      <c r="F201" s="2"/>
      <c r="G201" s="2"/>
      <c r="H201" s="2"/>
      <c r="I201" s="2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92"/>
      <c r="BF201" s="2"/>
      <c r="BG201" s="2"/>
      <c r="BH201" s="2"/>
      <c r="BI201" s="2"/>
      <c r="BJ201" s="2"/>
      <c r="BK201" s="2"/>
      <c r="BL201" s="14"/>
      <c r="BM201" s="2"/>
      <c r="BN201" s="2"/>
      <c r="BO201" s="2"/>
      <c r="BP201" s="14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93"/>
      <c r="CB201" s="2"/>
      <c r="CC201" s="2"/>
      <c r="CD201" s="2"/>
      <c r="CE201" s="2"/>
      <c r="CF201" s="2"/>
      <c r="CG201" s="2"/>
      <c r="CH201" s="2"/>
      <c r="CI201" s="2"/>
      <c r="CJ201" s="14"/>
      <c r="CK201" s="2"/>
      <c r="CL201" s="2"/>
      <c r="CM201" s="2"/>
      <c r="CN201" s="2"/>
      <c r="CO201" s="2"/>
      <c r="CP201" s="93"/>
      <c r="CQ201" s="93"/>
      <c r="CR201" s="93"/>
      <c r="CS201" s="93"/>
      <c r="CT201" s="12"/>
      <c r="CU201" s="12"/>
      <c r="CV201" s="2"/>
      <c r="CW201" s="14"/>
      <c r="CX201" s="2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</row>
    <row r="202" spans="1:118" ht="15" customHeight="1">
      <c r="A202" s="2"/>
      <c r="B202" s="83"/>
      <c r="D202" s="2"/>
      <c r="E202" s="2"/>
      <c r="F202" s="2"/>
      <c r="G202" s="2"/>
      <c r="H202" s="2"/>
      <c r="I202" s="2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92"/>
      <c r="BF202" s="2"/>
      <c r="BG202" s="2"/>
      <c r="BH202" s="2"/>
      <c r="BI202" s="2"/>
      <c r="BJ202" s="2"/>
      <c r="BK202" s="2"/>
      <c r="BL202" s="14"/>
      <c r="BM202" s="2"/>
      <c r="BN202" s="2"/>
      <c r="BO202" s="2"/>
      <c r="BP202" s="14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93"/>
      <c r="CB202" s="2"/>
      <c r="CC202" s="2"/>
      <c r="CD202" s="2"/>
      <c r="CE202" s="2"/>
      <c r="CF202" s="2"/>
      <c r="CG202" s="2"/>
      <c r="CH202" s="2"/>
      <c r="CI202" s="2"/>
      <c r="CJ202" s="14"/>
      <c r="CK202" s="2"/>
      <c r="CL202" s="2"/>
      <c r="CM202" s="2"/>
      <c r="CN202" s="2"/>
      <c r="CO202" s="2"/>
      <c r="CP202" s="93"/>
      <c r="CQ202" s="93"/>
      <c r="CR202" s="93"/>
      <c r="CS202" s="93"/>
      <c r="CT202" s="12"/>
      <c r="CU202" s="12"/>
      <c r="CV202" s="2"/>
      <c r="CW202" s="14"/>
      <c r="CX202" s="2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</row>
    <row r="203" spans="1:118" ht="15" customHeight="1">
      <c r="A203" s="2"/>
      <c r="B203" s="83"/>
      <c r="D203" s="2"/>
      <c r="E203" s="2"/>
      <c r="F203" s="2"/>
      <c r="G203" s="2"/>
      <c r="H203" s="2"/>
      <c r="I203" s="2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92"/>
      <c r="BF203" s="2"/>
      <c r="BG203" s="2"/>
      <c r="BH203" s="2"/>
      <c r="BI203" s="2"/>
      <c r="BJ203" s="2"/>
      <c r="BK203" s="2"/>
      <c r="BL203" s="14"/>
      <c r="BM203" s="2"/>
      <c r="BN203" s="2"/>
      <c r="BO203" s="2"/>
      <c r="BP203" s="14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93"/>
      <c r="CB203" s="2"/>
      <c r="CC203" s="2"/>
      <c r="CD203" s="2"/>
      <c r="CE203" s="2"/>
      <c r="CF203" s="2"/>
      <c r="CG203" s="2"/>
      <c r="CH203" s="2"/>
      <c r="CI203" s="2"/>
      <c r="CJ203" s="14"/>
      <c r="CK203" s="2"/>
      <c r="CL203" s="2"/>
      <c r="CM203" s="2"/>
      <c r="CN203" s="2"/>
      <c r="CO203" s="2"/>
      <c r="CP203" s="93"/>
      <c r="CQ203" s="93"/>
      <c r="CR203" s="93"/>
      <c r="CS203" s="93"/>
      <c r="CT203" s="12"/>
      <c r="CU203" s="12"/>
      <c r="CV203" s="2"/>
      <c r="CW203" s="14"/>
      <c r="CX203" s="2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</row>
    <row r="204" spans="1:118" ht="15" customHeight="1">
      <c r="A204" s="2"/>
      <c r="B204" s="83"/>
      <c r="D204" s="14"/>
      <c r="E204" s="14"/>
      <c r="F204" s="14"/>
      <c r="G204" s="14"/>
      <c r="H204" s="14"/>
      <c r="I204" s="14"/>
      <c r="J204" s="3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00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2"/>
      <c r="CU204" s="12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</row>
    <row r="205" spans="1:118" ht="15" customHeight="1">
      <c r="A205" s="2"/>
      <c r="B205" s="99"/>
      <c r="H205" s="176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</row>
    <row r="206" spans="1:118" ht="15" customHeight="1">
      <c r="H206" s="176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</row>
    <row r="207" spans="1:118" ht="15" customHeight="1">
      <c r="H207" s="176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</row>
    <row r="208" spans="1:118" ht="15" customHeight="1">
      <c r="H208" s="176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</row>
    <row r="209" spans="8:118" ht="15" customHeight="1">
      <c r="H209" s="176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</row>
    <row r="210" spans="8:118" ht="15" customHeight="1">
      <c r="H210" s="176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</row>
    <row r="211" spans="8:118" ht="15" customHeight="1">
      <c r="H211" s="176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</row>
    <row r="212" spans="8:118" ht="15" customHeight="1">
      <c r="H212" s="176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</row>
    <row r="213" spans="8:118" ht="15" customHeight="1">
      <c r="H213" s="176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</row>
    <row r="214" spans="8:118" ht="15" customHeight="1">
      <c r="H214" s="176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</row>
    <row r="215" spans="8:118" ht="15.75" customHeight="1">
      <c r="H215" s="176"/>
    </row>
    <row r="216" spans="8:118" ht="15.75" customHeight="1">
      <c r="H216" s="176"/>
    </row>
    <row r="217" spans="8:118" ht="15.75" customHeight="1">
      <c r="H217" s="176"/>
    </row>
    <row r="218" spans="8:118" ht="15.75" customHeight="1">
      <c r="H218" s="176"/>
    </row>
    <row r="219" spans="8:118" ht="15.75" customHeight="1">
      <c r="H219" s="176"/>
    </row>
    <row r="220" spans="8:118" ht="15.75" customHeight="1">
      <c r="H220" s="176"/>
    </row>
    <row r="221" spans="8:118" ht="15.75" customHeight="1">
      <c r="H221" s="176"/>
    </row>
    <row r="222" spans="8:118" ht="15.75" customHeight="1">
      <c r="H222" s="176"/>
    </row>
    <row r="223" spans="8:118" ht="15.75" customHeight="1">
      <c r="H223" s="176"/>
    </row>
    <row r="224" spans="8:118" ht="15.75" customHeight="1">
      <c r="H224" s="176"/>
    </row>
    <row r="225" spans="8:8" ht="15.75" customHeight="1">
      <c r="H225" s="176"/>
    </row>
    <row r="226" spans="8:8" ht="15.75" customHeight="1">
      <c r="H226" s="176"/>
    </row>
    <row r="227" spans="8:8" ht="15.75" customHeight="1">
      <c r="H227" s="176"/>
    </row>
    <row r="228" spans="8:8" ht="15.75" customHeight="1">
      <c r="H228" s="176"/>
    </row>
    <row r="229" spans="8:8" ht="15.75" customHeight="1">
      <c r="H229" s="176"/>
    </row>
    <row r="230" spans="8:8" ht="15.75" customHeight="1">
      <c r="H230" s="176"/>
    </row>
    <row r="231" spans="8:8" ht="15.75" customHeight="1">
      <c r="H231" s="176"/>
    </row>
    <row r="232" spans="8:8" ht="15.75" customHeight="1">
      <c r="H232" s="176"/>
    </row>
    <row r="233" spans="8:8" ht="15.75" customHeight="1">
      <c r="H233" s="176"/>
    </row>
    <row r="234" spans="8:8" ht="15.75" customHeight="1">
      <c r="H234" s="176"/>
    </row>
    <row r="235" spans="8:8" ht="15.75" customHeight="1"/>
    <row r="236" spans="8:8" ht="15.75" customHeight="1"/>
    <row r="237" spans="8:8" ht="15.75" customHeight="1"/>
    <row r="238" spans="8:8" ht="15.75" customHeight="1"/>
    <row r="239" spans="8:8" ht="15.75" customHeight="1"/>
    <row r="240" spans="8:8" ht="15.75" customHeight="1"/>
    <row r="241" ht="15.75" customHeight="1"/>
    <row r="242" ht="15.75" customHeight="1"/>
    <row r="243" ht="15.75" customHeight="1"/>
    <row r="244" ht="15.75" customHeight="1"/>
  </sheetData>
  <protectedRanges>
    <protectedRange sqref="AL3" name="Rango1_9"/>
    <protectedRange sqref="BA8 BA10 BA15:BA16" name="Rango1_16"/>
    <protectedRange sqref="BE3 BE8 BE10 BE15:BE16 BE21 BE24" name="Rango1_27"/>
    <protectedRange sqref="AE3 AE8 AE10 AE15:AE16 AE21 AE24" name="Rango1_90"/>
    <protectedRange sqref="Q8 Q10 Q15:Q16 Q21 Q24" name="Rango1_2"/>
    <protectedRange sqref="AF3 AF8 AF10 AF15:AF16 AF21 AF24" name="Rango1_11"/>
    <protectedRange sqref="AQ3 AQ8 AQ10 AQ15:AQ16 AQ21 AQ24" name="Rango1_13"/>
    <protectedRange sqref="BN8 BN10 BN15:BN16 BN21 BN24" name="Rango1_21"/>
    <protectedRange sqref="BN3 BA3" name="Rango1_15"/>
    <protectedRange sqref="BA21 BA24" name="Rango1_54"/>
    <protectedRange sqref="Q3" name="Rango1_23_1"/>
    <protectedRange sqref="D3:D5 E4:CM5" name="Rango1_57"/>
    <protectedRange sqref="M3 M8 M10 M15:M16 M21 M24" name="Rango1_58"/>
    <protectedRange sqref="J3 J8 J10 J15:J16 J21 J24" name="Rango1_23"/>
    <protectedRange sqref="K3 K8 K10 K15:K16 K21 K24" name="Rango1_34"/>
    <protectedRange sqref="E3 E8 E10 E15:E16 E21 E24" name="Rango1_50"/>
    <protectedRange sqref="N3 N8 N10 N15:N16 N21 N24" name="Rango1_35"/>
    <protectedRange sqref="H3 H8 H10 H15:H16 H21 H24" name="Rango1_38"/>
    <protectedRange sqref="L3 L8 L10 L15:L16 L21 L24" name="Rango1_40"/>
    <protectedRange sqref="P3 P8 P10 P15:P16 P21 P24" name="Rango1_43"/>
    <protectedRange sqref="R3 R8 R10 R15:R16 R21 R24" name="Rango1_45"/>
    <protectedRange sqref="T3 T8 T10 T15:T16 T21 T24" name="Rango1_47"/>
    <protectedRange sqref="X3 X8 X10 X15:X16 X21 X24" name="Rango1_5"/>
    <protectedRange sqref="S3 S8 S10 S15:S16 S21 S24" name="Rango1_33"/>
    <protectedRange sqref="W3 W8 W10 W15:W16 W21 W24" name="Rango1_28"/>
    <protectedRange sqref="AB3 AB8 AB10 AB15:AB16 AB21 AB24" name="Rango1_17"/>
    <protectedRange sqref="Z3 Z8 Z10 Z15:Z16 Z21 Z24" name="Rango1_52"/>
    <protectedRange sqref="BR3" name="Rango1_3"/>
    <protectedRange sqref="AK3 AK8:AL8 AK10:AL10 AK15:AL16 AK21:AL21 AK24:AL24" name="Rango1_56"/>
    <protectedRange sqref="AI3 AI8 AI10 AI15:AI16 AI21 AI24" name="Rango1_59"/>
    <protectedRange sqref="CB3 CB8 CB10 CB15:CB16 CB21 CB24" name="Rango1_60"/>
    <protectedRange sqref="BC3 BC8 BC10 BC15:BC16 BC21 BC24" name="Rango1_61"/>
    <protectedRange sqref="AC3 AC8 AC10 AC15:AC16 AC24" name="Rango1_62"/>
    <protectedRange sqref="AC21" name="Rango1_1_1"/>
    <protectedRange sqref="AY3 AY8 AY10 AY15:AY16 AY21 AY24" name="Rango1_63"/>
    <protectedRange sqref="AX3 AX8 AX10 AX15:AX16 AX21 AX24" name="Rango1_12"/>
    <protectedRange sqref="AW3 AW8 AW10 AW15:AW16 AW21 AW24" name="Rango1_64"/>
    <protectedRange sqref="AN3 AN8 AN10 AN15:AN16 AN21 AN24" name="Rango1_67"/>
    <protectedRange sqref="AT3 AT8 AT10 AT15:AT16 AT21 AT24" name="Rango1_68"/>
    <protectedRange sqref="AS3 AS8 AS10 AS15:AS16 AS21 AS24" name="Rango1_69"/>
    <protectedRange sqref="BI3 BI8 BI10 BI15:BI16 BI21 BI24" name="Rango1_71"/>
    <protectedRange sqref="BJ3 BJ8 BJ10 BJ15:BJ16 BJ21 BJ24" name="Rango1_72"/>
    <protectedRange sqref="BK3 BK8 BK10 BK15:BK16 BK21 BK24" name="Rango1_73"/>
    <protectedRange sqref="AU3 AU8 AU10 AU15:AU16 AU21 AU24" name="Rango1_74"/>
    <protectedRange sqref="BG3 BG8 BG10 BG15:BG16 BG21 BG24 Y2:Y3 Y8 Y10 Y15:Y16 Y21 Y24 I3 I8 I10 I15:I16 I21 I24 U3:V3 U8:V8 U10:V10 U15:V16 U21:V21 U24:V24 AG3:AH3 AG8:AH8 AG10:AH10 AG15:AH16 AG21:AH21 AG24:AH24 AJ3 AJ8 AJ10 AJ15:AJ16 AJ21 AJ24 D2:X2 Z2:CM2" name="Rango1"/>
    <protectedRange sqref="BS3 BS8 BS10 BS15:BS16 BS21 BS24" name="Rango1_19"/>
    <protectedRange sqref="BW3 BW8 BW10 BW15:BW16 BW21 BW24" name="Rango1_39"/>
    <protectedRange sqref="BV3 BV8 BV10 BV15:BV16 BV21 BV24" name="Rango1_41"/>
    <protectedRange sqref="BP3 BP8 BP10 BP15:BP16 BP21 BP24" name="Rango1_70"/>
    <protectedRange sqref="BQ3 BQ8:BR8 BQ10:BR10 BQ15:BR16 BQ21:BR21 BQ24:BR24" name="Rango1_24"/>
    <protectedRange sqref="BM3 BM8 BM10 BM15:BM16 BM21 BM24" name="Rango1_75"/>
    <protectedRange sqref="BL3 BL8 BL10 BL15:BL16 BL21 BL24" name="Rango1_76"/>
    <protectedRange sqref="CE3 CE8 CE10 CE15:CE16 CE21 CE24" name="Rango1_77"/>
    <protectedRange sqref="CD3 CD8 CD10 CD15:CD16 CD21 CD24" name="Rango1_20"/>
    <protectedRange sqref="CA3 CA8 CA10 CA15:CA16 CA21 CA24" name="Rango1_29"/>
    <protectedRange sqref="BF3 BF8 BF10 BF15:BF16 BF21 BF24" name="Rango1_37"/>
    <protectedRange sqref="BT3 BT8 BT10 BT15:BT16 BT21 BT24" name="Rango1_79"/>
    <protectedRange sqref="BO3 BO8 BO10 BO15:BO16 BO21 BO24" name="Rango1_80"/>
    <protectedRange sqref="F8 F10 F15:F16 F21 F24" name="Rango1_82"/>
    <protectedRange sqref="F3" name="Rango1_3_3"/>
    <protectedRange sqref="G3 G8 G10 G15:G16 G21 G24" name="Rango1_83"/>
    <protectedRange sqref="CL3 CL8 CL10 CL15:CL16 CL21 CL24" name="Rango1_85"/>
    <protectedRange sqref="CM3 CM8 CM10 CM15:CM16 CM21 CM24" name="Rango1_87"/>
    <protectedRange sqref="CK3 CK8 CK10 CK15:CK16 CK21 CK24" name="Rango1_88"/>
    <protectedRange sqref="CG3 CG8 CG10 CG15:CG16 CG21 CG24" name="Rango1_91"/>
    <protectedRange sqref="AO3 AO8 AO10 AO15:AO16 AO21" name="Rango1_92"/>
    <protectedRange sqref="BY3 BY8 BY10 BY15:BY16 BY21 BY24" name="Rango1_93"/>
    <protectedRange sqref="BZ3 BZ8 BZ10 BZ15:BZ16 BZ21 BZ24" name="Rango1_94"/>
    <protectedRange sqref="CF3 CF8 CF10 CF15:CF16 CF21 CF24" name="Rango1_95"/>
    <protectedRange sqref="CH3 CH8 CH10 CH15:CH16 CH21 CH24" name="Rango1_96"/>
    <protectedRange sqref="D8 D10 D15:D16 D21 D24" name="Rango1_1"/>
    <protectedRange sqref="AP3 AP8 AP10 AP15:AP16 AP21 AP24" name="Rango1_6"/>
    <protectedRange sqref="AA3 AA8 AA10 AA15:AA16 AA21 AA24" name="Rango1_10"/>
    <protectedRange sqref="O3 O8 O10 O15:O16 O21 O24" name="Rango1_4"/>
    <protectedRange sqref="AV3 AV8 AV10 AV15:AV16 AV21 AV24" name="Rango1_14"/>
    <protectedRange sqref="AZ3 AZ8 AZ10 AZ15:AZ16 AZ21 AZ24" name="Rango1_22"/>
    <protectedRange sqref="AM3 AM8 AM10 AM15:AM16 AM21 AM24" name="Rango1_8"/>
    <protectedRange sqref="BU3 BU8 BU10 BU15:BU16 BU21 BU24" name="Rango1_7"/>
    <protectedRange sqref="CC3 CC8 CC10 CC15:CC16 CC21 CC24" name="Rango1_25"/>
    <protectedRange sqref="CJ3 CJ8 CJ10 CJ15:CJ16 CJ21 CJ24" name="Rango1_26"/>
    <protectedRange sqref="CI3 CI8 CI10 CI15:CI16 CI21 CI24" name="Rango1_31"/>
  </protectedRanges>
  <mergeCells count="3">
    <mergeCell ref="A2:C2"/>
    <mergeCell ref="A3:C3"/>
    <mergeCell ref="A4:C4"/>
  </mergeCells>
  <conditionalFormatting sqref="AA3 AG3:AH3 AL3:AM3 AZ3 BE3 BL3 BO3 BX3 CC3 CG3 CI3:CJ3 AP3">
    <cfRule type="cellIs" dxfId="164" priority="13" operator="lessThan">
      <formula>44316</formula>
    </cfRule>
  </conditionalFormatting>
  <conditionalFormatting sqref="N3 L3 I3 R3:S3 V3:W3">
    <cfRule type="cellIs" dxfId="163" priority="12" operator="lessThan">
      <formula>44316</formula>
    </cfRule>
  </conditionalFormatting>
  <conditionalFormatting sqref="N3 L3 I3 R3:S3 V3:W3 AA3 AG3:AH3 AL3:AM3 AZ3 BE3 BL3 BO3 BX3 CC3 CG3 CI3:CJ3 AP3">
    <cfRule type="cellIs" dxfId="162" priority="11" operator="lessThan">
      <formula>44347</formula>
    </cfRule>
  </conditionalFormatting>
  <conditionalFormatting sqref="AZ3">
    <cfRule type="cellIs" dxfId="161" priority="10" operator="lessThan">
      <formula>44347</formula>
    </cfRule>
  </conditionalFormatting>
  <conditionalFormatting sqref="O3">
    <cfRule type="cellIs" dxfId="160" priority="9" operator="lessThan">
      <formula>44316</formula>
    </cfRule>
  </conditionalFormatting>
  <conditionalFormatting sqref="O3">
    <cfRule type="cellIs" dxfId="159" priority="8" operator="lessThan">
      <formula>44347</formula>
    </cfRule>
  </conditionalFormatting>
  <conditionalFormatting sqref="AV3">
    <cfRule type="cellIs" dxfId="158" priority="7" operator="lessThan">
      <formula>44316</formula>
    </cfRule>
  </conditionalFormatting>
  <conditionalFormatting sqref="AV3">
    <cfRule type="cellIs" dxfId="157" priority="6" operator="lessThan">
      <formula>44347</formula>
    </cfRule>
  </conditionalFormatting>
  <conditionalFormatting sqref="AV3">
    <cfRule type="cellIs" dxfId="156" priority="5" operator="lessThan">
      <formula>44347</formula>
    </cfRule>
  </conditionalFormatting>
  <hyperlinks>
    <hyperlink ref="A34" r:id="rId1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35"/>
  <sheetViews>
    <sheetView workbookViewId="0">
      <selection activeCell="A9" sqref="A9"/>
    </sheetView>
  </sheetViews>
  <sheetFormatPr baseColWidth="10" defaultColWidth="14.42578125" defaultRowHeight="15"/>
  <cols>
    <col min="1" max="1" width="100.7109375" customWidth="1"/>
    <col min="2" max="2" width="15.85546875" customWidth="1"/>
    <col min="3" max="3" width="15.7109375" customWidth="1"/>
    <col min="4" max="4" width="15.5703125" customWidth="1"/>
    <col min="5" max="5" width="14.5703125" customWidth="1"/>
    <col min="6" max="6" width="20" customWidth="1"/>
    <col min="7" max="7" width="14.5703125" customWidth="1"/>
    <col min="8" max="8" width="14.85546875" customWidth="1"/>
    <col min="9" max="9" width="17.42578125" bestFit="1" customWidth="1"/>
    <col min="10" max="10" width="10.140625" bestFit="1" customWidth="1"/>
    <col min="11" max="11" width="17.5703125" customWidth="1"/>
    <col min="12" max="12" width="18.42578125" customWidth="1"/>
    <col min="13" max="15" width="17.5703125" customWidth="1"/>
    <col min="16" max="18" width="18.42578125" customWidth="1"/>
    <col min="19" max="19" width="14.85546875" customWidth="1"/>
    <col min="20" max="20" width="17.28515625" customWidth="1"/>
    <col min="21" max="22" width="14.85546875" customWidth="1"/>
    <col min="23" max="23" width="15.28515625" customWidth="1"/>
    <col min="24" max="24" width="15" customWidth="1"/>
    <col min="25" max="26" width="17.5703125" customWidth="1"/>
    <col min="27" max="27" width="15.28515625" customWidth="1"/>
    <col min="28" max="28" width="14.5703125" customWidth="1"/>
    <col min="29" max="32" width="17.5703125" customWidth="1"/>
    <col min="33" max="33" width="17" customWidth="1"/>
    <col min="34" max="38" width="17.5703125" customWidth="1"/>
    <col min="39" max="39" width="18.28515625" customWidth="1"/>
    <col min="40" max="43" width="19.28515625" customWidth="1"/>
    <col min="44" max="45" width="17.5703125" customWidth="1"/>
    <col min="46" max="47" width="16.28515625" customWidth="1"/>
    <col min="48" max="49" width="17.5703125" customWidth="1"/>
    <col min="50" max="50" width="15.140625" customWidth="1"/>
    <col min="51" max="51" width="16" customWidth="1"/>
    <col min="52" max="52" width="13.42578125" customWidth="1"/>
    <col min="53" max="53" width="14.85546875" customWidth="1"/>
    <col min="54" max="54" width="15.5703125" customWidth="1"/>
    <col min="55" max="55" width="16" customWidth="1"/>
    <col min="56" max="57" width="15.85546875" customWidth="1"/>
    <col min="58" max="60" width="17.5703125" customWidth="1"/>
    <col min="61" max="61" width="22.7109375" customWidth="1"/>
    <col min="62" max="63" width="17.5703125" customWidth="1"/>
    <col min="64" max="64" width="15.85546875" customWidth="1"/>
    <col min="65" max="67" width="18.140625" customWidth="1"/>
    <col min="68" max="68" width="15.85546875" customWidth="1"/>
    <col min="69" max="69" width="16" customWidth="1"/>
    <col min="70" max="70" width="16.5703125" customWidth="1"/>
    <col min="71" max="73" width="16.28515625" customWidth="1"/>
    <col min="74" max="76" width="17.85546875" customWidth="1"/>
    <col min="77" max="77" width="15.42578125" customWidth="1"/>
    <col min="78" max="78" width="15" customWidth="1"/>
    <col min="79" max="79" width="16.28515625" customWidth="1"/>
    <col min="80" max="82" width="18" customWidth="1"/>
    <col min="83" max="83" width="18.7109375" customWidth="1"/>
    <col min="84" max="84" width="14.85546875" customWidth="1"/>
    <col min="85" max="85" width="17.42578125" customWidth="1"/>
    <col min="86" max="87" width="19.28515625" customWidth="1"/>
    <col min="88" max="88" width="19" customWidth="1"/>
    <col min="89" max="89" width="17.42578125" customWidth="1"/>
    <col min="90" max="90" width="20.28515625" customWidth="1"/>
    <col min="91" max="91" width="17" customWidth="1"/>
    <col min="92" max="92" width="16.42578125" customWidth="1"/>
    <col min="93" max="93" width="18.85546875" customWidth="1"/>
    <col min="94" max="94" width="20.140625" customWidth="1"/>
    <col min="95" max="95" width="17" customWidth="1"/>
    <col min="96" max="96" width="17.5703125" customWidth="1"/>
    <col min="97" max="97" width="15.7109375" customWidth="1"/>
    <col min="98" max="98" width="15" customWidth="1"/>
    <col min="99" max="99" width="26.5703125" customWidth="1"/>
    <col min="100" max="100" width="20.140625" customWidth="1"/>
    <col min="101" max="101" width="11.42578125" customWidth="1"/>
    <col min="102" max="102" width="17.5703125" customWidth="1"/>
    <col min="103" max="118" width="11.42578125" customWidth="1"/>
  </cols>
  <sheetData>
    <row r="1" spans="1:107" ht="19.5" thickBot="1">
      <c r="A1" s="381"/>
      <c r="B1" s="382"/>
      <c r="C1" s="383"/>
      <c r="D1" s="13">
        <v>1</v>
      </c>
      <c r="E1" s="13">
        <v>2</v>
      </c>
      <c r="F1" s="13">
        <v>3</v>
      </c>
      <c r="G1" s="13">
        <v>4</v>
      </c>
      <c r="H1" s="13">
        <v>5</v>
      </c>
      <c r="I1" s="13">
        <v>6</v>
      </c>
      <c r="J1" s="13">
        <v>7</v>
      </c>
      <c r="K1" s="13">
        <v>8</v>
      </c>
      <c r="L1" s="13">
        <v>9</v>
      </c>
      <c r="M1" s="13">
        <v>10</v>
      </c>
      <c r="N1" s="13">
        <v>11</v>
      </c>
      <c r="O1" s="13">
        <v>12</v>
      </c>
      <c r="P1" s="13">
        <v>13</v>
      </c>
      <c r="Q1" s="13">
        <v>14</v>
      </c>
      <c r="R1" s="13">
        <v>15</v>
      </c>
      <c r="S1" s="13">
        <v>16</v>
      </c>
      <c r="T1" s="13">
        <v>17</v>
      </c>
      <c r="U1" s="13">
        <v>18</v>
      </c>
      <c r="V1" s="13">
        <v>19</v>
      </c>
      <c r="W1" s="13">
        <v>20</v>
      </c>
      <c r="X1" s="13">
        <v>21</v>
      </c>
      <c r="Y1" s="13">
        <v>22</v>
      </c>
      <c r="Z1" s="13">
        <v>23</v>
      </c>
      <c r="AA1" s="13">
        <v>24</v>
      </c>
      <c r="AB1" s="13">
        <v>25</v>
      </c>
      <c r="AC1" s="13">
        <v>26</v>
      </c>
      <c r="AD1" s="13">
        <v>27</v>
      </c>
      <c r="AE1" s="13">
        <v>28</v>
      </c>
      <c r="AF1" s="13">
        <v>29</v>
      </c>
      <c r="AG1" s="13">
        <v>30</v>
      </c>
      <c r="AH1" s="13">
        <v>31</v>
      </c>
      <c r="AI1" s="13">
        <v>32</v>
      </c>
      <c r="AJ1" s="13">
        <v>33</v>
      </c>
      <c r="AK1" s="13">
        <v>34</v>
      </c>
      <c r="AL1" s="13">
        <v>35</v>
      </c>
      <c r="AM1" s="13">
        <v>36</v>
      </c>
      <c r="AN1" s="13">
        <v>37</v>
      </c>
      <c r="AO1" s="13">
        <v>38</v>
      </c>
      <c r="AP1" s="13">
        <v>39</v>
      </c>
      <c r="AQ1" s="13">
        <v>40</v>
      </c>
      <c r="AR1" s="13">
        <v>41</v>
      </c>
      <c r="AS1" s="13">
        <v>42</v>
      </c>
      <c r="AT1" s="13">
        <v>43</v>
      </c>
      <c r="AU1" s="13">
        <v>44</v>
      </c>
      <c r="AV1" s="13">
        <v>45</v>
      </c>
      <c r="AW1" s="13">
        <v>46</v>
      </c>
      <c r="AX1" s="13">
        <v>47</v>
      </c>
      <c r="AY1" s="13">
        <v>48</v>
      </c>
      <c r="AZ1" s="13">
        <v>49</v>
      </c>
      <c r="BA1" s="13">
        <v>50</v>
      </c>
      <c r="BB1" s="13">
        <v>51</v>
      </c>
      <c r="BC1" s="13">
        <v>52</v>
      </c>
      <c r="BD1" s="13">
        <v>53</v>
      </c>
      <c r="BE1" s="13">
        <v>54</v>
      </c>
      <c r="BF1" s="13">
        <v>55</v>
      </c>
      <c r="BG1" s="13">
        <v>56</v>
      </c>
      <c r="BH1" s="13">
        <v>57</v>
      </c>
      <c r="BI1" s="13">
        <v>58</v>
      </c>
      <c r="BJ1" s="13">
        <v>59</v>
      </c>
      <c r="BK1" s="13">
        <v>60</v>
      </c>
      <c r="BL1" s="13">
        <v>61</v>
      </c>
      <c r="BM1" s="13">
        <v>62</v>
      </c>
      <c r="BN1" s="13">
        <v>63</v>
      </c>
      <c r="BO1" s="13">
        <v>64</v>
      </c>
      <c r="BP1" s="13">
        <v>65</v>
      </c>
      <c r="BQ1" s="13">
        <v>66</v>
      </c>
      <c r="BR1" s="13">
        <v>67</v>
      </c>
      <c r="BS1" s="13">
        <v>68</v>
      </c>
      <c r="BT1" s="13">
        <v>69</v>
      </c>
      <c r="BU1" s="13">
        <v>70</v>
      </c>
      <c r="BV1" s="13">
        <v>71</v>
      </c>
      <c r="BW1" s="13">
        <v>72</v>
      </c>
      <c r="BX1" s="13">
        <v>73</v>
      </c>
      <c r="BY1" s="13">
        <v>74</v>
      </c>
      <c r="BZ1" s="13">
        <v>75</v>
      </c>
      <c r="CA1" s="13">
        <v>76</v>
      </c>
      <c r="CB1" s="13">
        <v>77</v>
      </c>
      <c r="CC1" s="13">
        <v>78</v>
      </c>
      <c r="CD1" s="13">
        <v>79</v>
      </c>
      <c r="CE1" s="13">
        <v>80</v>
      </c>
      <c r="CF1" s="13">
        <v>81</v>
      </c>
      <c r="CG1" s="13">
        <v>82</v>
      </c>
      <c r="CH1" s="13">
        <v>83</v>
      </c>
      <c r="CI1" s="13">
        <v>84</v>
      </c>
      <c r="CJ1" s="13">
        <v>85</v>
      </c>
      <c r="CK1" s="13">
        <v>86</v>
      </c>
      <c r="CL1" s="13">
        <v>87</v>
      </c>
      <c r="CM1" s="13">
        <v>88</v>
      </c>
      <c r="CN1" s="11"/>
      <c r="CO1" s="11"/>
      <c r="CP1" s="11"/>
      <c r="CQ1" s="11"/>
      <c r="CR1" s="11"/>
      <c r="CS1" s="11"/>
      <c r="CT1" s="14"/>
      <c r="CU1" s="14"/>
      <c r="CV1" s="14"/>
      <c r="CW1" s="14"/>
      <c r="CX1" s="14"/>
      <c r="CY1" s="14"/>
      <c r="CZ1" s="14"/>
      <c r="DA1" s="14"/>
      <c r="DB1" s="14"/>
    </row>
    <row r="2" spans="1:107" ht="38.25" customHeight="1" thickBot="1">
      <c r="A2" s="552" t="s">
        <v>191</v>
      </c>
      <c r="B2" s="558"/>
      <c r="C2" s="559"/>
      <c r="D2" s="250" t="s">
        <v>171</v>
      </c>
      <c r="E2" s="250" t="s">
        <v>2</v>
      </c>
      <c r="F2" s="250" t="s">
        <v>3</v>
      </c>
      <c r="G2" s="250" t="s">
        <v>4</v>
      </c>
      <c r="H2" s="250" t="s">
        <v>172</v>
      </c>
      <c r="I2" s="250" t="s">
        <v>163</v>
      </c>
      <c r="J2" s="250" t="s">
        <v>5</v>
      </c>
      <c r="K2" s="250" t="s">
        <v>6</v>
      </c>
      <c r="L2" s="250" t="s">
        <v>173</v>
      </c>
      <c r="M2" s="250" t="s">
        <v>8</v>
      </c>
      <c r="N2" s="250" t="s">
        <v>164</v>
      </c>
      <c r="O2" s="250" t="s">
        <v>174</v>
      </c>
      <c r="P2" s="250" t="s">
        <v>11</v>
      </c>
      <c r="Q2" s="250" t="s">
        <v>193</v>
      </c>
      <c r="R2" s="250" t="s">
        <v>13</v>
      </c>
      <c r="S2" s="250" t="s">
        <v>14</v>
      </c>
      <c r="T2" s="250" t="s">
        <v>15</v>
      </c>
      <c r="U2" s="250" t="s">
        <v>215</v>
      </c>
      <c r="V2" s="250" t="s">
        <v>196</v>
      </c>
      <c r="W2" s="250" t="s">
        <v>18</v>
      </c>
      <c r="X2" s="250" t="s">
        <v>216</v>
      </c>
      <c r="Y2" s="250" t="s">
        <v>20</v>
      </c>
      <c r="Z2" s="250" t="s">
        <v>175</v>
      </c>
      <c r="AA2" s="250" t="s">
        <v>22</v>
      </c>
      <c r="AB2" s="250" t="s">
        <v>176</v>
      </c>
      <c r="AC2" s="250" t="s">
        <v>24</v>
      </c>
      <c r="AD2" s="250" t="s">
        <v>25</v>
      </c>
      <c r="AE2" s="250" t="s">
        <v>198</v>
      </c>
      <c r="AF2" s="250" t="s">
        <v>116</v>
      </c>
      <c r="AG2" s="250" t="s">
        <v>26</v>
      </c>
      <c r="AH2" s="250" t="s">
        <v>217</v>
      </c>
      <c r="AI2" s="250" t="s">
        <v>117</v>
      </c>
      <c r="AJ2" s="250" t="s">
        <v>218</v>
      </c>
      <c r="AK2" s="250" t="s">
        <v>177</v>
      </c>
      <c r="AL2" s="250" t="s">
        <v>31</v>
      </c>
      <c r="AM2" s="250" t="s">
        <v>32</v>
      </c>
      <c r="AN2" s="250" t="s">
        <v>33</v>
      </c>
      <c r="AO2" s="250" t="s">
        <v>34</v>
      </c>
      <c r="AP2" s="250" t="s">
        <v>35</v>
      </c>
      <c r="AQ2" s="250" t="s">
        <v>213</v>
      </c>
      <c r="AR2" s="250" t="s">
        <v>178</v>
      </c>
      <c r="AS2" s="250" t="s">
        <v>37</v>
      </c>
      <c r="AT2" s="250" t="s">
        <v>179</v>
      </c>
      <c r="AU2" s="250" t="s">
        <v>180</v>
      </c>
      <c r="AV2" s="250" t="s">
        <v>40</v>
      </c>
      <c r="AW2" s="250" t="s">
        <v>41</v>
      </c>
      <c r="AX2" s="250" t="s">
        <v>42</v>
      </c>
      <c r="AY2" s="250" t="s">
        <v>43</v>
      </c>
      <c r="AZ2" s="250" t="s">
        <v>211</v>
      </c>
      <c r="BA2" s="250" t="s">
        <v>210</v>
      </c>
      <c r="BB2" s="250" t="s">
        <v>46</v>
      </c>
      <c r="BC2" s="250" t="s">
        <v>47</v>
      </c>
      <c r="BD2" s="250" t="s">
        <v>48</v>
      </c>
      <c r="BE2" s="250" t="s">
        <v>219</v>
      </c>
      <c r="BF2" s="250" t="s">
        <v>50</v>
      </c>
      <c r="BG2" s="250" t="s">
        <v>51</v>
      </c>
      <c r="BH2" s="250" t="s">
        <v>52</v>
      </c>
      <c r="BI2" s="250" t="s">
        <v>53</v>
      </c>
      <c r="BJ2" s="250" t="s">
        <v>181</v>
      </c>
      <c r="BK2" s="250" t="s">
        <v>55</v>
      </c>
      <c r="BL2" s="250" t="s">
        <v>220</v>
      </c>
      <c r="BM2" s="250" t="s">
        <v>57</v>
      </c>
      <c r="BN2" s="250" t="s">
        <v>58</v>
      </c>
      <c r="BO2" s="250" t="s">
        <v>59</v>
      </c>
      <c r="BP2" s="250" t="s">
        <v>60</v>
      </c>
      <c r="BQ2" s="250" t="s">
        <v>61</v>
      </c>
      <c r="BR2" s="250" t="s">
        <v>62</v>
      </c>
      <c r="BS2" s="250" t="s">
        <v>63</v>
      </c>
      <c r="BT2" s="250" t="s">
        <v>64</v>
      </c>
      <c r="BU2" s="250" t="s">
        <v>65</v>
      </c>
      <c r="BV2" s="250" t="s">
        <v>66</v>
      </c>
      <c r="BW2" s="250" t="s">
        <v>67</v>
      </c>
      <c r="BX2" s="250" t="s">
        <v>214</v>
      </c>
      <c r="BY2" s="250" t="s">
        <v>68</v>
      </c>
      <c r="BZ2" s="250" t="s">
        <v>69</v>
      </c>
      <c r="CA2" s="250" t="s">
        <v>70</v>
      </c>
      <c r="CB2" s="250" t="s">
        <v>182</v>
      </c>
      <c r="CC2" s="250" t="s">
        <v>221</v>
      </c>
      <c r="CD2" s="250" t="s">
        <v>72</v>
      </c>
      <c r="CE2" s="250" t="s">
        <v>157</v>
      </c>
      <c r="CF2" s="250" t="s">
        <v>74</v>
      </c>
      <c r="CG2" s="250" t="s">
        <v>183</v>
      </c>
      <c r="CH2" s="250" t="s">
        <v>184</v>
      </c>
      <c r="CI2" s="250" t="s">
        <v>77</v>
      </c>
      <c r="CJ2" s="250" t="s">
        <v>127</v>
      </c>
      <c r="CK2" s="250" t="s">
        <v>79</v>
      </c>
      <c r="CL2" s="250" t="s">
        <v>80</v>
      </c>
      <c r="CM2" s="250" t="s">
        <v>81</v>
      </c>
      <c r="CN2" s="106"/>
      <c r="CO2" s="106"/>
      <c r="CP2" s="106"/>
      <c r="CQ2" s="106"/>
      <c r="CR2" s="106"/>
      <c r="CS2" s="106"/>
      <c r="CT2" s="140"/>
      <c r="CU2" s="140"/>
      <c r="CV2" s="140"/>
      <c r="CW2" s="140"/>
      <c r="CX2" s="140"/>
      <c r="CY2" s="140"/>
      <c r="CZ2" s="140"/>
      <c r="DA2" s="140"/>
    </row>
    <row r="3" spans="1:107" ht="19.5" customHeight="1">
      <c r="A3" s="554" t="s">
        <v>227</v>
      </c>
      <c r="B3" s="560"/>
      <c r="C3" s="561"/>
      <c r="D3" s="18">
        <v>44454</v>
      </c>
      <c r="E3" s="18">
        <v>44454</v>
      </c>
      <c r="F3" s="18">
        <v>44454</v>
      </c>
      <c r="G3" s="18">
        <v>44453</v>
      </c>
      <c r="H3" s="18">
        <v>44454</v>
      </c>
      <c r="I3" s="18">
        <v>44440</v>
      </c>
      <c r="J3" s="18">
        <v>44449</v>
      </c>
      <c r="K3" s="17">
        <v>44444</v>
      </c>
      <c r="L3" s="18">
        <v>44443</v>
      </c>
      <c r="M3" s="18">
        <v>44452</v>
      </c>
      <c r="N3" s="18">
        <v>44440</v>
      </c>
      <c r="O3" s="18">
        <v>44449</v>
      </c>
      <c r="P3" s="18">
        <v>44454</v>
      </c>
      <c r="Q3" s="18">
        <v>44403</v>
      </c>
      <c r="R3" s="18" t="s">
        <v>222</v>
      </c>
      <c r="S3" s="18">
        <v>44450</v>
      </c>
      <c r="T3" s="18">
        <v>44449</v>
      </c>
      <c r="U3" s="18">
        <v>44449</v>
      </c>
      <c r="V3" s="18">
        <v>44392</v>
      </c>
      <c r="W3" s="18">
        <v>44450</v>
      </c>
      <c r="X3" s="18">
        <v>44431</v>
      </c>
      <c r="Y3" s="18">
        <v>44454</v>
      </c>
      <c r="Z3" s="18">
        <v>44443</v>
      </c>
      <c r="AA3" s="18">
        <v>44442</v>
      </c>
      <c r="AB3" s="18">
        <v>44466</v>
      </c>
      <c r="AC3" s="18">
        <v>44452</v>
      </c>
      <c r="AD3" s="18">
        <v>44307</v>
      </c>
      <c r="AE3" s="18">
        <v>44305</v>
      </c>
      <c r="AF3" s="18">
        <v>44326</v>
      </c>
      <c r="AG3" s="18">
        <v>44476</v>
      </c>
      <c r="AH3" s="18">
        <v>44488</v>
      </c>
      <c r="AI3" s="18" t="s">
        <v>223</v>
      </c>
      <c r="AJ3" s="18">
        <v>44476</v>
      </c>
      <c r="AK3" s="18">
        <v>44453</v>
      </c>
      <c r="AL3" s="16">
        <v>44454</v>
      </c>
      <c r="AM3" s="18">
        <v>44468</v>
      </c>
      <c r="AN3" s="18">
        <v>44447</v>
      </c>
      <c r="AO3" s="18">
        <v>44446</v>
      </c>
      <c r="AP3" s="18">
        <v>44448</v>
      </c>
      <c r="AQ3" s="18">
        <v>44326</v>
      </c>
      <c r="AR3" s="16">
        <v>44445</v>
      </c>
      <c r="AS3" s="255">
        <v>44454</v>
      </c>
      <c r="AT3" s="18">
        <v>44454</v>
      </c>
      <c r="AU3" s="18">
        <v>44454</v>
      </c>
      <c r="AV3" s="18">
        <v>44454</v>
      </c>
      <c r="AW3" s="18">
        <v>44453</v>
      </c>
      <c r="AX3" s="18">
        <v>44449</v>
      </c>
      <c r="AY3" s="18">
        <v>44453</v>
      </c>
      <c r="AZ3" s="18">
        <v>44403</v>
      </c>
      <c r="BA3" s="18">
        <v>44314</v>
      </c>
      <c r="BB3" s="18">
        <v>44089</v>
      </c>
      <c r="BC3" s="18">
        <v>44453</v>
      </c>
      <c r="BD3" s="18">
        <v>44341</v>
      </c>
      <c r="BE3" s="16">
        <v>44462</v>
      </c>
      <c r="BF3" s="18">
        <v>44452</v>
      </c>
      <c r="BG3" s="18">
        <v>44454</v>
      </c>
      <c r="BH3" s="18">
        <v>44329</v>
      </c>
      <c r="BI3" s="18">
        <v>44449</v>
      </c>
      <c r="BJ3" s="18">
        <v>44454</v>
      </c>
      <c r="BK3" s="18">
        <v>44449</v>
      </c>
      <c r="BL3" s="18">
        <v>44432</v>
      </c>
      <c r="BM3" s="18">
        <v>44454</v>
      </c>
      <c r="BN3" s="18">
        <v>44461</v>
      </c>
      <c r="BO3" s="18" t="s">
        <v>222</v>
      </c>
      <c r="BP3" s="18">
        <v>44454</v>
      </c>
      <c r="BQ3" s="18">
        <v>44454</v>
      </c>
      <c r="BR3" s="18">
        <v>44449</v>
      </c>
      <c r="BS3" s="18">
        <v>44449</v>
      </c>
      <c r="BT3" s="18">
        <v>44454</v>
      </c>
      <c r="BU3" s="18">
        <v>44454</v>
      </c>
      <c r="BV3" s="18">
        <v>44452</v>
      </c>
      <c r="BW3" s="18">
        <v>44452</v>
      </c>
      <c r="BX3" s="16">
        <v>44460</v>
      </c>
      <c r="BY3" s="18">
        <v>44445</v>
      </c>
      <c r="BZ3" s="18">
        <v>44454</v>
      </c>
      <c r="CA3" s="18">
        <v>44452</v>
      </c>
      <c r="CB3" s="18">
        <v>44449</v>
      </c>
      <c r="CC3" s="18">
        <v>44416</v>
      </c>
      <c r="CD3" s="18">
        <v>44448</v>
      </c>
      <c r="CE3" s="18">
        <v>44448</v>
      </c>
      <c r="CF3" s="18">
        <v>44445</v>
      </c>
      <c r="CG3" s="18">
        <v>44480</v>
      </c>
      <c r="CH3" s="18">
        <v>44447</v>
      </c>
      <c r="CI3" s="18">
        <v>44451</v>
      </c>
      <c r="CJ3" s="18">
        <v>44445</v>
      </c>
      <c r="CK3" s="18">
        <v>44449</v>
      </c>
      <c r="CL3" s="18">
        <v>44449</v>
      </c>
      <c r="CM3" s="18">
        <v>44445</v>
      </c>
      <c r="CN3" s="110"/>
      <c r="CO3" s="110"/>
      <c r="CP3" s="11"/>
      <c r="CQ3" s="11"/>
      <c r="CR3" s="11"/>
      <c r="CS3" s="11"/>
      <c r="CT3" s="14"/>
      <c r="CU3" s="14"/>
      <c r="CV3" s="14"/>
      <c r="CW3" s="14"/>
      <c r="CX3" s="14"/>
      <c r="CY3" s="14"/>
      <c r="CZ3" s="14"/>
      <c r="DA3" s="14"/>
    </row>
    <row r="4" spans="1:107" ht="19.5" customHeight="1">
      <c r="A4" s="557" t="s">
        <v>0</v>
      </c>
      <c r="B4" s="555"/>
      <c r="C4" s="556"/>
      <c r="D4" s="18">
        <v>44409</v>
      </c>
      <c r="E4" s="18">
        <v>44409</v>
      </c>
      <c r="F4" s="18">
        <v>44409</v>
      </c>
      <c r="G4" s="18">
        <v>44409</v>
      </c>
      <c r="H4" s="18">
        <v>44409</v>
      </c>
      <c r="I4" s="18">
        <v>44409</v>
      </c>
      <c r="J4" s="18">
        <v>44409</v>
      </c>
      <c r="K4" s="17">
        <v>44409</v>
      </c>
      <c r="L4" s="18">
        <v>44409</v>
      </c>
      <c r="M4" s="18">
        <v>44409</v>
      </c>
      <c r="N4" s="18">
        <v>44409</v>
      </c>
      <c r="O4" s="18">
        <v>44409</v>
      </c>
      <c r="P4" s="18">
        <v>44409</v>
      </c>
      <c r="Q4" s="18">
        <v>44348</v>
      </c>
      <c r="R4" s="18">
        <v>44409</v>
      </c>
      <c r="S4" s="18">
        <v>44409</v>
      </c>
      <c r="T4" s="18">
        <v>44409</v>
      </c>
      <c r="U4" s="18">
        <v>44409</v>
      </c>
      <c r="V4" s="18">
        <v>44348</v>
      </c>
      <c r="W4" s="18">
        <v>44409</v>
      </c>
      <c r="X4" s="18">
        <v>44378</v>
      </c>
      <c r="Y4" s="18">
        <v>44409</v>
      </c>
      <c r="Z4" s="18">
        <v>44409</v>
      </c>
      <c r="AA4" s="18">
        <v>44409</v>
      </c>
      <c r="AB4" s="18">
        <v>44409</v>
      </c>
      <c r="AC4" s="18">
        <v>44409</v>
      </c>
      <c r="AD4" s="18">
        <v>44228</v>
      </c>
      <c r="AE4" s="18">
        <v>44256</v>
      </c>
      <c r="AF4" s="18">
        <v>44287</v>
      </c>
      <c r="AG4" s="18">
        <v>44409</v>
      </c>
      <c r="AH4" s="18">
        <v>44409</v>
      </c>
      <c r="AI4" s="18">
        <v>44409</v>
      </c>
      <c r="AJ4" s="18">
        <v>44409</v>
      </c>
      <c r="AK4" s="18">
        <v>44409</v>
      </c>
      <c r="AL4" s="18">
        <v>44409</v>
      </c>
      <c r="AM4" s="18">
        <v>44409</v>
      </c>
      <c r="AN4" s="18">
        <v>44409</v>
      </c>
      <c r="AO4" s="18">
        <v>44409</v>
      </c>
      <c r="AP4" s="18">
        <v>44409</v>
      </c>
      <c r="AQ4" s="18">
        <v>44287</v>
      </c>
      <c r="AR4" s="16">
        <v>44409</v>
      </c>
      <c r="AS4" s="255">
        <v>44409</v>
      </c>
      <c r="AT4" s="18">
        <v>44409</v>
      </c>
      <c r="AU4" s="18">
        <v>44409</v>
      </c>
      <c r="AV4" s="18">
        <v>44409</v>
      </c>
      <c r="AW4" s="18">
        <v>44409</v>
      </c>
      <c r="AX4" s="18">
        <v>44409</v>
      </c>
      <c r="AY4" s="18">
        <v>44409</v>
      </c>
      <c r="AZ4" s="18">
        <v>44348</v>
      </c>
      <c r="BA4" s="18">
        <v>44256</v>
      </c>
      <c r="BB4" s="18">
        <v>44044</v>
      </c>
      <c r="BC4" s="18">
        <v>44409</v>
      </c>
      <c r="BD4" s="18">
        <v>44287</v>
      </c>
      <c r="BE4" s="16">
        <v>44409</v>
      </c>
      <c r="BF4" s="18">
        <v>44409</v>
      </c>
      <c r="BG4" s="18">
        <v>44409</v>
      </c>
      <c r="BH4" s="18">
        <v>44287</v>
      </c>
      <c r="BI4" s="18">
        <v>44409</v>
      </c>
      <c r="BJ4" s="18">
        <v>44409</v>
      </c>
      <c r="BK4" s="18">
        <v>44409</v>
      </c>
      <c r="BL4" s="18">
        <v>44378</v>
      </c>
      <c r="BM4" s="18">
        <v>44409</v>
      </c>
      <c r="BN4" s="18">
        <v>44409</v>
      </c>
      <c r="BO4" s="18">
        <v>44409</v>
      </c>
      <c r="BP4" s="18">
        <v>44409</v>
      </c>
      <c r="BQ4" s="18">
        <v>44409</v>
      </c>
      <c r="BR4" s="18">
        <v>44409</v>
      </c>
      <c r="BS4" s="18">
        <v>44409</v>
      </c>
      <c r="BT4" s="18">
        <v>44409</v>
      </c>
      <c r="BU4" s="18">
        <v>44409</v>
      </c>
      <c r="BV4" s="18">
        <v>44409</v>
      </c>
      <c r="BW4" s="18">
        <v>44409</v>
      </c>
      <c r="BX4" s="16">
        <v>44409</v>
      </c>
      <c r="BY4" s="18">
        <v>44409</v>
      </c>
      <c r="BZ4" s="18">
        <v>44409</v>
      </c>
      <c r="CA4" s="18">
        <v>44409</v>
      </c>
      <c r="CB4" s="18">
        <v>44409</v>
      </c>
      <c r="CC4" s="18">
        <v>44378</v>
      </c>
      <c r="CD4" s="18">
        <v>44409</v>
      </c>
      <c r="CE4" s="18">
        <v>44409</v>
      </c>
      <c r="CF4" s="18">
        <v>44409</v>
      </c>
      <c r="CG4" s="18">
        <v>44409</v>
      </c>
      <c r="CH4" s="18">
        <v>44409</v>
      </c>
      <c r="CI4" s="18">
        <v>44409</v>
      </c>
      <c r="CJ4" s="18">
        <v>44378</v>
      </c>
      <c r="CK4" s="18">
        <v>44409</v>
      </c>
      <c r="CL4" s="18">
        <v>44409</v>
      </c>
      <c r="CM4" s="18">
        <v>44409</v>
      </c>
      <c r="CN4" s="110"/>
      <c r="CO4" s="110"/>
      <c r="CP4" s="11"/>
      <c r="CQ4" s="11"/>
      <c r="CR4" s="11"/>
      <c r="CS4" s="11"/>
      <c r="CT4" s="14"/>
      <c r="CU4" s="14"/>
      <c r="CV4" s="14"/>
      <c r="CW4" s="14"/>
      <c r="CX4" s="14"/>
      <c r="CY4" s="14"/>
      <c r="CZ4" s="14"/>
      <c r="DA4" s="14"/>
    </row>
    <row r="5" spans="1:107" ht="19.5" thickBot="1">
      <c r="A5" s="362"/>
      <c r="B5" s="379"/>
      <c r="C5" s="380"/>
      <c r="D5" s="18">
        <v>44439</v>
      </c>
      <c r="E5" s="18">
        <v>44439</v>
      </c>
      <c r="F5" s="18">
        <v>44439</v>
      </c>
      <c r="G5" s="18">
        <v>44439</v>
      </c>
      <c r="H5" s="18">
        <v>44439</v>
      </c>
      <c r="I5" s="18">
        <v>44439</v>
      </c>
      <c r="J5" s="18">
        <v>44439</v>
      </c>
      <c r="K5" s="17">
        <v>44439</v>
      </c>
      <c r="L5" s="18">
        <v>44439</v>
      </c>
      <c r="M5" s="18">
        <v>44439</v>
      </c>
      <c r="N5" s="18">
        <v>44439</v>
      </c>
      <c r="O5" s="18">
        <v>44439</v>
      </c>
      <c r="P5" s="18">
        <v>44439</v>
      </c>
      <c r="Q5" s="18">
        <v>44377</v>
      </c>
      <c r="R5" s="18" t="s">
        <v>224</v>
      </c>
      <c r="S5" s="18">
        <v>44439</v>
      </c>
      <c r="T5" s="18">
        <v>44439</v>
      </c>
      <c r="U5" s="18">
        <v>44439</v>
      </c>
      <c r="V5" s="18">
        <v>44377</v>
      </c>
      <c r="W5" s="18">
        <v>44439</v>
      </c>
      <c r="X5" s="18">
        <v>44408</v>
      </c>
      <c r="Y5" s="18">
        <v>44439</v>
      </c>
      <c r="Z5" s="18">
        <v>44439</v>
      </c>
      <c r="AA5" s="18">
        <v>44439</v>
      </c>
      <c r="AB5" s="18">
        <v>44439</v>
      </c>
      <c r="AC5" s="18">
        <v>44439</v>
      </c>
      <c r="AD5" s="18">
        <v>44255</v>
      </c>
      <c r="AE5" s="18">
        <v>44286</v>
      </c>
      <c r="AF5" s="18">
        <v>44316</v>
      </c>
      <c r="AG5" s="18">
        <v>44439</v>
      </c>
      <c r="AH5" s="18">
        <v>44439</v>
      </c>
      <c r="AI5" s="18" t="s">
        <v>224</v>
      </c>
      <c r="AJ5" s="18">
        <v>44439</v>
      </c>
      <c r="AK5" s="18">
        <v>44439</v>
      </c>
      <c r="AL5" s="18">
        <v>44439</v>
      </c>
      <c r="AM5" s="18">
        <v>44439</v>
      </c>
      <c r="AN5" s="18">
        <v>44439</v>
      </c>
      <c r="AO5" s="18">
        <v>44439</v>
      </c>
      <c r="AP5" s="18">
        <v>44439</v>
      </c>
      <c r="AQ5" s="18">
        <v>44316</v>
      </c>
      <c r="AR5" s="16">
        <v>44439</v>
      </c>
      <c r="AS5" s="255">
        <v>44439</v>
      </c>
      <c r="AT5" s="18">
        <v>44439</v>
      </c>
      <c r="AU5" s="18">
        <v>44439</v>
      </c>
      <c r="AV5" s="18">
        <v>44439</v>
      </c>
      <c r="AW5" s="18">
        <v>44439</v>
      </c>
      <c r="AX5" s="18">
        <v>44439</v>
      </c>
      <c r="AY5" s="18">
        <v>44439</v>
      </c>
      <c r="AZ5" s="18">
        <v>44377</v>
      </c>
      <c r="BA5" s="18">
        <v>44286</v>
      </c>
      <c r="BB5" s="18">
        <v>44074</v>
      </c>
      <c r="BC5" s="18">
        <v>44439</v>
      </c>
      <c r="BD5" s="18">
        <v>44316</v>
      </c>
      <c r="BE5" s="18">
        <v>44439</v>
      </c>
      <c r="BF5" s="18">
        <v>44439</v>
      </c>
      <c r="BG5" s="18">
        <v>44439</v>
      </c>
      <c r="BH5" s="18">
        <v>44316</v>
      </c>
      <c r="BI5" s="18">
        <v>44439</v>
      </c>
      <c r="BJ5" s="18">
        <v>44439</v>
      </c>
      <c r="BK5" s="18">
        <v>44439</v>
      </c>
      <c r="BL5" s="18">
        <v>44408</v>
      </c>
      <c r="BM5" s="18">
        <v>44439</v>
      </c>
      <c r="BN5" s="18">
        <v>44439</v>
      </c>
      <c r="BO5" s="18" t="s">
        <v>224</v>
      </c>
      <c r="BP5" s="18">
        <v>44439</v>
      </c>
      <c r="BQ5" s="18">
        <v>44439</v>
      </c>
      <c r="BR5" s="18">
        <v>44439</v>
      </c>
      <c r="BS5" s="18">
        <v>44439</v>
      </c>
      <c r="BT5" s="18">
        <v>44439</v>
      </c>
      <c r="BU5" s="18">
        <v>44439</v>
      </c>
      <c r="BV5" s="18">
        <v>44439</v>
      </c>
      <c r="BW5" s="18">
        <v>44439</v>
      </c>
      <c r="BX5" s="16">
        <v>44439</v>
      </c>
      <c r="BY5" s="18">
        <v>44439</v>
      </c>
      <c r="BZ5" s="18">
        <v>44439</v>
      </c>
      <c r="CA5" s="18">
        <v>44439</v>
      </c>
      <c r="CB5" s="18">
        <v>44439</v>
      </c>
      <c r="CC5" s="18">
        <v>44408</v>
      </c>
      <c r="CD5" s="18">
        <v>44439</v>
      </c>
      <c r="CE5" s="18">
        <v>44439</v>
      </c>
      <c r="CF5" s="18">
        <v>44439</v>
      </c>
      <c r="CG5" s="18">
        <v>44439</v>
      </c>
      <c r="CH5" s="18">
        <v>44439</v>
      </c>
      <c r="CI5" s="18">
        <v>44439</v>
      </c>
      <c r="CJ5" s="18">
        <v>44408</v>
      </c>
      <c r="CK5" s="18">
        <v>44439</v>
      </c>
      <c r="CL5" s="18">
        <v>44439</v>
      </c>
      <c r="CM5" s="18">
        <v>44439</v>
      </c>
      <c r="CN5" s="110"/>
      <c r="CO5" s="110"/>
      <c r="CP5" s="11"/>
      <c r="CQ5" s="11"/>
      <c r="CR5" s="11"/>
      <c r="CS5" s="11"/>
      <c r="CT5" s="14"/>
      <c r="CU5" s="14"/>
      <c r="CV5" s="14"/>
      <c r="CW5" s="14"/>
      <c r="CX5" s="14"/>
      <c r="CY5" s="14"/>
      <c r="CZ5" s="14"/>
      <c r="DA5" s="14"/>
    </row>
    <row r="6" spans="1:107" ht="26.25" customHeight="1" thickBot="1">
      <c r="A6" s="20"/>
      <c r="B6" s="103" t="s">
        <v>84</v>
      </c>
      <c r="C6" s="404" t="s">
        <v>225</v>
      </c>
      <c r="D6" s="396" t="s">
        <v>86</v>
      </c>
      <c r="E6" s="403" t="s">
        <v>86</v>
      </c>
      <c r="F6" s="257" t="s">
        <v>86</v>
      </c>
      <c r="G6" s="256" t="s">
        <v>86</v>
      </c>
      <c r="H6" s="256" t="s">
        <v>86</v>
      </c>
      <c r="I6" s="256" t="s">
        <v>206</v>
      </c>
      <c r="J6" s="256" t="s">
        <v>86</v>
      </c>
      <c r="K6" s="256" t="s">
        <v>86</v>
      </c>
      <c r="L6" s="256" t="s">
        <v>86</v>
      </c>
      <c r="M6" s="256" t="s">
        <v>86</v>
      </c>
      <c r="N6" s="256" t="s">
        <v>86</v>
      </c>
      <c r="O6" s="142" t="s">
        <v>86</v>
      </c>
      <c r="P6" s="256" t="s">
        <v>86</v>
      </c>
      <c r="Q6" s="258" t="s">
        <v>86</v>
      </c>
      <c r="R6" s="256" t="s">
        <v>86</v>
      </c>
      <c r="S6" s="256" t="s">
        <v>86</v>
      </c>
      <c r="T6" s="256" t="s">
        <v>86</v>
      </c>
      <c r="U6" s="256" t="s">
        <v>86</v>
      </c>
      <c r="V6" s="256" t="s">
        <v>86</v>
      </c>
      <c r="W6" s="256" t="s">
        <v>86</v>
      </c>
      <c r="X6" s="256" t="s">
        <v>86</v>
      </c>
      <c r="Y6" s="256" t="s">
        <v>86</v>
      </c>
      <c r="Z6" s="256" t="s">
        <v>86</v>
      </c>
      <c r="AA6" s="142" t="s">
        <v>86</v>
      </c>
      <c r="AB6" s="256" t="s">
        <v>86</v>
      </c>
      <c r="AC6" s="256" t="s">
        <v>86</v>
      </c>
      <c r="AD6" s="258" t="s">
        <v>86</v>
      </c>
      <c r="AE6" s="258" t="s">
        <v>86</v>
      </c>
      <c r="AF6" s="258" t="s">
        <v>86</v>
      </c>
      <c r="AG6" s="256" t="s">
        <v>86</v>
      </c>
      <c r="AH6" s="256" t="s">
        <v>86</v>
      </c>
      <c r="AI6" s="256" t="s">
        <v>86</v>
      </c>
      <c r="AJ6" s="256" t="s">
        <v>86</v>
      </c>
      <c r="AK6" s="256" t="s">
        <v>86</v>
      </c>
      <c r="AL6" s="256" t="s">
        <v>86</v>
      </c>
      <c r="AM6" s="142" t="s">
        <v>86</v>
      </c>
      <c r="AN6" s="256" t="s">
        <v>86</v>
      </c>
      <c r="AO6" s="256" t="s">
        <v>86</v>
      </c>
      <c r="AP6" s="142" t="s">
        <v>86</v>
      </c>
      <c r="AQ6" s="258" t="s">
        <v>86</v>
      </c>
      <c r="AR6" s="258" t="s">
        <v>86</v>
      </c>
      <c r="AS6" s="256" t="s">
        <v>86</v>
      </c>
      <c r="AT6" s="256" t="s">
        <v>86</v>
      </c>
      <c r="AU6" s="256" t="s">
        <v>86</v>
      </c>
      <c r="AV6" s="142" t="s">
        <v>86</v>
      </c>
      <c r="AW6" s="256" t="s">
        <v>86</v>
      </c>
      <c r="AX6" s="256" t="s">
        <v>86</v>
      </c>
      <c r="AY6" s="256" t="s">
        <v>86</v>
      </c>
      <c r="AZ6" s="142" t="s">
        <v>86</v>
      </c>
      <c r="BA6" s="258"/>
      <c r="BB6" s="258" t="s">
        <v>86</v>
      </c>
      <c r="BC6" s="256" t="s">
        <v>86</v>
      </c>
      <c r="BD6" s="258" t="s">
        <v>86</v>
      </c>
      <c r="BE6" s="258" t="s">
        <v>86</v>
      </c>
      <c r="BF6" s="256" t="s">
        <v>86</v>
      </c>
      <c r="BG6" s="259" t="s">
        <v>86</v>
      </c>
      <c r="BH6" s="258" t="s">
        <v>86</v>
      </c>
      <c r="BI6" s="256" t="s">
        <v>86</v>
      </c>
      <c r="BJ6" s="256" t="s">
        <v>86</v>
      </c>
      <c r="BK6" s="256" t="s">
        <v>86</v>
      </c>
      <c r="BL6" s="256" t="s">
        <v>86</v>
      </c>
      <c r="BM6" s="256" t="s">
        <v>86</v>
      </c>
      <c r="BN6" s="258" t="s">
        <v>86</v>
      </c>
      <c r="BO6" s="256" t="s">
        <v>86</v>
      </c>
      <c r="BP6" s="256" t="s">
        <v>86</v>
      </c>
      <c r="BQ6" s="256" t="s">
        <v>86</v>
      </c>
      <c r="BR6" s="256" t="s">
        <v>86</v>
      </c>
      <c r="BS6" s="256" t="s">
        <v>86</v>
      </c>
      <c r="BT6" s="256" t="s">
        <v>86</v>
      </c>
      <c r="BU6" s="256" t="s">
        <v>86</v>
      </c>
      <c r="BV6" s="256" t="s">
        <v>86</v>
      </c>
      <c r="BW6" s="256" t="s">
        <v>86</v>
      </c>
      <c r="BX6" s="258" t="s">
        <v>86</v>
      </c>
      <c r="BY6" s="256" t="s">
        <v>86</v>
      </c>
      <c r="BZ6" s="256" t="s">
        <v>86</v>
      </c>
      <c r="CA6" s="256" t="s">
        <v>86</v>
      </c>
      <c r="CB6" s="256" t="s">
        <v>86</v>
      </c>
      <c r="CC6" s="256" t="s">
        <v>86</v>
      </c>
      <c r="CD6" s="256" t="s">
        <v>86</v>
      </c>
      <c r="CE6" s="256" t="s">
        <v>86</v>
      </c>
      <c r="CF6" s="256" t="s">
        <v>86</v>
      </c>
      <c r="CG6" s="256" t="s">
        <v>86</v>
      </c>
      <c r="CH6" s="256" t="s">
        <v>86</v>
      </c>
      <c r="CI6" s="256" t="s">
        <v>86</v>
      </c>
      <c r="CJ6" s="256" t="s">
        <v>86</v>
      </c>
      <c r="CK6" s="256" t="s">
        <v>86</v>
      </c>
      <c r="CL6" s="384" t="s">
        <v>86</v>
      </c>
      <c r="CM6" s="396" t="s">
        <v>86</v>
      </c>
      <c r="CN6" s="8"/>
      <c r="CO6" s="8"/>
      <c r="CP6" s="110"/>
      <c r="CQ6" s="110"/>
      <c r="CR6" s="104"/>
      <c r="CS6" s="104"/>
      <c r="CT6" s="139"/>
      <c r="CU6" s="139"/>
      <c r="CV6" s="139"/>
      <c r="CW6" s="139"/>
      <c r="CX6" s="139"/>
      <c r="CY6" s="139"/>
      <c r="CZ6" s="139"/>
      <c r="DA6" s="139"/>
      <c r="DB6" s="139"/>
      <c r="DC6" s="139"/>
    </row>
    <row r="7" spans="1:107" ht="15.75" thickBot="1">
      <c r="A7" s="24" t="s">
        <v>88</v>
      </c>
      <c r="B7" s="32"/>
      <c r="C7" s="24"/>
      <c r="D7" s="32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32"/>
      <c r="CN7" s="104"/>
      <c r="CO7" s="104"/>
      <c r="CP7" s="11"/>
      <c r="CQ7" s="11"/>
      <c r="CR7" s="11"/>
      <c r="CS7" s="11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30.75" customHeight="1">
      <c r="A8" s="27" t="s">
        <v>90</v>
      </c>
      <c r="B8" s="116" t="s">
        <v>91</v>
      </c>
      <c r="C8" s="405">
        <f>+SUM(D8:CM8)</f>
        <v>635896</v>
      </c>
      <c r="D8" s="397">
        <v>538090</v>
      </c>
      <c r="E8" s="262">
        <v>61121</v>
      </c>
      <c r="F8" s="263">
        <v>34546</v>
      </c>
      <c r="G8" s="262">
        <v>1910</v>
      </c>
      <c r="H8" s="262" t="s">
        <v>187</v>
      </c>
      <c r="I8" s="262">
        <v>229</v>
      </c>
      <c r="J8" s="262"/>
      <c r="K8" s="262"/>
      <c r="L8" s="262"/>
      <c r="M8" s="262"/>
      <c r="N8" s="262">
        <v>0</v>
      </c>
      <c r="O8" s="210"/>
      <c r="P8" s="262"/>
      <c r="Q8" s="264"/>
      <c r="R8" s="262"/>
      <c r="S8" s="262"/>
      <c r="T8" s="262"/>
      <c r="U8" s="262"/>
      <c r="V8" s="262"/>
      <c r="W8" s="262"/>
      <c r="X8" s="262"/>
      <c r="Y8" s="262"/>
      <c r="Z8" s="262"/>
      <c r="AA8" s="210"/>
      <c r="AB8" s="262"/>
      <c r="AC8" s="262"/>
      <c r="AD8" s="264"/>
      <c r="AE8" s="264"/>
      <c r="AF8" s="264"/>
      <c r="AG8" s="262"/>
      <c r="AH8" s="262"/>
      <c r="AI8" s="262"/>
      <c r="AJ8" s="262"/>
      <c r="AK8" s="262"/>
      <c r="AL8" s="262"/>
      <c r="AM8" s="210"/>
      <c r="AN8" s="262"/>
      <c r="AO8" s="262"/>
      <c r="AP8" s="210">
        <v>0</v>
      </c>
      <c r="AQ8" s="264"/>
      <c r="AR8" s="264"/>
      <c r="AS8" s="262">
        <v>0</v>
      </c>
      <c r="AT8" s="262"/>
      <c r="AU8" s="262"/>
      <c r="AV8" s="210"/>
      <c r="AW8" s="262"/>
      <c r="AX8" s="262"/>
      <c r="AY8" s="262"/>
      <c r="AZ8" s="210"/>
      <c r="BA8" s="264"/>
      <c r="BB8" s="264"/>
      <c r="BC8" s="262"/>
      <c r="BD8" s="264"/>
      <c r="BE8" s="264"/>
      <c r="BF8" s="262"/>
      <c r="BG8" s="262"/>
      <c r="BH8" s="264"/>
      <c r="BI8" s="262"/>
      <c r="BJ8" s="262"/>
      <c r="BK8" s="262"/>
      <c r="BL8" s="262"/>
      <c r="BM8" s="262"/>
      <c r="BN8" s="264"/>
      <c r="BO8" s="262"/>
      <c r="BP8" s="262"/>
      <c r="BQ8" s="262"/>
      <c r="BR8" s="262"/>
      <c r="BS8" s="262"/>
      <c r="BT8" s="262"/>
      <c r="BU8" s="262"/>
      <c r="BV8" s="262"/>
      <c r="BW8" s="262"/>
      <c r="BX8" s="264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>
        <v>0</v>
      </c>
      <c r="CK8" s="262"/>
      <c r="CL8" s="385"/>
      <c r="CM8" s="397"/>
      <c r="CN8" s="11"/>
      <c r="CO8" s="11"/>
      <c r="CP8" s="104"/>
      <c r="CQ8" s="104"/>
      <c r="CR8" s="104"/>
      <c r="CS8" s="104"/>
      <c r="CT8" s="139"/>
      <c r="CU8" s="139"/>
      <c r="CV8" s="139"/>
      <c r="CW8" s="139"/>
      <c r="CX8" s="139"/>
      <c r="CY8" s="139"/>
      <c r="CZ8" s="139"/>
      <c r="DA8" s="139"/>
      <c r="DB8" s="139"/>
      <c r="DC8" s="139"/>
    </row>
    <row r="9" spans="1:107" ht="15.75" thickBot="1">
      <c r="A9" s="24"/>
      <c r="B9" s="32"/>
      <c r="C9" s="260"/>
      <c r="D9" s="265"/>
      <c r="E9" s="260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65"/>
      <c r="CN9" s="11"/>
      <c r="CO9" s="11"/>
      <c r="CP9" s="11"/>
      <c r="CQ9" s="11"/>
      <c r="CR9" s="11"/>
      <c r="CS9" s="11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25.5" customHeight="1" thickBot="1">
      <c r="A10" s="33" t="s">
        <v>92</v>
      </c>
      <c r="B10" s="116" t="s">
        <v>91</v>
      </c>
      <c r="C10" s="405">
        <f>+SUM(D10:CM10)</f>
        <v>517317</v>
      </c>
      <c r="D10" s="398">
        <v>293764</v>
      </c>
      <c r="E10" s="363">
        <v>208292</v>
      </c>
      <c r="F10" s="364">
        <v>0</v>
      </c>
      <c r="G10" s="363">
        <v>14169</v>
      </c>
      <c r="H10" s="363" t="s">
        <v>187</v>
      </c>
      <c r="I10" s="363"/>
      <c r="J10" s="363"/>
      <c r="K10" s="363">
        <v>298</v>
      </c>
      <c r="L10" s="363"/>
      <c r="M10" s="363">
        <v>22</v>
      </c>
      <c r="N10" s="363">
        <v>0</v>
      </c>
      <c r="O10" s="212"/>
      <c r="P10" s="363"/>
      <c r="Q10" s="365"/>
      <c r="R10" s="363"/>
      <c r="S10" s="363"/>
      <c r="T10" s="363"/>
      <c r="U10" s="363"/>
      <c r="V10" s="363"/>
      <c r="W10" s="363"/>
      <c r="X10" s="363"/>
      <c r="Y10" s="363"/>
      <c r="Z10" s="363"/>
      <c r="AA10" s="212"/>
      <c r="AB10" s="363">
        <v>330</v>
      </c>
      <c r="AC10" s="363"/>
      <c r="AD10" s="365"/>
      <c r="AE10" s="365"/>
      <c r="AF10" s="365"/>
      <c r="AG10" s="363"/>
      <c r="AH10" s="363">
        <v>10</v>
      </c>
      <c r="AI10" s="363"/>
      <c r="AJ10" s="363"/>
      <c r="AK10" s="363"/>
      <c r="AL10" s="363"/>
      <c r="AM10" s="212"/>
      <c r="AN10" s="363"/>
      <c r="AO10" s="363"/>
      <c r="AP10" s="212">
        <v>0</v>
      </c>
      <c r="AQ10" s="365"/>
      <c r="AR10" s="365">
        <v>325</v>
      </c>
      <c r="AS10" s="363">
        <v>107</v>
      </c>
      <c r="AT10" s="363"/>
      <c r="AU10" s="363"/>
      <c r="AV10" s="212"/>
      <c r="AW10" s="363"/>
      <c r="AX10" s="363"/>
      <c r="AY10" s="363"/>
      <c r="AZ10" s="212"/>
      <c r="BA10" s="365"/>
      <c r="BB10" s="365"/>
      <c r="BC10" s="363"/>
      <c r="BD10" s="365"/>
      <c r="BE10" s="365"/>
      <c r="BF10" s="363"/>
      <c r="BG10" s="363"/>
      <c r="BH10" s="365"/>
      <c r="BI10" s="363"/>
      <c r="BJ10" s="363"/>
      <c r="BK10" s="363"/>
      <c r="BL10" s="363"/>
      <c r="BM10" s="363"/>
      <c r="BN10" s="365"/>
      <c r="BO10" s="363"/>
      <c r="BP10" s="363"/>
      <c r="BQ10" s="363"/>
      <c r="BR10" s="363"/>
      <c r="BS10" s="363"/>
      <c r="BT10" s="363"/>
      <c r="BU10" s="363"/>
      <c r="BV10" s="363"/>
      <c r="BW10" s="363"/>
      <c r="BX10" s="365"/>
      <c r="BY10" s="363"/>
      <c r="BZ10" s="363"/>
      <c r="CA10" s="363"/>
      <c r="CB10" s="363"/>
      <c r="CC10" s="363"/>
      <c r="CD10" s="363"/>
      <c r="CE10" s="363"/>
      <c r="CF10" s="363"/>
      <c r="CG10" s="363"/>
      <c r="CH10" s="363"/>
      <c r="CI10" s="363"/>
      <c r="CJ10" s="363">
        <v>0</v>
      </c>
      <c r="CK10" s="363"/>
      <c r="CL10" s="386"/>
      <c r="CM10" s="398"/>
      <c r="CN10" s="11"/>
      <c r="CO10" s="11"/>
      <c r="CP10" s="8"/>
      <c r="CQ10" s="8"/>
      <c r="CR10" s="8"/>
      <c r="CS10" s="8"/>
      <c r="CT10" s="12"/>
      <c r="CU10" s="12"/>
      <c r="CV10" s="12"/>
      <c r="CW10" s="12"/>
      <c r="CX10" s="12"/>
      <c r="CY10" s="12"/>
      <c r="CZ10" s="12"/>
      <c r="DA10" s="12"/>
      <c r="DB10" s="12"/>
      <c r="DC10" s="12"/>
    </row>
    <row r="11" spans="1:107" ht="24.75" customHeight="1" thickBot="1">
      <c r="A11" s="117" t="s">
        <v>93</v>
      </c>
      <c r="B11" s="406" t="s">
        <v>91</v>
      </c>
      <c r="C11" s="366">
        <f>+SUM(C8+C10)</f>
        <v>1153213</v>
      </c>
      <c r="D11" s="306">
        <v>831854</v>
      </c>
      <c r="E11" s="266">
        <v>269413</v>
      </c>
      <c r="F11" s="267">
        <v>34546</v>
      </c>
      <c r="G11" s="266">
        <v>16079</v>
      </c>
      <c r="H11" s="363" t="s">
        <v>187</v>
      </c>
      <c r="I11" s="266">
        <f>+I8</f>
        <v>229</v>
      </c>
      <c r="J11" s="266">
        <v>0</v>
      </c>
      <c r="K11" s="266">
        <v>298</v>
      </c>
      <c r="L11" s="266">
        <v>0</v>
      </c>
      <c r="M11" s="266">
        <v>22</v>
      </c>
      <c r="N11" s="266">
        <v>0</v>
      </c>
      <c r="O11" s="213">
        <v>0</v>
      </c>
      <c r="P11" s="266">
        <v>0</v>
      </c>
      <c r="Q11" s="367">
        <v>0</v>
      </c>
      <c r="R11" s="266">
        <v>0</v>
      </c>
      <c r="S11" s="266">
        <v>0</v>
      </c>
      <c r="T11" s="266">
        <v>0</v>
      </c>
      <c r="U11" s="266">
        <v>0</v>
      </c>
      <c r="V11" s="266">
        <f t="shared" ref="V11" si="0">V8+V10</f>
        <v>0</v>
      </c>
      <c r="W11" s="266">
        <v>0</v>
      </c>
      <c r="X11" s="266">
        <v>0</v>
      </c>
      <c r="Y11" s="266">
        <v>0</v>
      </c>
      <c r="Z11" s="266">
        <v>0</v>
      </c>
      <c r="AA11" s="213">
        <v>0</v>
      </c>
      <c r="AB11" s="266">
        <v>330</v>
      </c>
      <c r="AC11" s="266">
        <v>0</v>
      </c>
      <c r="AD11" s="367">
        <f t="shared" ref="AD11:BH11" si="1">+AD8+AD10</f>
        <v>0</v>
      </c>
      <c r="AE11" s="367">
        <f t="shared" si="1"/>
        <v>0</v>
      </c>
      <c r="AF11" s="367">
        <f t="shared" si="1"/>
        <v>0</v>
      </c>
      <c r="AG11" s="266">
        <v>0</v>
      </c>
      <c r="AH11" s="266">
        <v>10</v>
      </c>
      <c r="AI11" s="266">
        <v>0</v>
      </c>
      <c r="AJ11" s="266">
        <v>0</v>
      </c>
      <c r="AK11" s="266">
        <v>0</v>
      </c>
      <c r="AL11" s="266">
        <v>0</v>
      </c>
      <c r="AM11" s="213">
        <f>AM8+AM10</f>
        <v>0</v>
      </c>
      <c r="AN11" s="266">
        <v>0</v>
      </c>
      <c r="AO11" s="266">
        <v>0</v>
      </c>
      <c r="AP11" s="213">
        <v>0</v>
      </c>
      <c r="AQ11" s="367">
        <f t="shared" si="1"/>
        <v>0</v>
      </c>
      <c r="AR11" s="268">
        <v>325</v>
      </c>
      <c r="AS11" s="266">
        <v>107</v>
      </c>
      <c r="AT11" s="266">
        <v>0</v>
      </c>
      <c r="AU11" s="266">
        <v>0</v>
      </c>
      <c r="AV11" s="213">
        <v>0</v>
      </c>
      <c r="AW11" s="266">
        <v>0</v>
      </c>
      <c r="AX11" s="266">
        <v>0</v>
      </c>
      <c r="AY11" s="266">
        <v>0</v>
      </c>
      <c r="AZ11" s="213">
        <f t="shared" ref="AZ11" si="2">AZ8+AZ10</f>
        <v>0</v>
      </c>
      <c r="BA11" s="367">
        <f t="shared" si="1"/>
        <v>0</v>
      </c>
      <c r="BB11" s="367">
        <f t="shared" si="1"/>
        <v>0</v>
      </c>
      <c r="BC11" s="266">
        <v>0</v>
      </c>
      <c r="BD11" s="367">
        <f t="shared" si="1"/>
        <v>0</v>
      </c>
      <c r="BE11" s="367">
        <v>0</v>
      </c>
      <c r="BF11" s="266">
        <v>0</v>
      </c>
      <c r="BG11" s="269">
        <v>0</v>
      </c>
      <c r="BH11" s="367">
        <f t="shared" si="1"/>
        <v>0</v>
      </c>
      <c r="BI11" s="266">
        <v>0</v>
      </c>
      <c r="BJ11" s="266">
        <v>0</v>
      </c>
      <c r="BK11" s="266">
        <v>0</v>
      </c>
      <c r="BL11" s="266">
        <v>0</v>
      </c>
      <c r="BM11" s="266">
        <v>0</v>
      </c>
      <c r="BN11" s="367">
        <v>0</v>
      </c>
      <c r="BO11" s="266">
        <v>0</v>
      </c>
      <c r="BP11" s="266">
        <v>0</v>
      </c>
      <c r="BQ11" s="266">
        <v>0</v>
      </c>
      <c r="BR11" s="266">
        <v>0</v>
      </c>
      <c r="BS11" s="266">
        <v>0</v>
      </c>
      <c r="BT11" s="266">
        <v>0</v>
      </c>
      <c r="BU11" s="266">
        <v>0</v>
      </c>
      <c r="BV11" s="266">
        <v>0</v>
      </c>
      <c r="BW11" s="266">
        <v>0</v>
      </c>
      <c r="BX11" s="367">
        <v>0</v>
      </c>
      <c r="BY11" s="266">
        <v>0</v>
      </c>
      <c r="BZ11" s="266">
        <v>0</v>
      </c>
      <c r="CA11" s="266">
        <v>0</v>
      </c>
      <c r="CB11" s="266">
        <v>0</v>
      </c>
      <c r="CC11" s="266">
        <v>0</v>
      </c>
      <c r="CD11" s="266">
        <v>0</v>
      </c>
      <c r="CE11" s="266">
        <v>0</v>
      </c>
      <c r="CF11" s="266">
        <v>0</v>
      </c>
      <c r="CG11" s="266">
        <v>0</v>
      </c>
      <c r="CH11" s="266">
        <v>0</v>
      </c>
      <c r="CI11" s="266">
        <v>0</v>
      </c>
      <c r="CJ11" s="266">
        <v>0</v>
      </c>
      <c r="CK11" s="266">
        <v>0</v>
      </c>
      <c r="CL11" s="387">
        <v>0</v>
      </c>
      <c r="CM11" s="306">
        <v>0</v>
      </c>
      <c r="CN11" s="11"/>
      <c r="CO11" s="11"/>
      <c r="CP11" s="8"/>
      <c r="CQ11" s="8"/>
      <c r="CR11" s="8"/>
      <c r="CS11" s="8"/>
      <c r="CT11" s="12"/>
      <c r="CU11" s="12"/>
      <c r="CV11" s="12"/>
      <c r="CW11" s="12"/>
      <c r="CX11" s="12"/>
      <c r="CY11" s="12"/>
      <c r="CZ11" s="12"/>
      <c r="DA11" s="12"/>
      <c r="DB11" s="12"/>
      <c r="DC11" s="12"/>
    </row>
    <row r="12" spans="1:107" ht="15" customHeight="1">
      <c r="A12" s="40"/>
      <c r="B12" s="41"/>
      <c r="C12" s="270"/>
      <c r="D12" s="307"/>
      <c r="E12" s="271"/>
      <c r="F12" s="272"/>
      <c r="G12" s="271"/>
      <c r="H12" s="271"/>
      <c r="I12" s="271"/>
      <c r="J12" s="271"/>
      <c r="K12" s="271"/>
      <c r="L12" s="271"/>
      <c r="M12" s="271"/>
      <c r="N12" s="271"/>
      <c r="O12" s="214"/>
      <c r="P12" s="271"/>
      <c r="Q12" s="273"/>
      <c r="R12" s="271"/>
      <c r="S12" s="271"/>
      <c r="T12" s="271"/>
      <c r="U12" s="271"/>
      <c r="V12" s="271"/>
      <c r="W12" s="271"/>
      <c r="X12" s="271"/>
      <c r="Y12" s="271"/>
      <c r="Z12" s="271"/>
      <c r="AA12" s="214"/>
      <c r="AB12" s="271"/>
      <c r="AC12" s="271"/>
      <c r="AD12" s="273"/>
      <c r="AE12" s="273"/>
      <c r="AF12" s="273"/>
      <c r="AG12" s="271"/>
      <c r="AH12" s="271"/>
      <c r="AI12" s="271"/>
      <c r="AJ12" s="271"/>
      <c r="AK12" s="271"/>
      <c r="AL12" s="271"/>
      <c r="AM12" s="214"/>
      <c r="AN12" s="271"/>
      <c r="AO12" s="271"/>
      <c r="AP12" s="214"/>
      <c r="AQ12" s="273"/>
      <c r="AR12" s="273"/>
      <c r="AS12" s="271"/>
      <c r="AT12" s="271"/>
      <c r="AU12" s="271"/>
      <c r="AV12" s="214"/>
      <c r="AW12" s="271"/>
      <c r="AX12" s="271"/>
      <c r="AY12" s="271"/>
      <c r="AZ12" s="214"/>
      <c r="BA12" s="273"/>
      <c r="BB12" s="273"/>
      <c r="BC12" s="271"/>
      <c r="BD12" s="273"/>
      <c r="BE12" s="273"/>
      <c r="BF12" s="271"/>
      <c r="BG12" s="274"/>
      <c r="BH12" s="273"/>
      <c r="BI12" s="271"/>
      <c r="BJ12" s="271"/>
      <c r="BK12" s="271"/>
      <c r="BL12" s="271"/>
      <c r="BM12" s="271"/>
      <c r="BN12" s="273"/>
      <c r="BO12" s="271"/>
      <c r="BP12" s="271"/>
      <c r="BQ12" s="271"/>
      <c r="BR12" s="271"/>
      <c r="BS12" s="271"/>
      <c r="BT12" s="271"/>
      <c r="BU12" s="271"/>
      <c r="BV12" s="271"/>
      <c r="BW12" s="271"/>
      <c r="BX12" s="273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388"/>
      <c r="CM12" s="307"/>
      <c r="CN12" s="107"/>
      <c r="CO12" s="107"/>
      <c r="CP12" s="8"/>
      <c r="CQ12" s="8"/>
      <c r="CR12" s="8"/>
      <c r="CS12" s="8"/>
      <c r="CT12" s="12"/>
      <c r="CU12" s="12"/>
      <c r="CV12" s="12"/>
      <c r="CW12" s="12"/>
      <c r="CX12" s="12"/>
      <c r="CY12" s="12"/>
      <c r="CZ12" s="12"/>
      <c r="DA12" s="12"/>
      <c r="DB12" s="12"/>
      <c r="DC12" s="12"/>
    </row>
    <row r="13" spans="1:107" ht="15.75" customHeight="1" thickBot="1">
      <c r="A13" s="23" t="s">
        <v>95</v>
      </c>
      <c r="B13" s="24"/>
      <c r="C13" s="249"/>
      <c r="D13" s="32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>
        <v>0</v>
      </c>
      <c r="AQ13" s="24">
        <v>0</v>
      </c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32"/>
      <c r="CN13" s="11"/>
      <c r="CO13" s="11"/>
      <c r="CP13" s="104"/>
      <c r="CQ13" s="104"/>
      <c r="CR13" s="104"/>
      <c r="CS13" s="104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</row>
    <row r="14" spans="1:107" ht="22.5" customHeight="1" thickBot="1">
      <c r="A14" s="45" t="s">
        <v>96</v>
      </c>
      <c r="B14" s="46" t="s">
        <v>91</v>
      </c>
      <c r="C14" s="368">
        <f>+SUM(D14:CO14)</f>
        <v>9417234</v>
      </c>
      <c r="D14" s="399">
        <v>5772207</v>
      </c>
      <c r="E14" s="369">
        <v>3152140</v>
      </c>
      <c r="F14" s="267">
        <v>492887</v>
      </c>
      <c r="G14" s="369">
        <v>0</v>
      </c>
      <c r="H14" s="369">
        <v>0</v>
      </c>
      <c r="I14" s="369"/>
      <c r="J14" s="369">
        <v>0</v>
      </c>
      <c r="K14" s="369">
        <v>0</v>
      </c>
      <c r="L14" s="369">
        <v>0</v>
      </c>
      <c r="M14" s="369">
        <v>0</v>
      </c>
      <c r="N14" s="369">
        <v>0</v>
      </c>
      <c r="O14" s="149">
        <v>0</v>
      </c>
      <c r="P14" s="369">
        <v>0</v>
      </c>
      <c r="Q14" s="370">
        <v>0</v>
      </c>
      <c r="R14" s="369">
        <v>0</v>
      </c>
      <c r="S14" s="369">
        <v>0</v>
      </c>
      <c r="T14" s="369">
        <v>0</v>
      </c>
      <c r="U14" s="369">
        <v>0</v>
      </c>
      <c r="V14" s="369">
        <f t="shared" ref="V14" si="3">SUM(V15:V16)</f>
        <v>0</v>
      </c>
      <c r="W14" s="369">
        <v>0</v>
      </c>
      <c r="X14" s="369">
        <v>0</v>
      </c>
      <c r="Y14" s="369">
        <v>0</v>
      </c>
      <c r="Z14" s="369">
        <v>0</v>
      </c>
      <c r="AA14" s="149">
        <v>0</v>
      </c>
      <c r="AB14" s="369">
        <v>0</v>
      </c>
      <c r="AC14" s="369">
        <v>0</v>
      </c>
      <c r="AD14" s="370">
        <v>0</v>
      </c>
      <c r="AE14" s="370">
        <f t="shared" ref="AE14" si="4">SUM(AE15:AE16)</f>
        <v>0</v>
      </c>
      <c r="AF14" s="370">
        <v>0</v>
      </c>
      <c r="AG14" s="369">
        <v>0</v>
      </c>
      <c r="AH14" s="369">
        <v>0</v>
      </c>
      <c r="AI14" s="369">
        <v>0</v>
      </c>
      <c r="AJ14" s="369">
        <v>0</v>
      </c>
      <c r="AK14" s="369">
        <v>0</v>
      </c>
      <c r="AL14" s="369">
        <v>0</v>
      </c>
      <c r="AM14" s="149">
        <f>SUM(AM15:AM16)</f>
        <v>0</v>
      </c>
      <c r="AN14" s="369">
        <v>0</v>
      </c>
      <c r="AO14" s="369">
        <v>0</v>
      </c>
      <c r="AP14" s="149">
        <v>0</v>
      </c>
      <c r="AQ14" s="370">
        <v>0</v>
      </c>
      <c r="AR14" s="367">
        <v>0</v>
      </c>
      <c r="AS14" s="369">
        <v>0</v>
      </c>
      <c r="AT14" s="369">
        <v>0</v>
      </c>
      <c r="AU14" s="369">
        <v>0</v>
      </c>
      <c r="AV14" s="149">
        <v>0</v>
      </c>
      <c r="AW14" s="369">
        <v>0</v>
      </c>
      <c r="AX14" s="369">
        <v>0</v>
      </c>
      <c r="AY14" s="369">
        <v>0</v>
      </c>
      <c r="AZ14" s="149">
        <f t="shared" ref="AZ14" si="5">SUM(AZ15:AZ16)</f>
        <v>0</v>
      </c>
      <c r="BA14" s="370"/>
      <c r="BB14" s="370">
        <v>0</v>
      </c>
      <c r="BC14" s="369">
        <v>0</v>
      </c>
      <c r="BD14" s="370">
        <v>0</v>
      </c>
      <c r="BE14" s="370">
        <v>0</v>
      </c>
      <c r="BF14" s="369">
        <v>0</v>
      </c>
      <c r="BG14" s="371">
        <v>0</v>
      </c>
      <c r="BH14" s="370">
        <v>0</v>
      </c>
      <c r="BI14" s="369">
        <v>0</v>
      </c>
      <c r="BJ14" s="369">
        <v>0</v>
      </c>
      <c r="BK14" s="369">
        <v>0</v>
      </c>
      <c r="BL14" s="369">
        <v>0</v>
      </c>
      <c r="BM14" s="369">
        <v>0</v>
      </c>
      <c r="BN14" s="370">
        <v>0</v>
      </c>
      <c r="BO14" s="369">
        <v>0</v>
      </c>
      <c r="BP14" s="369">
        <v>0</v>
      </c>
      <c r="BQ14" s="369">
        <v>0</v>
      </c>
      <c r="BR14" s="369">
        <v>0</v>
      </c>
      <c r="BS14" s="369">
        <v>0</v>
      </c>
      <c r="BT14" s="369">
        <v>0</v>
      </c>
      <c r="BU14" s="369">
        <v>0</v>
      </c>
      <c r="BV14" s="369">
        <v>0</v>
      </c>
      <c r="BW14" s="369">
        <v>0</v>
      </c>
      <c r="BX14" s="370">
        <v>0</v>
      </c>
      <c r="BY14" s="369">
        <v>0</v>
      </c>
      <c r="BZ14" s="369">
        <v>0</v>
      </c>
      <c r="CA14" s="369">
        <v>0</v>
      </c>
      <c r="CB14" s="369">
        <v>0</v>
      </c>
      <c r="CC14" s="369">
        <v>0</v>
      </c>
      <c r="CD14" s="369">
        <v>0</v>
      </c>
      <c r="CE14" s="369">
        <v>0</v>
      </c>
      <c r="CF14" s="369">
        <v>0</v>
      </c>
      <c r="CG14" s="369">
        <v>0</v>
      </c>
      <c r="CH14" s="369">
        <v>0</v>
      </c>
      <c r="CI14" s="369">
        <v>0</v>
      </c>
      <c r="CJ14" s="369">
        <v>0</v>
      </c>
      <c r="CK14" s="369">
        <v>0</v>
      </c>
      <c r="CL14" s="389">
        <v>0</v>
      </c>
      <c r="CM14" s="399">
        <v>0</v>
      </c>
      <c r="CN14" s="11"/>
      <c r="CO14" s="11"/>
      <c r="CP14" s="11"/>
      <c r="CQ14" s="11"/>
      <c r="CR14" s="11"/>
      <c r="CS14" s="11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22.5" customHeight="1">
      <c r="A15" s="50" t="s">
        <v>98</v>
      </c>
      <c r="B15" s="51" t="s">
        <v>91</v>
      </c>
      <c r="C15" s="372">
        <f>+SUM(D15:CM15)</f>
        <v>7080131</v>
      </c>
      <c r="D15" s="400">
        <v>4402484</v>
      </c>
      <c r="E15" s="373">
        <v>2216571</v>
      </c>
      <c r="F15" s="275">
        <v>461076</v>
      </c>
      <c r="G15" s="374" t="s">
        <v>187</v>
      </c>
      <c r="H15" s="262" t="s">
        <v>187</v>
      </c>
      <c r="I15" s="373"/>
      <c r="J15" s="373"/>
      <c r="K15" s="373"/>
      <c r="L15" s="373"/>
      <c r="M15" s="373"/>
      <c r="N15" s="373">
        <v>0</v>
      </c>
      <c r="O15" s="215"/>
      <c r="P15" s="373"/>
      <c r="Q15" s="375"/>
      <c r="R15" s="373"/>
      <c r="S15" s="373"/>
      <c r="T15" s="373"/>
      <c r="U15" s="373"/>
      <c r="V15" s="373"/>
      <c r="W15" s="373"/>
      <c r="X15" s="373"/>
      <c r="Y15" s="373"/>
      <c r="Z15" s="373"/>
      <c r="AA15" s="215"/>
      <c r="AB15" s="373">
        <v>0</v>
      </c>
      <c r="AC15" s="373"/>
      <c r="AD15" s="375"/>
      <c r="AE15" s="375"/>
      <c r="AF15" s="375"/>
      <c r="AG15" s="373"/>
      <c r="AH15" s="373"/>
      <c r="AI15" s="373"/>
      <c r="AJ15" s="373"/>
      <c r="AK15" s="373"/>
      <c r="AL15" s="373"/>
      <c r="AM15" s="215"/>
      <c r="AN15" s="373"/>
      <c r="AO15" s="373"/>
      <c r="AP15" s="215">
        <v>0</v>
      </c>
      <c r="AQ15" s="375"/>
      <c r="AR15" s="376"/>
      <c r="AS15" s="373"/>
      <c r="AT15" s="373"/>
      <c r="AU15" s="373"/>
      <c r="AV15" s="215"/>
      <c r="AW15" s="373"/>
      <c r="AX15" s="373"/>
      <c r="AY15" s="373"/>
      <c r="AZ15" s="215"/>
      <c r="BA15" s="375"/>
      <c r="BB15" s="375"/>
      <c r="BC15" s="373"/>
      <c r="BD15" s="375"/>
      <c r="BE15" s="375"/>
      <c r="BF15" s="373"/>
      <c r="BG15" s="373"/>
      <c r="BH15" s="375"/>
      <c r="BI15" s="373"/>
      <c r="BJ15" s="373"/>
      <c r="BK15" s="373"/>
      <c r="BL15" s="373"/>
      <c r="BM15" s="373"/>
      <c r="BN15" s="375"/>
      <c r="BO15" s="373"/>
      <c r="BP15" s="373"/>
      <c r="BQ15" s="373"/>
      <c r="BR15" s="373"/>
      <c r="BS15" s="373"/>
      <c r="BT15" s="373"/>
      <c r="BU15" s="373"/>
      <c r="BV15" s="373"/>
      <c r="BW15" s="373"/>
      <c r="BX15" s="375"/>
      <c r="BY15" s="373"/>
      <c r="BZ15" s="373"/>
      <c r="CA15" s="373"/>
      <c r="CB15" s="373"/>
      <c r="CC15" s="373"/>
      <c r="CD15" s="373"/>
      <c r="CE15" s="373"/>
      <c r="CF15" s="373"/>
      <c r="CG15" s="373"/>
      <c r="CH15" s="373"/>
      <c r="CI15" s="373"/>
      <c r="CJ15" s="373">
        <v>0</v>
      </c>
      <c r="CK15" s="373"/>
      <c r="CL15" s="390"/>
      <c r="CM15" s="400"/>
      <c r="CN15" s="108"/>
      <c r="CO15" s="108"/>
      <c r="CP15" s="11"/>
      <c r="CQ15" s="11"/>
      <c r="CR15" s="11"/>
      <c r="CS15" s="11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26.25" customHeight="1" thickBot="1">
      <c r="A16" s="55" t="s">
        <v>99</v>
      </c>
      <c r="B16" s="46" t="s">
        <v>100</v>
      </c>
      <c r="C16" s="377">
        <f>+SUM(D16:CM16)</f>
        <v>2337103</v>
      </c>
      <c r="D16" s="401">
        <v>1369723</v>
      </c>
      <c r="E16" s="378">
        <v>935569</v>
      </c>
      <c r="F16" s="275">
        <v>31811</v>
      </c>
      <c r="G16" s="374" t="s">
        <v>187</v>
      </c>
      <c r="H16" s="262" t="s">
        <v>187</v>
      </c>
      <c r="I16" s="378"/>
      <c r="J16" s="378"/>
      <c r="K16" s="378"/>
      <c r="L16" s="378"/>
      <c r="M16" s="378"/>
      <c r="N16" s="378">
        <v>0</v>
      </c>
      <c r="O16" s="216"/>
      <c r="P16" s="378"/>
      <c r="Q16" s="375"/>
      <c r="R16" s="378"/>
      <c r="S16" s="378"/>
      <c r="T16" s="378"/>
      <c r="U16" s="378"/>
      <c r="V16" s="378"/>
      <c r="W16" s="378"/>
      <c r="X16" s="378"/>
      <c r="Y16" s="378"/>
      <c r="Z16" s="378"/>
      <c r="AA16" s="216"/>
      <c r="AB16" s="378">
        <v>0</v>
      </c>
      <c r="AC16" s="378"/>
      <c r="AD16" s="375"/>
      <c r="AE16" s="375"/>
      <c r="AF16" s="375"/>
      <c r="AG16" s="378"/>
      <c r="AH16" s="378"/>
      <c r="AI16" s="378"/>
      <c r="AJ16" s="378"/>
      <c r="AK16" s="378"/>
      <c r="AL16" s="378"/>
      <c r="AM16" s="216"/>
      <c r="AN16" s="378"/>
      <c r="AO16" s="378"/>
      <c r="AP16" s="216">
        <v>0</v>
      </c>
      <c r="AQ16" s="375"/>
      <c r="AR16" s="375"/>
      <c r="AS16" s="378"/>
      <c r="AT16" s="378"/>
      <c r="AU16" s="378"/>
      <c r="AV16" s="216"/>
      <c r="AW16" s="378"/>
      <c r="AX16" s="378"/>
      <c r="AY16" s="378"/>
      <c r="AZ16" s="216"/>
      <c r="BA16" s="375"/>
      <c r="BB16" s="375"/>
      <c r="BC16" s="378"/>
      <c r="BD16" s="375"/>
      <c r="BE16" s="375"/>
      <c r="BF16" s="378"/>
      <c r="BG16" s="378"/>
      <c r="BH16" s="375"/>
      <c r="BI16" s="378"/>
      <c r="BJ16" s="378"/>
      <c r="BK16" s="378"/>
      <c r="BL16" s="378"/>
      <c r="BM16" s="378"/>
      <c r="BN16" s="375"/>
      <c r="BO16" s="378"/>
      <c r="BP16" s="378"/>
      <c r="BQ16" s="378"/>
      <c r="BR16" s="378"/>
      <c r="BS16" s="378"/>
      <c r="BT16" s="378"/>
      <c r="BU16" s="378"/>
      <c r="BV16" s="378"/>
      <c r="BW16" s="378"/>
      <c r="BX16" s="375"/>
      <c r="BY16" s="378"/>
      <c r="BZ16" s="378"/>
      <c r="CA16" s="378"/>
      <c r="CB16" s="378"/>
      <c r="CC16" s="378"/>
      <c r="CD16" s="378"/>
      <c r="CE16" s="378"/>
      <c r="CF16" s="378"/>
      <c r="CG16" s="378"/>
      <c r="CH16" s="378"/>
      <c r="CI16" s="378"/>
      <c r="CJ16" s="378">
        <v>0</v>
      </c>
      <c r="CK16" s="378"/>
      <c r="CL16" s="391"/>
      <c r="CM16" s="401"/>
      <c r="CN16" s="11"/>
      <c r="CO16" s="11"/>
      <c r="CP16" s="11"/>
      <c r="CQ16" s="11"/>
      <c r="CR16" s="11"/>
      <c r="CS16" s="11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15" ht="15.75" customHeight="1" thickBot="1">
      <c r="A17" s="57"/>
      <c r="B17" s="58"/>
      <c r="C17" s="276"/>
      <c r="D17" s="308"/>
      <c r="E17" s="277"/>
      <c r="F17" s="278"/>
      <c r="G17" s="277"/>
      <c r="H17" s="277"/>
      <c r="I17" s="277"/>
      <c r="J17" s="277"/>
      <c r="K17" s="277"/>
      <c r="L17" s="277"/>
      <c r="M17" s="277"/>
      <c r="N17" s="277"/>
      <c r="O17" s="217"/>
      <c r="P17" s="277"/>
      <c r="Q17" s="279"/>
      <c r="R17" s="277"/>
      <c r="S17" s="277"/>
      <c r="T17" s="277"/>
      <c r="U17" s="277"/>
      <c r="V17" s="277"/>
      <c r="W17" s="277"/>
      <c r="X17" s="277"/>
      <c r="Y17" s="277"/>
      <c r="Z17" s="277"/>
      <c r="AA17" s="217"/>
      <c r="AB17" s="277"/>
      <c r="AC17" s="277"/>
      <c r="AD17" s="279"/>
      <c r="AE17" s="279"/>
      <c r="AF17" s="279"/>
      <c r="AG17" s="277"/>
      <c r="AH17" s="277"/>
      <c r="AI17" s="277"/>
      <c r="AJ17" s="277"/>
      <c r="AK17" s="277"/>
      <c r="AL17" s="277"/>
      <c r="AM17" s="217"/>
      <c r="AN17" s="277"/>
      <c r="AO17" s="277"/>
      <c r="AP17" s="217"/>
      <c r="AQ17" s="279"/>
      <c r="AR17" s="279"/>
      <c r="AS17" s="277"/>
      <c r="AT17" s="277"/>
      <c r="AU17" s="277"/>
      <c r="AV17" s="217"/>
      <c r="AW17" s="277"/>
      <c r="AX17" s="277"/>
      <c r="AY17" s="277"/>
      <c r="AZ17" s="217"/>
      <c r="BA17" s="279"/>
      <c r="BB17" s="279"/>
      <c r="BC17" s="277"/>
      <c r="BD17" s="279"/>
      <c r="BE17" s="279"/>
      <c r="BF17" s="277"/>
      <c r="BG17" s="280"/>
      <c r="BH17" s="279"/>
      <c r="BI17" s="277"/>
      <c r="BJ17" s="277"/>
      <c r="BK17" s="277"/>
      <c r="BL17" s="277"/>
      <c r="BM17" s="277"/>
      <c r="BN17" s="279"/>
      <c r="BO17" s="277"/>
      <c r="BP17" s="277"/>
      <c r="BQ17" s="277"/>
      <c r="BR17" s="277"/>
      <c r="BS17" s="277"/>
      <c r="BT17" s="277"/>
      <c r="BU17" s="277"/>
      <c r="BV17" s="277"/>
      <c r="BW17" s="277"/>
      <c r="BX17" s="279"/>
      <c r="BY17" s="277"/>
      <c r="BZ17" s="277"/>
      <c r="CA17" s="277"/>
      <c r="CB17" s="277"/>
      <c r="CC17" s="277"/>
      <c r="CD17" s="277"/>
      <c r="CE17" s="277"/>
      <c r="CF17" s="277"/>
      <c r="CG17" s="277"/>
      <c r="CH17" s="277"/>
      <c r="CI17" s="277"/>
      <c r="CJ17" s="277"/>
      <c r="CK17" s="277"/>
      <c r="CL17" s="392"/>
      <c r="CM17" s="308"/>
      <c r="CN17" s="11"/>
      <c r="CO17" s="11"/>
      <c r="CP17" s="11"/>
      <c r="CQ17" s="11"/>
      <c r="CR17" s="11"/>
      <c r="CS17" s="11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15" ht="27" customHeight="1" thickBot="1">
      <c r="A18" s="61" t="s">
        <v>101</v>
      </c>
      <c r="B18" s="62" t="s">
        <v>91</v>
      </c>
      <c r="C18" s="281">
        <f>+C14+C11</f>
        <v>10570447</v>
      </c>
      <c r="D18" s="306">
        <v>6604061</v>
      </c>
      <c r="E18" s="266">
        <v>3421553</v>
      </c>
      <c r="F18" s="267">
        <v>527433</v>
      </c>
      <c r="G18" s="266">
        <v>16079</v>
      </c>
      <c r="H18" s="262" t="s">
        <v>187</v>
      </c>
      <c r="I18" s="266">
        <v>229</v>
      </c>
      <c r="J18" s="266">
        <v>0</v>
      </c>
      <c r="K18" s="266">
        <v>298</v>
      </c>
      <c r="L18" s="266">
        <v>0</v>
      </c>
      <c r="M18" s="266">
        <v>22</v>
      </c>
      <c r="N18" s="266">
        <v>0</v>
      </c>
      <c r="O18" s="213">
        <v>0</v>
      </c>
      <c r="P18" s="266">
        <v>0</v>
      </c>
      <c r="Q18" s="268">
        <v>0</v>
      </c>
      <c r="R18" s="266">
        <v>0</v>
      </c>
      <c r="S18" s="266">
        <v>0</v>
      </c>
      <c r="T18" s="266">
        <v>0</v>
      </c>
      <c r="U18" s="266">
        <v>0</v>
      </c>
      <c r="V18" s="266">
        <f t="shared" ref="V18" si="6">V11+V14</f>
        <v>0</v>
      </c>
      <c r="W18" s="266">
        <v>0</v>
      </c>
      <c r="X18" s="266">
        <v>0</v>
      </c>
      <c r="Y18" s="266">
        <v>0</v>
      </c>
      <c r="Z18" s="266">
        <v>0</v>
      </c>
      <c r="AA18" s="213">
        <v>0</v>
      </c>
      <c r="AB18" s="266">
        <v>330</v>
      </c>
      <c r="AC18" s="266">
        <v>0</v>
      </c>
      <c r="AD18" s="268">
        <f t="shared" ref="AD18:BH18" si="7">+AD14+AD11</f>
        <v>0</v>
      </c>
      <c r="AE18" s="268">
        <f t="shared" si="7"/>
        <v>0</v>
      </c>
      <c r="AF18" s="268">
        <f t="shared" si="7"/>
        <v>0</v>
      </c>
      <c r="AG18" s="266">
        <v>0</v>
      </c>
      <c r="AH18" s="266">
        <v>10</v>
      </c>
      <c r="AI18" s="266">
        <v>0</v>
      </c>
      <c r="AJ18" s="266">
        <v>0</v>
      </c>
      <c r="AK18" s="266">
        <v>0</v>
      </c>
      <c r="AL18" s="266">
        <v>0</v>
      </c>
      <c r="AM18" s="213">
        <f>AM11+AM14</f>
        <v>0</v>
      </c>
      <c r="AN18" s="266">
        <v>0</v>
      </c>
      <c r="AO18" s="266">
        <v>0</v>
      </c>
      <c r="AP18" s="213">
        <v>0</v>
      </c>
      <c r="AQ18" s="268">
        <f t="shared" si="7"/>
        <v>0</v>
      </c>
      <c r="AR18" s="268">
        <v>325</v>
      </c>
      <c r="AS18" s="266">
        <v>107</v>
      </c>
      <c r="AT18" s="266">
        <v>0</v>
      </c>
      <c r="AU18" s="266">
        <v>0</v>
      </c>
      <c r="AV18" s="213">
        <v>0</v>
      </c>
      <c r="AW18" s="266">
        <v>0</v>
      </c>
      <c r="AX18" s="266">
        <v>0</v>
      </c>
      <c r="AY18" s="266">
        <v>0</v>
      </c>
      <c r="AZ18" s="213">
        <f t="shared" ref="AZ18" si="8">AZ11+AZ14</f>
        <v>0</v>
      </c>
      <c r="BA18" s="268">
        <f t="shared" si="7"/>
        <v>0</v>
      </c>
      <c r="BB18" s="268">
        <f t="shared" si="7"/>
        <v>0</v>
      </c>
      <c r="BC18" s="266">
        <v>0</v>
      </c>
      <c r="BD18" s="268">
        <f t="shared" si="7"/>
        <v>0</v>
      </c>
      <c r="BE18" s="268">
        <v>0</v>
      </c>
      <c r="BF18" s="266">
        <v>0</v>
      </c>
      <c r="BG18" s="269">
        <v>0</v>
      </c>
      <c r="BH18" s="268">
        <f t="shared" si="7"/>
        <v>0</v>
      </c>
      <c r="BI18" s="266">
        <v>0</v>
      </c>
      <c r="BJ18" s="266">
        <v>0</v>
      </c>
      <c r="BK18" s="266">
        <v>0</v>
      </c>
      <c r="BL18" s="266">
        <v>0</v>
      </c>
      <c r="BM18" s="266">
        <v>0</v>
      </c>
      <c r="BN18" s="268">
        <v>0</v>
      </c>
      <c r="BO18" s="266">
        <v>0</v>
      </c>
      <c r="BP18" s="266">
        <v>0</v>
      </c>
      <c r="BQ18" s="266">
        <v>0</v>
      </c>
      <c r="BR18" s="266">
        <v>0</v>
      </c>
      <c r="BS18" s="266">
        <v>0</v>
      </c>
      <c r="BT18" s="266">
        <v>0</v>
      </c>
      <c r="BU18" s="266">
        <v>0</v>
      </c>
      <c r="BV18" s="266">
        <v>0</v>
      </c>
      <c r="BW18" s="266">
        <v>0</v>
      </c>
      <c r="BX18" s="268">
        <v>0</v>
      </c>
      <c r="BY18" s="266">
        <v>0</v>
      </c>
      <c r="BZ18" s="266">
        <v>0</v>
      </c>
      <c r="CA18" s="266">
        <v>0</v>
      </c>
      <c r="CB18" s="266">
        <v>0</v>
      </c>
      <c r="CC18" s="266">
        <v>0</v>
      </c>
      <c r="CD18" s="266">
        <v>0</v>
      </c>
      <c r="CE18" s="266">
        <v>0</v>
      </c>
      <c r="CF18" s="266">
        <v>0</v>
      </c>
      <c r="CG18" s="266">
        <v>0</v>
      </c>
      <c r="CH18" s="266">
        <v>0</v>
      </c>
      <c r="CI18" s="266">
        <v>0</v>
      </c>
      <c r="CJ18" s="266">
        <v>0</v>
      </c>
      <c r="CK18" s="266">
        <v>0</v>
      </c>
      <c r="CL18" s="387">
        <v>0</v>
      </c>
      <c r="CM18" s="306">
        <v>0</v>
      </c>
      <c r="CN18" s="104"/>
      <c r="CO18" s="104"/>
      <c r="CP18" s="107"/>
      <c r="CQ18" s="107"/>
      <c r="CR18" s="107"/>
      <c r="CS18" s="107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</row>
    <row r="19" spans="1:115" ht="15" customHeight="1">
      <c r="A19" s="63"/>
      <c r="B19" s="64"/>
      <c r="C19" s="282"/>
      <c r="D19" s="308"/>
      <c r="E19" s="277"/>
      <c r="F19" s="278"/>
      <c r="G19" s="277"/>
      <c r="H19" s="277"/>
      <c r="I19" s="277" t="s">
        <v>226</v>
      </c>
      <c r="J19" s="277"/>
      <c r="K19" s="277"/>
      <c r="L19" s="277"/>
      <c r="M19" s="277"/>
      <c r="N19" s="277"/>
      <c r="O19" s="217"/>
      <c r="P19" s="277"/>
      <c r="Q19" s="279"/>
      <c r="R19" s="277"/>
      <c r="S19" s="277"/>
      <c r="T19" s="277"/>
      <c r="U19" s="277"/>
      <c r="V19" s="277"/>
      <c r="W19" s="277"/>
      <c r="X19" s="277"/>
      <c r="Y19" s="277"/>
      <c r="Z19" s="277"/>
      <c r="AA19" s="217"/>
      <c r="AB19" s="277"/>
      <c r="AC19" s="277"/>
      <c r="AD19" s="279"/>
      <c r="AE19" s="279"/>
      <c r="AF19" s="279"/>
      <c r="AG19" s="277"/>
      <c r="AH19" s="277"/>
      <c r="AI19" s="277"/>
      <c r="AJ19" s="277"/>
      <c r="AK19" s="277"/>
      <c r="AL19" s="277"/>
      <c r="AM19" s="217"/>
      <c r="AN19" s="277"/>
      <c r="AO19" s="277"/>
      <c r="AP19" s="217"/>
      <c r="AQ19" s="279"/>
      <c r="AR19" s="279"/>
      <c r="AS19" s="277"/>
      <c r="AT19" s="277"/>
      <c r="AU19" s="277"/>
      <c r="AV19" s="217"/>
      <c r="AW19" s="277"/>
      <c r="AX19" s="277"/>
      <c r="AY19" s="277"/>
      <c r="AZ19" s="217"/>
      <c r="BA19" s="279"/>
      <c r="BB19" s="279"/>
      <c r="BC19" s="277"/>
      <c r="BD19" s="279"/>
      <c r="BE19" s="279"/>
      <c r="BF19" s="277"/>
      <c r="BG19" s="280"/>
      <c r="BH19" s="279"/>
      <c r="BI19" s="277"/>
      <c r="BJ19" s="277"/>
      <c r="BK19" s="277"/>
      <c r="BL19" s="277"/>
      <c r="BM19" s="277"/>
      <c r="BN19" s="279"/>
      <c r="BO19" s="277"/>
      <c r="BP19" s="277"/>
      <c r="BQ19" s="277"/>
      <c r="BR19" s="277"/>
      <c r="BS19" s="277"/>
      <c r="BT19" s="277"/>
      <c r="BU19" s="277"/>
      <c r="BV19" s="277"/>
      <c r="BW19" s="277"/>
      <c r="BX19" s="279"/>
      <c r="BY19" s="277"/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392"/>
      <c r="CM19" s="308"/>
      <c r="CN19" s="11"/>
      <c r="CO19" s="104"/>
      <c r="CP19" s="11"/>
      <c r="CQ19" s="11"/>
      <c r="CR19" s="11"/>
      <c r="CS19" s="11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15" ht="15.75" customHeight="1" thickBot="1">
      <c r="A20" s="23" t="s">
        <v>102</v>
      </c>
      <c r="B20" s="24"/>
      <c r="C20" s="249"/>
      <c r="D20" s="32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32"/>
      <c r="CN20" s="8"/>
      <c r="CO20" s="2"/>
      <c r="CP20" s="11"/>
      <c r="CQ20" s="11"/>
      <c r="CR20" s="11"/>
      <c r="CS20" s="11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15" s="71" customFormat="1" ht="28.5" customHeight="1" thickBot="1">
      <c r="A21" s="66" t="s">
        <v>103</v>
      </c>
      <c r="B21" s="67" t="s">
        <v>104</v>
      </c>
      <c r="C21" s="283">
        <f>+SUM(D21:CM21)</f>
        <v>801910.36262814386</v>
      </c>
      <c r="D21" s="309">
        <v>455469.15</v>
      </c>
      <c r="E21" s="284">
        <v>141619</v>
      </c>
      <c r="F21" s="275">
        <v>2436</v>
      </c>
      <c r="G21" s="284">
        <v>0</v>
      </c>
      <c r="H21" s="284">
        <v>35806</v>
      </c>
      <c r="I21" s="284">
        <v>477</v>
      </c>
      <c r="J21" s="284">
        <v>1804</v>
      </c>
      <c r="K21" s="284">
        <v>6</v>
      </c>
      <c r="L21" s="284">
        <v>650</v>
      </c>
      <c r="M21" s="284"/>
      <c r="N21" s="284">
        <v>1705</v>
      </c>
      <c r="O21" s="218"/>
      <c r="P21" s="284">
        <v>4786</v>
      </c>
      <c r="Q21" s="285">
        <v>652</v>
      </c>
      <c r="R21" s="284">
        <v>1409</v>
      </c>
      <c r="S21" s="284">
        <v>257</v>
      </c>
      <c r="T21" s="284">
        <v>3399</v>
      </c>
      <c r="U21" s="284">
        <v>1989</v>
      </c>
      <c r="V21" s="284">
        <v>626</v>
      </c>
      <c r="W21" s="284">
        <v>1822</v>
      </c>
      <c r="X21" s="284">
        <v>117</v>
      </c>
      <c r="Y21" s="284">
        <v>1785</v>
      </c>
      <c r="Z21" s="284">
        <v>3718</v>
      </c>
      <c r="AA21" s="218">
        <v>883</v>
      </c>
      <c r="AB21" s="284">
        <v>0</v>
      </c>
      <c r="AC21" s="286">
        <v>15246</v>
      </c>
      <c r="AD21" s="285">
        <v>451</v>
      </c>
      <c r="AE21" s="285"/>
      <c r="AF21" s="287">
        <v>1135</v>
      </c>
      <c r="AG21" s="284">
        <v>452</v>
      </c>
      <c r="AH21" s="284"/>
      <c r="AI21" s="284">
        <v>1283</v>
      </c>
      <c r="AJ21" s="284">
        <v>1109</v>
      </c>
      <c r="AK21" s="284">
        <v>109</v>
      </c>
      <c r="AL21" s="284">
        <v>1872</v>
      </c>
      <c r="AM21" s="218">
        <v>161</v>
      </c>
      <c r="AN21" s="284">
        <v>988</v>
      </c>
      <c r="AO21" s="284">
        <v>195</v>
      </c>
      <c r="AP21" s="218">
        <v>311</v>
      </c>
      <c r="AQ21" s="287">
        <v>1125</v>
      </c>
      <c r="AR21" s="288"/>
      <c r="AS21" s="284"/>
      <c r="AT21" s="284">
        <v>1916</v>
      </c>
      <c r="AU21" s="284">
        <v>190</v>
      </c>
      <c r="AV21" s="218">
        <v>2264.2288100000001</v>
      </c>
      <c r="AW21" s="284">
        <v>615</v>
      </c>
      <c r="AX21" s="284">
        <v>347</v>
      </c>
      <c r="AY21" s="284">
        <v>7484</v>
      </c>
      <c r="AZ21" s="218"/>
      <c r="BA21" s="285">
        <v>581</v>
      </c>
      <c r="BB21" s="285">
        <v>808</v>
      </c>
      <c r="BC21" s="285">
        <v>3460</v>
      </c>
      <c r="BD21" s="287">
        <v>117</v>
      </c>
      <c r="BE21" s="287"/>
      <c r="BF21" s="284">
        <v>2754</v>
      </c>
      <c r="BG21" s="289">
        <v>1972.0838181438685</v>
      </c>
      <c r="BH21" s="287">
        <v>105</v>
      </c>
      <c r="BI21" s="284">
        <v>6217</v>
      </c>
      <c r="BJ21" s="284">
        <v>166</v>
      </c>
      <c r="BK21" s="284">
        <v>7481</v>
      </c>
      <c r="BL21" s="284">
        <v>2893</v>
      </c>
      <c r="BM21" s="284">
        <v>410</v>
      </c>
      <c r="BN21" s="287">
        <v>165</v>
      </c>
      <c r="BO21" s="284">
        <v>3760</v>
      </c>
      <c r="BP21" s="284">
        <v>696</v>
      </c>
      <c r="BQ21" s="284">
        <v>1927</v>
      </c>
      <c r="BR21" s="284">
        <v>467.9</v>
      </c>
      <c r="BS21" s="284">
        <v>5410</v>
      </c>
      <c r="BT21" s="284">
        <v>4102</v>
      </c>
      <c r="BU21" s="284">
        <v>2560</v>
      </c>
      <c r="BV21" s="284">
        <v>4234</v>
      </c>
      <c r="BW21" s="284">
        <v>53</v>
      </c>
      <c r="BX21" s="285">
        <v>665</v>
      </c>
      <c r="BY21" s="284">
        <v>2190</v>
      </c>
      <c r="BZ21" s="284">
        <v>4406</v>
      </c>
      <c r="CA21" s="284">
        <v>28414</v>
      </c>
      <c r="CB21" s="284">
        <v>365</v>
      </c>
      <c r="CC21" s="284">
        <v>1427</v>
      </c>
      <c r="CD21" s="284">
        <v>5275</v>
      </c>
      <c r="CE21" s="284">
        <v>170</v>
      </c>
      <c r="CF21" s="284">
        <v>205</v>
      </c>
      <c r="CG21" s="284">
        <v>1259</v>
      </c>
      <c r="CH21" s="284">
        <v>1306</v>
      </c>
      <c r="CI21" s="284">
        <v>2261</v>
      </c>
      <c r="CJ21" s="284">
        <v>1462</v>
      </c>
      <c r="CK21" s="284">
        <v>1288</v>
      </c>
      <c r="CL21" s="393">
        <v>1666</v>
      </c>
      <c r="CM21" s="309">
        <v>544</v>
      </c>
      <c r="CN21" s="8"/>
      <c r="CO21" s="2"/>
      <c r="CP21" s="108"/>
      <c r="CQ21" s="108"/>
      <c r="CR21" s="108"/>
      <c r="CS21" s="108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</row>
    <row r="22" spans="1:115" ht="15" customHeight="1">
      <c r="A22" s="63"/>
      <c r="B22" s="58"/>
      <c r="C22" s="290"/>
      <c r="D22" s="310"/>
      <c r="E22" s="291"/>
      <c r="F22" s="278"/>
      <c r="G22" s="291"/>
      <c r="H22" s="291"/>
      <c r="I22" s="291"/>
      <c r="J22" s="291"/>
      <c r="K22" s="291"/>
      <c r="L22" s="291"/>
      <c r="M22" s="291"/>
      <c r="N22" s="291"/>
      <c r="O22" s="152"/>
      <c r="P22" s="291"/>
      <c r="Q22" s="292"/>
      <c r="R22" s="291"/>
      <c r="S22" s="291"/>
      <c r="T22" s="291"/>
      <c r="U22" s="291"/>
      <c r="V22" s="291"/>
      <c r="W22" s="291"/>
      <c r="X22" s="291"/>
      <c r="Y22" s="291"/>
      <c r="Z22" s="291"/>
      <c r="AA22" s="152"/>
      <c r="AB22" s="291"/>
      <c r="AC22" s="291"/>
      <c r="AD22" s="292"/>
      <c r="AE22" s="292"/>
      <c r="AF22" s="293"/>
      <c r="AG22" s="291"/>
      <c r="AH22" s="291"/>
      <c r="AI22" s="291"/>
      <c r="AJ22" s="291"/>
      <c r="AK22" s="291"/>
      <c r="AL22" s="291"/>
      <c r="AM22" s="152"/>
      <c r="AN22" s="291"/>
      <c r="AO22" s="291"/>
      <c r="AP22" s="152"/>
      <c r="AQ22" s="293"/>
      <c r="AR22" s="279"/>
      <c r="AS22" s="291"/>
      <c r="AT22" s="291"/>
      <c r="AU22" s="291"/>
      <c r="AV22" s="152"/>
      <c r="AW22" s="291"/>
      <c r="AX22" s="291"/>
      <c r="AY22" s="291"/>
      <c r="AZ22" s="152"/>
      <c r="BA22" s="292"/>
      <c r="BB22" s="292"/>
      <c r="BC22" s="291"/>
      <c r="BD22" s="293"/>
      <c r="BE22" s="293"/>
      <c r="BF22" s="291"/>
      <c r="BG22" s="280"/>
      <c r="BH22" s="293"/>
      <c r="BI22" s="291"/>
      <c r="BJ22" s="291"/>
      <c r="BK22" s="291"/>
      <c r="BL22" s="291"/>
      <c r="BM22" s="291"/>
      <c r="BN22" s="293"/>
      <c r="BO22" s="291"/>
      <c r="BP22" s="291"/>
      <c r="BQ22" s="291"/>
      <c r="BR22" s="291"/>
      <c r="BS22" s="291"/>
      <c r="BT22" s="291"/>
      <c r="BU22" s="291"/>
      <c r="BV22" s="291"/>
      <c r="BW22" s="291"/>
      <c r="BX22" s="292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394"/>
      <c r="CM22" s="402"/>
      <c r="CN22" s="8"/>
      <c r="CO22" s="2"/>
      <c r="CP22" s="11"/>
      <c r="CQ22" s="11"/>
      <c r="CR22" s="11"/>
      <c r="CS22" s="11"/>
      <c r="CT22" s="14"/>
      <c r="CU22" s="14"/>
      <c r="CV22" s="14"/>
      <c r="CW22" s="14"/>
      <c r="CX22" s="14"/>
      <c r="CY22" s="14"/>
      <c r="CZ22" s="14"/>
      <c r="DA22" s="14"/>
      <c r="DB22" s="14"/>
      <c r="DC22" s="14"/>
    </row>
    <row r="23" spans="1:115" ht="15.75" customHeight="1" thickBot="1">
      <c r="A23" s="23" t="s">
        <v>105</v>
      </c>
      <c r="B23" s="24"/>
      <c r="C23" s="249"/>
      <c r="D23" s="265"/>
      <c r="E23" s="260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65"/>
      <c r="CN23" s="2"/>
      <c r="CO23" s="2"/>
      <c r="CP23" s="11"/>
      <c r="CQ23" s="11"/>
      <c r="CR23" s="11"/>
      <c r="CS23" s="11"/>
      <c r="CT23" s="14"/>
      <c r="CU23" s="14"/>
      <c r="CV23" s="14"/>
      <c r="CW23" s="14"/>
      <c r="CX23" s="14"/>
      <c r="CY23" s="14"/>
      <c r="CZ23" s="14"/>
      <c r="DA23" s="14"/>
      <c r="DB23" s="14"/>
      <c r="DC23" s="14"/>
    </row>
    <row r="24" spans="1:115" ht="33.75" customHeight="1" thickBot="1">
      <c r="A24" s="74" t="s">
        <v>106</v>
      </c>
      <c r="B24" s="75" t="s">
        <v>107</v>
      </c>
      <c r="C24" s="294">
        <f>+SUM(D24:CM24)</f>
        <v>9183756.8700139169</v>
      </c>
      <c r="D24" s="311">
        <v>5412938</v>
      </c>
      <c r="E24" s="302">
        <v>3238782</v>
      </c>
      <c r="F24" s="275">
        <v>390179</v>
      </c>
      <c r="G24" s="295">
        <v>47990</v>
      </c>
      <c r="H24" s="295">
        <v>6933</v>
      </c>
      <c r="I24" s="295"/>
      <c r="J24" s="295">
        <v>1705</v>
      </c>
      <c r="K24" s="295">
        <v>167</v>
      </c>
      <c r="L24" s="295"/>
      <c r="M24" s="295"/>
      <c r="N24" s="295">
        <v>1023</v>
      </c>
      <c r="O24" s="219">
        <v>2</v>
      </c>
      <c r="P24" s="295">
        <v>5434</v>
      </c>
      <c r="Q24" s="296"/>
      <c r="R24" s="295">
        <v>860</v>
      </c>
      <c r="S24" s="295"/>
      <c r="T24" s="295">
        <v>1289</v>
      </c>
      <c r="U24" s="295">
        <v>2925</v>
      </c>
      <c r="V24" s="295"/>
      <c r="W24" s="295">
        <v>39</v>
      </c>
      <c r="X24" s="295"/>
      <c r="Y24" s="295">
        <v>431</v>
      </c>
      <c r="Z24" s="295"/>
      <c r="AA24" s="219"/>
      <c r="AB24" s="295">
        <v>771</v>
      </c>
      <c r="AC24" s="295"/>
      <c r="AD24" s="296"/>
      <c r="AE24" s="296">
        <v>35</v>
      </c>
      <c r="AF24" s="296">
        <v>447</v>
      </c>
      <c r="AG24" s="295"/>
      <c r="AH24" s="295"/>
      <c r="AI24" s="295">
        <v>2467</v>
      </c>
      <c r="AJ24" s="295"/>
      <c r="AK24" s="295"/>
      <c r="AL24" s="295">
        <v>1216.8</v>
      </c>
      <c r="AM24" s="219"/>
      <c r="AN24" s="295"/>
      <c r="AO24" s="297"/>
      <c r="AP24" s="219"/>
      <c r="AQ24" s="296">
        <v>252</v>
      </c>
      <c r="AR24" s="298"/>
      <c r="AS24" s="295">
        <v>142</v>
      </c>
      <c r="AT24" s="295">
        <v>3753</v>
      </c>
      <c r="AU24" s="295"/>
      <c r="AV24" s="219">
        <v>670.33089769736841</v>
      </c>
      <c r="AW24" s="295">
        <v>30</v>
      </c>
      <c r="AX24" s="295">
        <v>329</v>
      </c>
      <c r="AY24" s="295">
        <v>9675</v>
      </c>
      <c r="AZ24" s="219">
        <v>325</v>
      </c>
      <c r="BA24" s="296">
        <v>244</v>
      </c>
      <c r="BB24" s="296">
        <v>174</v>
      </c>
      <c r="BC24" s="295"/>
      <c r="BD24" s="296"/>
      <c r="BE24" s="296">
        <v>15</v>
      </c>
      <c r="BF24" s="295">
        <v>394</v>
      </c>
      <c r="BG24" s="299">
        <v>6082.7391162172662</v>
      </c>
      <c r="BH24" s="296"/>
      <c r="BI24" s="295"/>
      <c r="BJ24" s="295"/>
      <c r="BK24" s="295">
        <v>7327</v>
      </c>
      <c r="BL24" s="295">
        <v>289</v>
      </c>
      <c r="BM24" s="295"/>
      <c r="BN24" s="296"/>
      <c r="BO24" s="295">
        <v>880</v>
      </c>
      <c r="BP24" s="295">
        <v>329</v>
      </c>
      <c r="BQ24" s="295">
        <v>2115</v>
      </c>
      <c r="BR24" s="295" t="s">
        <v>156</v>
      </c>
      <c r="BS24" s="295"/>
      <c r="BT24" s="295">
        <v>348</v>
      </c>
      <c r="BU24" s="295">
        <v>1811</v>
      </c>
      <c r="BV24" s="295">
        <v>132</v>
      </c>
      <c r="BW24" s="295"/>
      <c r="BX24" s="296"/>
      <c r="BY24" s="295">
        <v>2290</v>
      </c>
      <c r="BZ24" s="295">
        <v>5817</v>
      </c>
      <c r="CA24" s="295">
        <v>15387</v>
      </c>
      <c r="CB24" s="295"/>
      <c r="CC24" s="295">
        <v>381</v>
      </c>
      <c r="CD24" s="295">
        <v>6895</v>
      </c>
      <c r="CE24" s="295"/>
      <c r="CF24" s="295"/>
      <c r="CG24" s="295"/>
      <c r="CH24" s="295"/>
      <c r="CI24" s="295">
        <v>534</v>
      </c>
      <c r="CJ24" s="295">
        <v>0</v>
      </c>
      <c r="CK24" s="295"/>
      <c r="CL24" s="395">
        <v>1408</v>
      </c>
      <c r="CM24" s="311">
        <v>94</v>
      </c>
      <c r="CN24" s="2"/>
      <c r="CO24" s="2"/>
      <c r="CP24" s="104"/>
      <c r="CQ24" s="104"/>
      <c r="CR24" s="104"/>
      <c r="CS24" s="104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</row>
    <row r="25" spans="1:115" ht="33.75" customHeight="1">
      <c r="A25" s="79" t="s">
        <v>108</v>
      </c>
      <c r="B25" s="132"/>
      <c r="C25" s="2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92"/>
      <c r="AZ25" s="2"/>
      <c r="BA25" s="2"/>
      <c r="BB25" s="2"/>
      <c r="BC25" s="2"/>
      <c r="BD25" s="2"/>
      <c r="BE25" s="2"/>
      <c r="BF25" s="11"/>
      <c r="BG25" s="2"/>
      <c r="BH25" s="2"/>
      <c r="BI25" s="2"/>
      <c r="BJ25" s="11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163"/>
      <c r="BV25" s="2"/>
      <c r="BW25" s="2"/>
      <c r="BX25" s="2"/>
      <c r="BY25" s="2"/>
      <c r="BZ25" s="2"/>
      <c r="CA25" s="2"/>
      <c r="CB25" s="2"/>
      <c r="CC25" s="2"/>
      <c r="CD25" s="11"/>
      <c r="CE25" s="2"/>
      <c r="CF25" s="2"/>
      <c r="CG25" s="2"/>
      <c r="CH25" s="2"/>
      <c r="CI25" s="2"/>
      <c r="CJ25" s="163"/>
      <c r="CK25" s="163"/>
      <c r="CL25" s="163"/>
      <c r="CM25" s="163"/>
      <c r="CN25" s="2"/>
      <c r="CO25" s="2"/>
      <c r="CP25" s="11"/>
      <c r="CQ25" s="104"/>
      <c r="CR25" s="104"/>
      <c r="CS25" s="104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</row>
    <row r="26" spans="1:115">
      <c r="A26" s="81" t="s">
        <v>109</v>
      </c>
      <c r="B26" s="82"/>
      <c r="C26" s="2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92"/>
      <c r="AZ26" s="2"/>
      <c r="BA26" s="2"/>
      <c r="BB26" s="2"/>
      <c r="BC26" s="2"/>
      <c r="BD26" s="2"/>
      <c r="BE26" s="2"/>
      <c r="BF26" s="11"/>
      <c r="BG26" s="2"/>
      <c r="BH26" s="2"/>
      <c r="BI26" s="2"/>
      <c r="BJ26" s="11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163"/>
      <c r="BV26" s="2"/>
      <c r="BW26" s="2"/>
      <c r="BX26" s="2"/>
      <c r="BY26" s="2"/>
      <c r="BZ26" s="2"/>
      <c r="CA26" s="2"/>
      <c r="CB26" s="2"/>
      <c r="CC26" s="2"/>
      <c r="CD26" s="11"/>
      <c r="CE26" s="2"/>
      <c r="CF26" s="2"/>
      <c r="CG26" s="2"/>
      <c r="CH26" s="2"/>
      <c r="CI26" s="2"/>
      <c r="CJ26" s="163"/>
      <c r="CK26" s="163"/>
      <c r="CL26" s="163"/>
      <c r="CM26" s="163"/>
      <c r="CN26" s="2"/>
      <c r="CO26" s="2"/>
      <c r="CP26" s="11"/>
      <c r="CQ26" s="8"/>
      <c r="CR26" s="8"/>
      <c r="CS26" s="8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</row>
    <row r="27" spans="1:115">
      <c r="A27" s="81" t="s">
        <v>207</v>
      </c>
      <c r="B27" s="83"/>
      <c r="C27" s="2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92"/>
      <c r="AZ27" s="2"/>
      <c r="BA27" s="2"/>
      <c r="BB27" s="2"/>
      <c r="BC27" s="2"/>
      <c r="BD27" s="2"/>
      <c r="BE27" s="2"/>
      <c r="BF27" s="11"/>
      <c r="BG27" s="2"/>
      <c r="BH27" s="2"/>
      <c r="BI27" s="2"/>
      <c r="BJ27" s="11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163"/>
      <c r="BV27" s="2"/>
      <c r="BW27" s="2"/>
      <c r="BX27" s="2"/>
      <c r="BY27" s="2"/>
      <c r="BZ27" s="2"/>
      <c r="CA27" s="2"/>
      <c r="CB27" s="2"/>
      <c r="CC27" s="2"/>
      <c r="CD27" s="11"/>
      <c r="CE27" s="2"/>
      <c r="CF27" s="2"/>
      <c r="CG27" s="2"/>
      <c r="CH27" s="2"/>
      <c r="CI27" s="2"/>
      <c r="CJ27" s="163"/>
      <c r="CK27" s="163"/>
      <c r="CL27" s="163"/>
      <c r="CM27" s="163"/>
      <c r="CN27" s="2"/>
      <c r="CO27" s="2"/>
      <c r="CP27" s="11"/>
      <c r="CQ27" s="11"/>
      <c r="CR27" s="11"/>
      <c r="CS27" s="11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</row>
    <row r="28" spans="1:115">
      <c r="A28" s="81" t="s">
        <v>111</v>
      </c>
      <c r="B28" s="83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92"/>
      <c r="BF28" s="2"/>
      <c r="BG28" s="2"/>
      <c r="BH28" s="2"/>
      <c r="BI28" s="2"/>
      <c r="BJ28" s="2"/>
      <c r="BK28" s="2"/>
      <c r="BL28" s="11"/>
      <c r="BM28" s="2"/>
      <c r="BN28" s="2"/>
      <c r="BO28" s="2"/>
      <c r="BP28" s="11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163"/>
      <c r="CB28" s="2"/>
      <c r="CC28" s="2"/>
      <c r="CD28" s="2"/>
      <c r="CE28" s="2"/>
      <c r="CF28" s="2"/>
      <c r="CG28" s="2"/>
      <c r="CH28" s="2"/>
      <c r="CI28" s="2"/>
      <c r="CJ28" s="11"/>
      <c r="CK28" s="2"/>
      <c r="CL28" s="2"/>
      <c r="CM28" s="2"/>
      <c r="CN28" s="2"/>
      <c r="CO28" s="2"/>
      <c r="CP28" s="163"/>
      <c r="CQ28" s="163"/>
      <c r="CR28" s="163"/>
      <c r="CS28" s="163"/>
      <c r="CT28" s="12"/>
      <c r="CU28" s="2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</row>
    <row r="29" spans="1:115" ht="9.9499999999999993" customHeight="1">
      <c r="A29" s="81" t="s">
        <v>208</v>
      </c>
      <c r="B29" s="83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92"/>
      <c r="BF29" s="2"/>
      <c r="BG29" s="2"/>
      <c r="BH29" s="2"/>
      <c r="BI29" s="2"/>
      <c r="BJ29" s="2"/>
      <c r="BK29" s="2"/>
      <c r="BL29" s="11"/>
      <c r="BM29" s="2"/>
      <c r="BN29" s="2"/>
      <c r="BO29" s="2"/>
      <c r="BP29" s="11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163"/>
      <c r="CB29" s="2"/>
      <c r="CC29" s="2"/>
      <c r="CD29" s="2"/>
      <c r="CE29" s="2"/>
      <c r="CF29" s="2"/>
      <c r="CG29" s="2"/>
      <c r="CH29" s="2"/>
      <c r="CI29" s="2"/>
      <c r="CJ29" s="11"/>
      <c r="CK29" s="2"/>
      <c r="CL29" s="2"/>
      <c r="CM29" s="2"/>
      <c r="CN29" s="2"/>
      <c r="CO29" s="2"/>
      <c r="CP29" s="163"/>
      <c r="CQ29" s="163"/>
      <c r="CR29" s="163"/>
      <c r="CS29" s="163"/>
      <c r="CT29" s="12"/>
      <c r="CU29" s="2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</row>
    <row r="30" spans="1:115" ht="27.75" customHeight="1">
      <c r="A30" s="300" t="s">
        <v>209</v>
      </c>
      <c r="B30" s="83"/>
      <c r="C30" s="2"/>
      <c r="D30" s="2"/>
      <c r="E30" s="2"/>
      <c r="F30" s="2"/>
      <c r="G30" s="2"/>
      <c r="H30" s="2"/>
      <c r="I30" s="2"/>
      <c r="J30" s="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92"/>
      <c r="BF30" s="2"/>
      <c r="BG30" s="2"/>
      <c r="BH30" s="2"/>
      <c r="BI30" s="2"/>
      <c r="BJ30" s="2"/>
      <c r="BK30" s="2"/>
      <c r="BL30" s="11"/>
      <c r="BM30" s="2"/>
      <c r="BN30" s="2"/>
      <c r="BO30" s="2"/>
      <c r="BP30" s="11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163"/>
      <c r="CB30" s="2"/>
      <c r="CC30" s="2"/>
      <c r="CD30" s="2"/>
      <c r="CE30" s="2"/>
      <c r="CF30" s="2"/>
      <c r="CG30" s="2"/>
      <c r="CH30" s="2"/>
      <c r="CI30" s="2"/>
      <c r="CJ30" s="11"/>
      <c r="CK30" s="2"/>
      <c r="CL30" s="2"/>
      <c r="CM30" s="2"/>
      <c r="CN30" s="2"/>
      <c r="CO30" s="2"/>
      <c r="CP30" s="163"/>
      <c r="CQ30" s="163"/>
      <c r="CR30" s="163"/>
      <c r="CS30" s="163"/>
      <c r="CT30" s="12"/>
      <c r="CU30" s="2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</row>
    <row r="31" spans="1:115">
      <c r="B31" s="83"/>
      <c r="C31" s="2"/>
      <c r="D31" s="2"/>
      <c r="E31" s="2"/>
      <c r="F31" s="2"/>
      <c r="G31" s="2"/>
      <c r="H31" s="2"/>
      <c r="I31" s="2"/>
      <c r="J31" s="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92"/>
      <c r="BF31" s="2"/>
      <c r="BG31" s="2"/>
      <c r="BH31" s="2"/>
      <c r="BI31" s="2"/>
      <c r="BJ31" s="2"/>
      <c r="BK31" s="2"/>
      <c r="BL31" s="11"/>
      <c r="BM31" s="2"/>
      <c r="BN31" s="2"/>
      <c r="BO31" s="2"/>
      <c r="BP31" s="11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163"/>
      <c r="CB31" s="2"/>
      <c r="CC31" s="2"/>
      <c r="CD31" s="2"/>
      <c r="CE31" s="2"/>
      <c r="CF31" s="2"/>
      <c r="CG31" s="2"/>
      <c r="CH31" s="2"/>
      <c r="CI31" s="2"/>
      <c r="CJ31" s="11"/>
      <c r="CK31" s="2"/>
      <c r="CL31" s="2"/>
      <c r="CM31" s="2"/>
      <c r="CN31" s="2"/>
      <c r="CO31" s="2"/>
      <c r="CP31" s="163"/>
      <c r="CQ31" s="163"/>
      <c r="CR31" s="163"/>
      <c r="CS31" s="163"/>
      <c r="CT31" s="12"/>
      <c r="CU31" s="2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</row>
    <row r="32" spans="1:115" ht="15" customHeight="1">
      <c r="A32" s="89" t="s">
        <v>233</v>
      </c>
      <c r="B32" s="83"/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92"/>
      <c r="BF32" s="2"/>
      <c r="BG32" s="2"/>
      <c r="BH32" s="2"/>
      <c r="BI32" s="2"/>
      <c r="BJ32" s="2"/>
      <c r="BK32" s="2"/>
      <c r="BL32" s="11"/>
      <c r="BM32" s="2"/>
      <c r="BN32" s="2"/>
      <c r="BO32" s="2"/>
      <c r="BP32" s="11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163"/>
      <c r="CB32" s="2"/>
      <c r="CC32" s="2"/>
      <c r="CD32" s="2"/>
      <c r="CE32" s="2"/>
      <c r="CF32" s="2"/>
      <c r="CG32" s="2"/>
      <c r="CH32" s="2"/>
      <c r="CI32" s="2"/>
      <c r="CJ32" s="11"/>
      <c r="CK32" s="2"/>
      <c r="CL32" s="2"/>
      <c r="CM32" s="2"/>
      <c r="CN32" s="2"/>
      <c r="CO32" s="2"/>
      <c r="CP32" s="163"/>
      <c r="CQ32" s="163"/>
      <c r="CR32" s="163"/>
      <c r="CS32" s="163"/>
      <c r="CT32" s="12"/>
      <c r="CU32" s="2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</row>
    <row r="33" spans="1:115" ht="15" customHeight="1">
      <c r="A33" s="90" t="s">
        <v>114</v>
      </c>
      <c r="B33" s="83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92"/>
      <c r="BF33" s="2"/>
      <c r="BG33" s="2"/>
      <c r="BH33" s="2"/>
      <c r="BI33" s="2"/>
      <c r="BJ33" s="2"/>
      <c r="BK33" s="2"/>
      <c r="BL33" s="11"/>
      <c r="BM33" s="2"/>
      <c r="BN33" s="2"/>
      <c r="BO33" s="2"/>
      <c r="BP33" s="11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163"/>
      <c r="CB33" s="2"/>
      <c r="CC33" s="2"/>
      <c r="CD33" s="2"/>
      <c r="CE33" s="2"/>
      <c r="CF33" s="2"/>
      <c r="CG33" s="2"/>
      <c r="CH33" s="2"/>
      <c r="CI33" s="2"/>
      <c r="CJ33" s="11"/>
      <c r="CK33" s="2"/>
      <c r="CL33" s="2"/>
      <c r="CM33" s="2"/>
      <c r="CN33" s="2"/>
      <c r="CO33" s="2"/>
      <c r="CP33" s="163"/>
      <c r="CQ33" s="163"/>
      <c r="CR33" s="163"/>
      <c r="CS33" s="163"/>
      <c r="CT33" s="12"/>
      <c r="CU33" s="2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</row>
    <row r="34" spans="1:115" ht="15" customHeight="1">
      <c r="A34" s="91" t="s">
        <v>115</v>
      </c>
      <c r="B34" s="83"/>
      <c r="C34" s="2"/>
      <c r="D34" s="2"/>
      <c r="E34" s="2"/>
      <c r="F34" s="2"/>
      <c r="G34" s="2"/>
      <c r="H34" s="2"/>
      <c r="I34" s="2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92"/>
      <c r="BF34" s="2"/>
      <c r="BG34" s="2"/>
      <c r="BH34" s="2"/>
      <c r="BI34" s="2"/>
      <c r="BJ34" s="2"/>
      <c r="BK34" s="2"/>
      <c r="BL34" s="11"/>
      <c r="BM34" s="2"/>
      <c r="BN34" s="2"/>
      <c r="BO34" s="2"/>
      <c r="BP34" s="11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163"/>
      <c r="CB34" s="2"/>
      <c r="CC34" s="2"/>
      <c r="CD34" s="2"/>
      <c r="CE34" s="2"/>
      <c r="CF34" s="2"/>
      <c r="CG34" s="2"/>
      <c r="CH34" s="2"/>
      <c r="CI34" s="2"/>
      <c r="CJ34" s="11"/>
      <c r="CK34" s="2"/>
      <c r="CL34" s="2"/>
      <c r="CM34" s="2"/>
      <c r="CN34" s="2"/>
      <c r="CO34" s="2"/>
      <c r="CP34" s="163"/>
      <c r="CQ34" s="163"/>
      <c r="CR34" s="163"/>
      <c r="CS34" s="163"/>
      <c r="CT34" s="12"/>
      <c r="CU34" s="2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</row>
    <row r="35" spans="1:115" ht="15" customHeight="1">
      <c r="B35" s="83"/>
      <c r="C35" s="2"/>
      <c r="D35" s="2"/>
      <c r="E35" s="2"/>
      <c r="F35" s="2"/>
      <c r="G35" s="2"/>
      <c r="H35" s="2"/>
      <c r="I35" s="2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92"/>
      <c r="BF35" s="2"/>
      <c r="BG35" s="2"/>
      <c r="BH35" s="2"/>
      <c r="BI35" s="2"/>
      <c r="BJ35" s="2"/>
      <c r="BK35" s="2"/>
      <c r="BL35" s="11"/>
      <c r="BM35" s="2"/>
      <c r="BN35" s="2"/>
      <c r="BO35" s="2"/>
      <c r="BP35" s="11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163"/>
      <c r="CB35" s="2"/>
      <c r="CC35" s="2"/>
      <c r="CD35" s="2"/>
      <c r="CE35" s="2"/>
      <c r="CF35" s="2"/>
      <c r="CG35" s="2"/>
      <c r="CH35" s="2"/>
      <c r="CI35" s="2"/>
      <c r="CJ35" s="11"/>
      <c r="CK35" s="2"/>
      <c r="CL35" s="2"/>
      <c r="CM35" s="2"/>
      <c r="CN35" s="2"/>
      <c r="CO35" s="2"/>
      <c r="CP35" s="163"/>
      <c r="CQ35" s="163"/>
      <c r="CR35" s="163"/>
      <c r="CS35" s="163"/>
      <c r="CT35" s="12"/>
      <c r="CU35" s="2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</row>
    <row r="36" spans="1:115" ht="28.5" customHeight="1">
      <c r="A36" s="94"/>
      <c r="B36" s="83"/>
      <c r="C36" s="2"/>
      <c r="D36" s="2"/>
      <c r="E36" s="2"/>
      <c r="F36" s="2"/>
      <c r="G36" s="2"/>
      <c r="H36" s="2"/>
      <c r="I36" s="2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92"/>
      <c r="BF36" s="2"/>
      <c r="BG36" s="2"/>
      <c r="BH36" s="2"/>
      <c r="BI36" s="2"/>
      <c r="BJ36" s="2"/>
      <c r="BK36" s="2"/>
      <c r="BL36" s="11"/>
      <c r="BM36" s="2"/>
      <c r="BN36" s="2"/>
      <c r="BO36" s="2"/>
      <c r="BP36" s="11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163"/>
      <c r="CB36" s="2"/>
      <c r="CC36" s="2"/>
      <c r="CD36" s="2"/>
      <c r="CE36" s="2"/>
      <c r="CF36" s="2"/>
      <c r="CG36" s="2"/>
      <c r="CH36" s="2"/>
      <c r="CI36" s="2"/>
      <c r="CJ36" s="11"/>
      <c r="CK36" s="2"/>
      <c r="CL36" s="2"/>
      <c r="CM36" s="2"/>
      <c r="CN36" s="2"/>
      <c r="CO36" s="2"/>
      <c r="CP36" s="163"/>
      <c r="CQ36" s="163"/>
      <c r="CR36" s="163"/>
      <c r="CS36" s="163"/>
      <c r="CT36" s="12"/>
      <c r="CU36" s="2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</row>
    <row r="37" spans="1:115" ht="15" customHeight="1">
      <c r="A37" s="94"/>
      <c r="B37" s="98"/>
      <c r="C37" s="2"/>
      <c r="D37" s="2"/>
      <c r="E37" s="2"/>
      <c r="F37" s="2"/>
      <c r="G37" s="2"/>
      <c r="H37" s="2"/>
      <c r="I37" s="2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92"/>
      <c r="BF37" s="2"/>
      <c r="BG37" s="2"/>
      <c r="BH37" s="2"/>
      <c r="BI37" s="2"/>
      <c r="BJ37" s="2"/>
      <c r="BK37" s="2"/>
      <c r="BL37" s="11"/>
      <c r="BM37" s="2"/>
      <c r="BN37" s="2"/>
      <c r="BO37" s="2"/>
      <c r="BP37" s="11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163"/>
      <c r="CB37" s="2"/>
      <c r="CC37" s="2"/>
      <c r="CD37" s="2"/>
      <c r="CE37" s="2"/>
      <c r="CF37" s="2"/>
      <c r="CG37" s="2"/>
      <c r="CH37" s="2"/>
      <c r="CI37" s="2"/>
      <c r="CJ37" s="11"/>
      <c r="CK37" s="2"/>
      <c r="CL37" s="2"/>
      <c r="CM37" s="2"/>
      <c r="CN37" s="2"/>
      <c r="CO37" s="2"/>
      <c r="CP37" s="163"/>
      <c r="CQ37" s="163"/>
      <c r="CR37" s="163"/>
      <c r="CS37" s="163"/>
      <c r="CT37" s="12"/>
      <c r="CU37" s="2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</row>
    <row r="38" spans="1:115" ht="15" customHeight="1">
      <c r="A38" s="2"/>
      <c r="B38" s="98"/>
      <c r="C38" s="2"/>
      <c r="D38" s="2"/>
      <c r="E38" s="2"/>
      <c r="F38" s="2"/>
      <c r="G38" s="2"/>
      <c r="H38" s="2"/>
      <c r="I38" s="2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92"/>
      <c r="BF38" s="2"/>
      <c r="BG38" s="2"/>
      <c r="BH38" s="2"/>
      <c r="BI38" s="2"/>
      <c r="BJ38" s="2"/>
      <c r="BK38" s="2"/>
      <c r="BL38" s="11"/>
      <c r="BM38" s="2"/>
      <c r="BN38" s="2"/>
      <c r="BO38" s="2"/>
      <c r="BP38" s="11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163"/>
      <c r="CB38" s="2"/>
      <c r="CC38" s="2"/>
      <c r="CD38" s="2"/>
      <c r="CE38" s="2"/>
      <c r="CF38" s="2"/>
      <c r="CG38" s="2"/>
      <c r="CH38" s="2"/>
      <c r="CI38" s="2"/>
      <c r="CJ38" s="11"/>
      <c r="CK38" s="2"/>
      <c r="CL38" s="2"/>
      <c r="CM38" s="2"/>
      <c r="CN38" s="2"/>
      <c r="CO38" s="2"/>
      <c r="CP38" s="163"/>
      <c r="CQ38" s="163"/>
      <c r="CR38" s="163"/>
      <c r="CS38" s="163"/>
      <c r="CT38" s="12"/>
      <c r="CU38" s="2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</row>
    <row r="39" spans="1:115" ht="15" customHeight="1">
      <c r="A39" s="94"/>
      <c r="B39" s="83"/>
      <c r="C39" s="2"/>
      <c r="D39" s="2"/>
      <c r="E39" s="2"/>
      <c r="F39" s="2"/>
      <c r="G39" s="2"/>
      <c r="H39" s="2"/>
      <c r="I39" s="2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92"/>
      <c r="BF39" s="2"/>
      <c r="BG39" s="2"/>
      <c r="BH39" s="2"/>
      <c r="BI39" s="2"/>
      <c r="BJ39" s="2"/>
      <c r="BK39" s="2"/>
      <c r="BL39" s="11"/>
      <c r="BM39" s="2"/>
      <c r="BN39" s="2"/>
      <c r="BO39" s="2"/>
      <c r="BP39" s="11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163"/>
      <c r="CB39" s="2"/>
      <c r="CC39" s="2"/>
      <c r="CD39" s="2"/>
      <c r="CE39" s="2"/>
      <c r="CF39" s="2"/>
      <c r="CG39" s="2"/>
      <c r="CH39" s="2"/>
      <c r="CI39" s="2"/>
      <c r="CJ39" s="11"/>
      <c r="CK39" s="2"/>
      <c r="CL39" s="2"/>
      <c r="CM39" s="2"/>
      <c r="CN39" s="2"/>
      <c r="CO39" s="2"/>
      <c r="CP39" s="163"/>
      <c r="CQ39" s="163"/>
      <c r="CR39" s="163"/>
      <c r="CS39" s="163"/>
      <c r="CT39" s="12"/>
      <c r="CU39" s="2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</row>
    <row r="40" spans="1:115" ht="15" customHeight="1">
      <c r="A40" s="94"/>
      <c r="B40" s="83"/>
      <c r="C40" s="2"/>
      <c r="D40" s="2"/>
      <c r="E40" s="2"/>
      <c r="F40" s="2"/>
      <c r="G40" s="2"/>
      <c r="H40" s="2"/>
      <c r="I40" s="2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92"/>
      <c r="BF40" s="2"/>
      <c r="BG40" s="2"/>
      <c r="BH40" s="2"/>
      <c r="BI40" s="2"/>
      <c r="BJ40" s="2"/>
      <c r="BK40" s="2"/>
      <c r="BL40" s="11"/>
      <c r="BM40" s="2"/>
      <c r="BN40" s="2"/>
      <c r="BO40" s="2"/>
      <c r="BP40" s="11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163"/>
      <c r="CB40" s="2"/>
      <c r="CC40" s="2"/>
      <c r="CD40" s="2"/>
      <c r="CE40" s="2"/>
      <c r="CF40" s="2"/>
      <c r="CG40" s="2"/>
      <c r="CH40" s="2"/>
      <c r="CI40" s="2"/>
      <c r="CJ40" s="11"/>
      <c r="CK40" s="2"/>
      <c r="CL40" s="2"/>
      <c r="CM40" s="2"/>
      <c r="CN40" s="2"/>
      <c r="CO40" s="2"/>
      <c r="CP40" s="163"/>
      <c r="CQ40" s="163"/>
      <c r="CR40" s="163"/>
      <c r="CS40" s="163"/>
      <c r="CT40" s="12"/>
      <c r="CU40" s="2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</row>
    <row r="41" spans="1:115" ht="15" customHeight="1">
      <c r="A41" s="94"/>
      <c r="B41" s="83"/>
      <c r="C41" s="2"/>
      <c r="D41" s="2"/>
      <c r="E41" s="2"/>
      <c r="F41" s="2"/>
      <c r="G41" s="2"/>
      <c r="H41" s="2"/>
      <c r="I41" s="2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92"/>
      <c r="BF41" s="2"/>
      <c r="BG41" s="2"/>
      <c r="BH41" s="2"/>
      <c r="BI41" s="2"/>
      <c r="BJ41" s="2"/>
      <c r="BK41" s="2"/>
      <c r="BL41" s="11"/>
      <c r="BM41" s="2"/>
      <c r="BN41" s="2"/>
      <c r="BO41" s="2"/>
      <c r="BP41" s="11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163"/>
      <c r="CB41" s="2"/>
      <c r="CC41" s="2"/>
      <c r="CD41" s="2"/>
      <c r="CE41" s="2"/>
      <c r="CF41" s="2"/>
      <c r="CG41" s="2"/>
      <c r="CH41" s="2"/>
      <c r="CI41" s="2"/>
      <c r="CJ41" s="11"/>
      <c r="CK41" s="2"/>
      <c r="CL41" s="2"/>
      <c r="CM41" s="2"/>
      <c r="CN41" s="2"/>
      <c r="CO41" s="2"/>
      <c r="CP41" s="163"/>
      <c r="CQ41" s="163"/>
      <c r="CR41" s="163"/>
      <c r="CS41" s="163"/>
      <c r="CT41" s="12"/>
      <c r="CU41" s="2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</row>
    <row r="42" spans="1:115" ht="15" customHeight="1">
      <c r="A42" s="2"/>
      <c r="B42" s="83"/>
      <c r="C42" s="2"/>
      <c r="D42" s="2"/>
      <c r="E42" s="2"/>
      <c r="F42" s="2"/>
      <c r="G42" s="2"/>
      <c r="H42" s="2"/>
      <c r="I42" s="2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92"/>
      <c r="BF42" s="2"/>
      <c r="BG42" s="2"/>
      <c r="BH42" s="2"/>
      <c r="BI42" s="2"/>
      <c r="BJ42" s="2"/>
      <c r="BK42" s="2"/>
      <c r="BL42" s="11"/>
      <c r="BM42" s="2"/>
      <c r="BN42" s="2"/>
      <c r="BO42" s="2"/>
      <c r="BP42" s="11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163"/>
      <c r="CB42" s="2"/>
      <c r="CC42" s="2"/>
      <c r="CD42" s="2"/>
      <c r="CE42" s="2"/>
      <c r="CF42" s="2"/>
      <c r="CG42" s="2"/>
      <c r="CH42" s="2"/>
      <c r="CI42" s="2"/>
      <c r="CJ42" s="11"/>
      <c r="CK42" s="2"/>
      <c r="CL42" s="2"/>
      <c r="CM42" s="2"/>
      <c r="CN42" s="2"/>
      <c r="CO42" s="2"/>
      <c r="CP42" s="163"/>
      <c r="CQ42" s="163"/>
      <c r="CR42" s="163"/>
      <c r="CS42" s="163"/>
      <c r="CT42" s="12"/>
      <c r="CU42" s="2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</row>
    <row r="43" spans="1:115" ht="15" customHeight="1">
      <c r="A43" s="2"/>
      <c r="B43" s="83"/>
      <c r="C43" s="2"/>
      <c r="D43" s="2"/>
      <c r="E43" s="2"/>
      <c r="F43" s="2"/>
      <c r="G43" s="2"/>
      <c r="H43" s="2"/>
      <c r="I43" s="2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92"/>
      <c r="BF43" s="2"/>
      <c r="BG43" s="2"/>
      <c r="BH43" s="2"/>
      <c r="BI43" s="2"/>
      <c r="BJ43" s="2"/>
      <c r="BK43" s="2"/>
      <c r="BL43" s="11"/>
      <c r="BM43" s="2"/>
      <c r="BN43" s="2"/>
      <c r="BO43" s="2"/>
      <c r="BP43" s="11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163"/>
      <c r="CB43" s="2"/>
      <c r="CC43" s="2"/>
      <c r="CD43" s="2"/>
      <c r="CE43" s="2"/>
      <c r="CF43" s="2"/>
      <c r="CG43" s="2"/>
      <c r="CH43" s="2"/>
      <c r="CI43" s="2"/>
      <c r="CJ43" s="11"/>
      <c r="CK43" s="2"/>
      <c r="CL43" s="2"/>
      <c r="CM43" s="2"/>
      <c r="CN43" s="2"/>
      <c r="CO43" s="2"/>
      <c r="CP43" s="163"/>
      <c r="CQ43" s="163"/>
      <c r="CR43" s="163"/>
      <c r="CS43" s="163"/>
      <c r="CT43" s="12"/>
      <c r="CU43" s="2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</row>
    <row r="44" spans="1:115" ht="15" customHeight="1">
      <c r="A44" s="2"/>
      <c r="B44" s="83"/>
      <c r="C44" s="2"/>
      <c r="D44" s="2"/>
      <c r="E44" s="2"/>
      <c r="F44" s="2"/>
      <c r="G44" s="2"/>
      <c r="H44" s="2"/>
      <c r="I44" s="2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92"/>
      <c r="BF44" s="2"/>
      <c r="BG44" s="2"/>
      <c r="BH44" s="2"/>
      <c r="BI44" s="2"/>
      <c r="BJ44" s="2"/>
      <c r="BK44" s="2"/>
      <c r="BL44" s="11"/>
      <c r="BM44" s="2"/>
      <c r="BN44" s="2"/>
      <c r="BO44" s="2"/>
      <c r="BP44" s="11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163"/>
      <c r="CB44" s="2"/>
      <c r="CC44" s="2"/>
      <c r="CD44" s="2"/>
      <c r="CE44" s="2"/>
      <c r="CF44" s="2"/>
      <c r="CG44" s="2"/>
      <c r="CH44" s="2"/>
      <c r="CI44" s="2"/>
      <c r="CJ44" s="11"/>
      <c r="CK44" s="2"/>
      <c r="CL44" s="2"/>
      <c r="CM44" s="2"/>
      <c r="CN44" s="2"/>
      <c r="CO44" s="2"/>
      <c r="CP44" s="163"/>
      <c r="CQ44" s="163"/>
      <c r="CR44" s="163"/>
      <c r="CS44" s="163"/>
      <c r="CT44" s="12"/>
      <c r="CU44" s="2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</row>
    <row r="45" spans="1:115" ht="15" customHeight="1">
      <c r="A45" s="2"/>
      <c r="B45" s="83"/>
      <c r="C45" s="2"/>
      <c r="D45" s="2"/>
      <c r="E45" s="2"/>
      <c r="F45" s="2"/>
      <c r="G45" s="2"/>
      <c r="H45" s="2"/>
      <c r="I45" s="2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92"/>
      <c r="BF45" s="2"/>
      <c r="BG45" s="2"/>
      <c r="BH45" s="2"/>
      <c r="BI45" s="2"/>
      <c r="BJ45" s="2"/>
      <c r="BK45" s="2"/>
      <c r="BL45" s="11"/>
      <c r="BM45" s="2"/>
      <c r="BN45" s="2"/>
      <c r="BO45" s="2"/>
      <c r="BP45" s="11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163"/>
      <c r="CB45" s="2"/>
      <c r="CC45" s="2"/>
      <c r="CD45" s="2"/>
      <c r="CE45" s="2"/>
      <c r="CF45" s="2"/>
      <c r="CG45" s="2"/>
      <c r="CH45" s="2"/>
      <c r="CI45" s="2"/>
      <c r="CJ45" s="11"/>
      <c r="CK45" s="2"/>
      <c r="CL45" s="2"/>
      <c r="CM45" s="2"/>
      <c r="CN45" s="2"/>
      <c r="CO45" s="2"/>
      <c r="CP45" s="163"/>
      <c r="CQ45" s="163"/>
      <c r="CR45" s="163"/>
      <c r="CS45" s="163"/>
      <c r="CT45" s="12"/>
      <c r="CU45" s="2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</row>
    <row r="46" spans="1:115" ht="15" customHeight="1">
      <c r="A46" s="2"/>
      <c r="B46" s="83"/>
      <c r="C46" s="2"/>
      <c r="D46" s="2"/>
      <c r="E46" s="2"/>
      <c r="F46" s="2"/>
      <c r="G46" s="2"/>
      <c r="H46" s="2"/>
      <c r="I46" s="2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92"/>
      <c r="BF46" s="2"/>
      <c r="BG46" s="2"/>
      <c r="BH46" s="2"/>
      <c r="BI46" s="2"/>
      <c r="BJ46" s="2"/>
      <c r="BK46" s="2"/>
      <c r="BL46" s="11"/>
      <c r="BM46" s="2"/>
      <c r="BN46" s="2"/>
      <c r="BO46" s="2"/>
      <c r="BP46" s="11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163"/>
      <c r="CB46" s="2"/>
      <c r="CC46" s="2"/>
      <c r="CD46" s="2"/>
      <c r="CE46" s="2"/>
      <c r="CF46" s="2"/>
      <c r="CG46" s="2"/>
      <c r="CH46" s="2"/>
      <c r="CI46" s="2"/>
      <c r="CJ46" s="11"/>
      <c r="CK46" s="2"/>
      <c r="CL46" s="2"/>
      <c r="CM46" s="2"/>
      <c r="CN46" s="2"/>
      <c r="CO46" s="2"/>
      <c r="CP46" s="163"/>
      <c r="CQ46" s="163"/>
      <c r="CR46" s="163"/>
      <c r="CS46" s="163"/>
      <c r="CT46" s="12"/>
      <c r="CU46" s="2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</row>
    <row r="47" spans="1:115" ht="15" customHeight="1">
      <c r="A47" s="2"/>
      <c r="B47" s="83"/>
      <c r="C47" s="2"/>
      <c r="D47" s="2"/>
      <c r="E47" s="2"/>
      <c r="F47" s="2"/>
      <c r="G47" s="2"/>
      <c r="H47" s="2"/>
      <c r="I47" s="2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92"/>
      <c r="BF47" s="2"/>
      <c r="BG47" s="2"/>
      <c r="BH47" s="2"/>
      <c r="BI47" s="2"/>
      <c r="BJ47" s="2"/>
      <c r="BK47" s="2"/>
      <c r="BL47" s="11"/>
      <c r="BM47" s="2"/>
      <c r="BN47" s="2"/>
      <c r="BO47" s="2"/>
      <c r="BP47" s="11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163"/>
      <c r="CB47" s="2"/>
      <c r="CC47" s="2"/>
      <c r="CD47" s="2"/>
      <c r="CE47" s="2"/>
      <c r="CF47" s="2"/>
      <c r="CG47" s="2"/>
      <c r="CH47" s="2"/>
      <c r="CI47" s="2"/>
      <c r="CJ47" s="11"/>
      <c r="CK47" s="2"/>
      <c r="CL47" s="2"/>
      <c r="CM47" s="2"/>
      <c r="CN47" s="2"/>
      <c r="CO47" s="2"/>
      <c r="CP47" s="163"/>
      <c r="CQ47" s="163"/>
      <c r="CR47" s="163"/>
      <c r="CS47" s="163"/>
      <c r="CT47" s="12"/>
      <c r="CU47" s="2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</row>
    <row r="48" spans="1:115" ht="15" customHeight="1">
      <c r="A48" s="2"/>
      <c r="B48" s="83"/>
      <c r="C48" s="2"/>
      <c r="D48" s="2"/>
      <c r="E48" s="2"/>
      <c r="F48" s="2"/>
      <c r="G48" s="2"/>
      <c r="H48" s="2"/>
      <c r="I48" s="2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92"/>
      <c r="BF48" s="2"/>
      <c r="BG48" s="2"/>
      <c r="BH48" s="2"/>
      <c r="BI48" s="2"/>
      <c r="BJ48" s="2"/>
      <c r="BK48" s="2"/>
      <c r="BL48" s="11"/>
      <c r="BM48" s="2"/>
      <c r="BN48" s="2"/>
      <c r="BO48" s="2"/>
      <c r="BP48" s="11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163"/>
      <c r="CB48" s="2"/>
      <c r="CC48" s="2"/>
      <c r="CD48" s="2"/>
      <c r="CE48" s="2"/>
      <c r="CF48" s="2"/>
      <c r="CG48" s="2"/>
      <c r="CH48" s="2"/>
      <c r="CI48" s="2"/>
      <c r="CJ48" s="11"/>
      <c r="CK48" s="2"/>
      <c r="CL48" s="2"/>
      <c r="CM48" s="2"/>
      <c r="CN48" s="2"/>
      <c r="CO48" s="2"/>
      <c r="CP48" s="163"/>
      <c r="CQ48" s="163"/>
      <c r="CR48" s="163"/>
      <c r="CS48" s="163"/>
      <c r="CT48" s="12"/>
      <c r="CU48" s="2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</row>
    <row r="49" spans="1:118" ht="15" customHeight="1">
      <c r="A49" s="2"/>
      <c r="B49" s="83"/>
      <c r="C49" s="2"/>
      <c r="D49" s="2"/>
      <c r="E49" s="2"/>
      <c r="F49" s="2"/>
      <c r="G49" s="2"/>
      <c r="H49" s="2"/>
      <c r="I49" s="2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92"/>
      <c r="BF49" s="2"/>
      <c r="BG49" s="2"/>
      <c r="BH49" s="2"/>
      <c r="BI49" s="2"/>
      <c r="BJ49" s="2"/>
      <c r="BK49" s="2"/>
      <c r="BL49" s="11"/>
      <c r="BM49" s="2"/>
      <c r="BN49" s="2"/>
      <c r="BO49" s="2"/>
      <c r="BP49" s="11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163"/>
      <c r="CB49" s="2"/>
      <c r="CC49" s="2"/>
      <c r="CD49" s="2"/>
      <c r="CE49" s="2"/>
      <c r="CF49" s="2"/>
      <c r="CG49" s="2"/>
      <c r="CH49" s="2"/>
      <c r="CI49" s="2"/>
      <c r="CJ49" s="11"/>
      <c r="CK49" s="2"/>
      <c r="CL49" s="2"/>
      <c r="CM49" s="2"/>
      <c r="CN49" s="2"/>
      <c r="CO49" s="2"/>
      <c r="CP49" s="163"/>
      <c r="CQ49" s="163"/>
      <c r="CR49" s="163"/>
      <c r="CS49" s="163"/>
      <c r="CT49" s="12"/>
      <c r="CU49" s="2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</row>
    <row r="50" spans="1:118" ht="15" customHeight="1">
      <c r="A50" s="2"/>
      <c r="B50" s="83"/>
      <c r="C50" s="2"/>
      <c r="D50" s="2"/>
      <c r="E50" s="2"/>
      <c r="F50" s="2"/>
      <c r="G50" s="2"/>
      <c r="H50" s="2"/>
      <c r="I50" s="2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92"/>
      <c r="BF50" s="2"/>
      <c r="BG50" s="2"/>
      <c r="BH50" s="2"/>
      <c r="BI50" s="2"/>
      <c r="BJ50" s="2"/>
      <c r="BK50" s="2"/>
      <c r="BL50" s="11"/>
      <c r="BM50" s="2"/>
      <c r="BN50" s="2"/>
      <c r="BO50" s="2"/>
      <c r="BP50" s="11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163"/>
      <c r="CB50" s="2"/>
      <c r="CC50" s="2"/>
      <c r="CD50" s="2"/>
      <c r="CE50" s="2"/>
      <c r="CF50" s="2"/>
      <c r="CG50" s="2"/>
      <c r="CH50" s="2"/>
      <c r="CI50" s="2"/>
      <c r="CJ50" s="11"/>
      <c r="CK50" s="2"/>
      <c r="CL50" s="2"/>
      <c r="CM50" s="2"/>
      <c r="CN50" s="2"/>
      <c r="CO50" s="2"/>
      <c r="CP50" s="163"/>
      <c r="CQ50" s="163"/>
      <c r="CR50" s="163"/>
      <c r="CS50" s="163"/>
      <c r="CT50" s="12"/>
      <c r="CU50" s="2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</row>
    <row r="51" spans="1:118" ht="15" customHeight="1">
      <c r="A51" s="2"/>
      <c r="B51" s="83"/>
      <c r="C51" s="2"/>
      <c r="D51" s="2"/>
      <c r="E51" s="2"/>
      <c r="F51" s="2"/>
      <c r="G51" s="2"/>
      <c r="H51" s="2"/>
      <c r="I51" s="2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92"/>
      <c r="BF51" s="2"/>
      <c r="BG51" s="2"/>
      <c r="BH51" s="2"/>
      <c r="BI51" s="2"/>
      <c r="BJ51" s="2"/>
      <c r="BK51" s="2"/>
      <c r="BL51" s="11"/>
      <c r="BM51" s="2"/>
      <c r="BN51" s="2"/>
      <c r="BO51" s="2"/>
      <c r="BP51" s="11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163"/>
      <c r="CB51" s="2"/>
      <c r="CC51" s="2"/>
      <c r="CD51" s="2"/>
      <c r="CE51" s="2"/>
      <c r="CF51" s="2"/>
      <c r="CG51" s="2"/>
      <c r="CH51" s="2"/>
      <c r="CI51" s="2"/>
      <c r="CJ51" s="11"/>
      <c r="CK51" s="2"/>
      <c r="CL51" s="2"/>
      <c r="CM51" s="2"/>
      <c r="CN51" s="2"/>
      <c r="CO51" s="2"/>
      <c r="CP51" s="163"/>
      <c r="CQ51" s="163"/>
      <c r="CR51" s="163"/>
      <c r="CS51" s="163"/>
      <c r="CT51" s="12"/>
      <c r="CU51" s="12"/>
      <c r="CV51" s="2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</row>
    <row r="52" spans="1:118" ht="15" customHeight="1">
      <c r="A52" s="2"/>
      <c r="B52" s="83"/>
      <c r="C52" s="2"/>
      <c r="D52" s="2"/>
      <c r="E52" s="2"/>
      <c r="F52" s="2"/>
      <c r="G52" s="2"/>
      <c r="H52" s="2"/>
      <c r="I52" s="2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92"/>
      <c r="BF52" s="2"/>
      <c r="BG52" s="2"/>
      <c r="BH52" s="2"/>
      <c r="BI52" s="2"/>
      <c r="BJ52" s="2"/>
      <c r="BK52" s="2"/>
      <c r="BL52" s="11"/>
      <c r="BM52" s="2"/>
      <c r="BN52" s="2"/>
      <c r="BO52" s="2"/>
      <c r="BP52" s="11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163"/>
      <c r="CB52" s="2"/>
      <c r="CC52" s="2"/>
      <c r="CD52" s="2"/>
      <c r="CE52" s="2"/>
      <c r="CF52" s="2"/>
      <c r="CG52" s="2"/>
      <c r="CH52" s="2"/>
      <c r="CI52" s="2"/>
      <c r="CJ52" s="11"/>
      <c r="CK52" s="2"/>
      <c r="CL52" s="2"/>
      <c r="CM52" s="2"/>
      <c r="CN52" s="2"/>
      <c r="CO52" s="2"/>
      <c r="CP52" s="163"/>
      <c r="CQ52" s="163"/>
      <c r="CR52" s="163"/>
      <c r="CS52" s="163"/>
      <c r="CT52" s="12"/>
      <c r="CU52" s="12"/>
      <c r="CV52" s="2"/>
      <c r="CW52" s="14"/>
      <c r="CX52" s="2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</row>
    <row r="53" spans="1:118" ht="15" customHeight="1">
      <c r="A53" s="2"/>
      <c r="B53" s="83"/>
      <c r="C53" s="2"/>
      <c r="D53" s="2"/>
      <c r="E53" s="2"/>
      <c r="F53" s="2"/>
      <c r="G53" s="2"/>
      <c r="H53" s="2"/>
      <c r="I53" s="2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92"/>
      <c r="BF53" s="2"/>
      <c r="BG53" s="2"/>
      <c r="BH53" s="2"/>
      <c r="BI53" s="2"/>
      <c r="BJ53" s="2"/>
      <c r="BK53" s="2"/>
      <c r="BL53" s="14"/>
      <c r="BM53" s="2"/>
      <c r="BN53" s="2"/>
      <c r="BO53" s="2"/>
      <c r="BP53" s="14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93"/>
      <c r="CB53" s="2"/>
      <c r="CC53" s="2"/>
      <c r="CD53" s="2"/>
      <c r="CE53" s="2"/>
      <c r="CF53" s="2"/>
      <c r="CG53" s="2"/>
      <c r="CH53" s="2"/>
      <c r="CI53" s="2"/>
      <c r="CJ53" s="14"/>
      <c r="CK53" s="2"/>
      <c r="CL53" s="2"/>
      <c r="CM53" s="2"/>
      <c r="CN53" s="2"/>
      <c r="CO53" s="2"/>
      <c r="CP53" s="163"/>
      <c r="CQ53" s="163"/>
      <c r="CR53" s="163"/>
      <c r="CS53" s="163"/>
      <c r="CT53" s="12"/>
      <c r="CU53" s="12"/>
      <c r="CV53" s="2"/>
      <c r="CW53" s="14"/>
      <c r="CX53" s="2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</row>
    <row r="54" spans="1:118" ht="15" customHeight="1">
      <c r="A54" s="2"/>
      <c r="B54" s="83"/>
      <c r="C54" s="2"/>
      <c r="D54" s="2"/>
      <c r="E54" s="2"/>
      <c r="F54" s="2"/>
      <c r="G54" s="2"/>
      <c r="H54" s="2"/>
      <c r="I54" s="2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92"/>
      <c r="BF54" s="2"/>
      <c r="BG54" s="2"/>
      <c r="BH54" s="2"/>
      <c r="BI54" s="2"/>
      <c r="BJ54" s="2"/>
      <c r="BK54" s="2"/>
      <c r="BL54" s="14"/>
      <c r="BM54" s="2"/>
      <c r="BN54" s="2"/>
      <c r="BO54" s="2"/>
      <c r="BP54" s="14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93"/>
      <c r="CB54" s="2"/>
      <c r="CC54" s="2"/>
      <c r="CD54" s="2"/>
      <c r="CE54" s="2"/>
      <c r="CF54" s="2"/>
      <c r="CG54" s="2"/>
      <c r="CH54" s="2"/>
      <c r="CI54" s="2"/>
      <c r="CJ54" s="14"/>
      <c r="CK54" s="2"/>
      <c r="CL54" s="2"/>
      <c r="CM54" s="2"/>
      <c r="CN54" s="2"/>
      <c r="CO54" s="2"/>
      <c r="CP54" s="163"/>
      <c r="CQ54" s="163"/>
      <c r="CR54" s="163"/>
      <c r="CS54" s="163"/>
      <c r="CT54" s="12"/>
      <c r="CU54" s="12"/>
      <c r="CV54" s="2"/>
      <c r="CW54" s="14"/>
      <c r="CX54" s="2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</row>
    <row r="55" spans="1:118" ht="15" customHeight="1">
      <c r="A55" s="2"/>
      <c r="B55" s="83"/>
      <c r="C55" s="2"/>
      <c r="D55" s="2"/>
      <c r="E55" s="2"/>
      <c r="F55" s="2"/>
      <c r="G55" s="2"/>
      <c r="H55" s="2"/>
      <c r="I55" s="2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92"/>
      <c r="BF55" s="2"/>
      <c r="BG55" s="2"/>
      <c r="BH55" s="2"/>
      <c r="BI55" s="2"/>
      <c r="BJ55" s="2"/>
      <c r="BK55" s="2"/>
      <c r="BL55" s="14"/>
      <c r="BM55" s="2"/>
      <c r="BN55" s="2"/>
      <c r="BO55" s="2"/>
      <c r="BP55" s="14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93"/>
      <c r="CB55" s="2"/>
      <c r="CC55" s="2"/>
      <c r="CD55" s="2"/>
      <c r="CE55" s="2"/>
      <c r="CF55" s="2"/>
      <c r="CG55" s="2"/>
      <c r="CH55" s="2"/>
      <c r="CI55" s="2"/>
      <c r="CJ55" s="14"/>
      <c r="CK55" s="2"/>
      <c r="CL55" s="2"/>
      <c r="CM55" s="2"/>
      <c r="CN55" s="2"/>
      <c r="CO55" s="2"/>
      <c r="CP55" s="163"/>
      <c r="CQ55" s="163"/>
      <c r="CR55" s="163"/>
      <c r="CS55" s="163"/>
      <c r="CT55" s="12"/>
      <c r="CU55" s="12"/>
      <c r="CV55" s="2"/>
      <c r="CW55" s="14"/>
      <c r="CX55" s="2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</row>
    <row r="56" spans="1:118" ht="15" customHeight="1">
      <c r="A56" s="2"/>
      <c r="B56" s="83"/>
      <c r="C56" s="2"/>
      <c r="D56" s="2"/>
      <c r="E56" s="2"/>
      <c r="F56" s="2"/>
      <c r="G56" s="2"/>
      <c r="H56" s="2"/>
      <c r="I56" s="2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92"/>
      <c r="BF56" s="2"/>
      <c r="BG56" s="2"/>
      <c r="BH56" s="2"/>
      <c r="BI56" s="2"/>
      <c r="BJ56" s="2"/>
      <c r="BK56" s="2"/>
      <c r="BL56" s="14"/>
      <c r="BM56" s="2"/>
      <c r="BN56" s="2"/>
      <c r="BO56" s="2"/>
      <c r="BP56" s="14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93"/>
      <c r="CB56" s="2"/>
      <c r="CC56" s="2"/>
      <c r="CD56" s="2"/>
      <c r="CE56" s="2"/>
      <c r="CF56" s="2"/>
      <c r="CG56" s="2"/>
      <c r="CH56" s="2"/>
      <c r="CI56" s="2"/>
      <c r="CJ56" s="14"/>
      <c r="CK56" s="2"/>
      <c r="CL56" s="2"/>
      <c r="CM56" s="2"/>
      <c r="CN56" s="2"/>
      <c r="CO56" s="2"/>
      <c r="CP56" s="163"/>
      <c r="CQ56" s="163"/>
      <c r="CR56" s="163"/>
      <c r="CS56" s="163"/>
      <c r="CT56" s="12"/>
      <c r="CU56" s="12"/>
      <c r="CV56" s="2"/>
      <c r="CW56" s="14"/>
      <c r="CX56" s="2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</row>
    <row r="57" spans="1:118" ht="15" customHeight="1">
      <c r="A57" s="2"/>
      <c r="B57" s="83"/>
      <c r="C57" s="2"/>
      <c r="D57" s="2"/>
      <c r="E57" s="2"/>
      <c r="F57" s="2"/>
      <c r="G57" s="2"/>
      <c r="H57" s="2"/>
      <c r="I57" s="2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92"/>
      <c r="BF57" s="2"/>
      <c r="BG57" s="2"/>
      <c r="BH57" s="2"/>
      <c r="BI57" s="2"/>
      <c r="BJ57" s="2"/>
      <c r="BK57" s="2"/>
      <c r="BL57" s="14"/>
      <c r="BM57" s="2"/>
      <c r="BN57" s="2"/>
      <c r="BO57" s="2"/>
      <c r="BP57" s="14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93"/>
      <c r="CB57" s="2"/>
      <c r="CC57" s="2"/>
      <c r="CD57" s="2"/>
      <c r="CE57" s="2"/>
      <c r="CF57" s="2"/>
      <c r="CG57" s="2"/>
      <c r="CH57" s="2"/>
      <c r="CI57" s="2"/>
      <c r="CJ57" s="14"/>
      <c r="CK57" s="2"/>
      <c r="CL57" s="2"/>
      <c r="CM57" s="2"/>
      <c r="CN57" s="2"/>
      <c r="CO57" s="2"/>
      <c r="CP57" s="163"/>
      <c r="CQ57" s="163"/>
      <c r="CR57" s="163"/>
      <c r="CS57" s="163"/>
      <c r="CT57" s="12"/>
      <c r="CU57" s="12"/>
      <c r="CV57" s="2"/>
      <c r="CW57" s="14"/>
      <c r="CX57" s="2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</row>
    <row r="58" spans="1:118" ht="15" customHeight="1">
      <c r="A58" s="2"/>
      <c r="B58" s="83"/>
      <c r="C58" s="2"/>
      <c r="D58" s="2"/>
      <c r="E58" s="2"/>
      <c r="F58" s="2"/>
      <c r="G58" s="2"/>
      <c r="H58" s="2"/>
      <c r="I58" s="2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92"/>
      <c r="BF58" s="2"/>
      <c r="BG58" s="2"/>
      <c r="BH58" s="2"/>
      <c r="BI58" s="2"/>
      <c r="BJ58" s="2"/>
      <c r="BK58" s="2"/>
      <c r="BL58" s="14"/>
      <c r="BM58" s="2"/>
      <c r="BN58" s="2"/>
      <c r="BO58" s="2"/>
      <c r="BP58" s="14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93"/>
      <c r="CB58" s="2"/>
      <c r="CC58" s="2"/>
      <c r="CD58" s="2"/>
      <c r="CE58" s="2"/>
      <c r="CF58" s="2"/>
      <c r="CG58" s="2"/>
      <c r="CH58" s="2"/>
      <c r="CI58" s="2"/>
      <c r="CJ58" s="14"/>
      <c r="CK58" s="2"/>
      <c r="CL58" s="2"/>
      <c r="CM58" s="2"/>
      <c r="CN58" s="2"/>
      <c r="CO58" s="2"/>
      <c r="CP58" s="163"/>
      <c r="CQ58" s="163"/>
      <c r="CR58" s="163"/>
      <c r="CS58" s="163"/>
      <c r="CT58" s="12"/>
      <c r="CU58" s="12"/>
      <c r="CV58" s="2"/>
      <c r="CW58" s="14"/>
      <c r="CX58" s="2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</row>
    <row r="59" spans="1:118" ht="15" customHeight="1">
      <c r="A59" s="2"/>
      <c r="B59" s="83"/>
      <c r="C59" s="2"/>
      <c r="D59" s="2"/>
      <c r="E59" s="2"/>
      <c r="F59" s="2"/>
      <c r="G59" s="2"/>
      <c r="H59" s="2"/>
      <c r="I59" s="2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92"/>
      <c r="BF59" s="2"/>
      <c r="BG59" s="2"/>
      <c r="BH59" s="2"/>
      <c r="BI59" s="2"/>
      <c r="BJ59" s="2"/>
      <c r="BK59" s="2"/>
      <c r="BL59" s="14"/>
      <c r="BM59" s="2"/>
      <c r="BN59" s="2"/>
      <c r="BO59" s="2"/>
      <c r="BP59" s="14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93"/>
      <c r="CB59" s="2"/>
      <c r="CC59" s="2"/>
      <c r="CD59" s="2"/>
      <c r="CE59" s="2"/>
      <c r="CF59" s="2"/>
      <c r="CG59" s="2"/>
      <c r="CH59" s="2"/>
      <c r="CI59" s="2"/>
      <c r="CJ59" s="14"/>
      <c r="CK59" s="2"/>
      <c r="CL59" s="2"/>
      <c r="CM59" s="2"/>
      <c r="CN59" s="2"/>
      <c r="CO59" s="2"/>
      <c r="CP59" s="163"/>
      <c r="CQ59" s="163"/>
      <c r="CR59" s="163"/>
      <c r="CS59" s="163"/>
      <c r="CT59" s="12"/>
      <c r="CU59" s="12"/>
      <c r="CV59" s="2"/>
      <c r="CW59" s="14"/>
      <c r="CX59" s="2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</row>
    <row r="60" spans="1:118" ht="15" customHeight="1">
      <c r="A60" s="2"/>
      <c r="B60" s="83"/>
      <c r="C60" s="2"/>
      <c r="D60" s="2"/>
      <c r="E60" s="2"/>
      <c r="F60" s="2"/>
      <c r="G60" s="2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92"/>
      <c r="BF60" s="2"/>
      <c r="BG60" s="2"/>
      <c r="BH60" s="2"/>
      <c r="BI60" s="2"/>
      <c r="BJ60" s="2"/>
      <c r="BK60" s="2"/>
      <c r="BL60" s="14"/>
      <c r="BM60" s="2"/>
      <c r="BN60" s="2"/>
      <c r="BO60" s="2"/>
      <c r="BP60" s="14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93"/>
      <c r="CB60" s="2"/>
      <c r="CC60" s="2"/>
      <c r="CD60" s="2"/>
      <c r="CE60" s="2"/>
      <c r="CF60" s="2"/>
      <c r="CG60" s="2"/>
      <c r="CH60" s="2"/>
      <c r="CI60" s="2"/>
      <c r="CJ60" s="14"/>
      <c r="CK60" s="2"/>
      <c r="CL60" s="2"/>
      <c r="CM60" s="2"/>
      <c r="CN60" s="2"/>
      <c r="CO60" s="2"/>
      <c r="CP60" s="163"/>
      <c r="CQ60" s="163"/>
      <c r="CR60" s="163"/>
      <c r="CS60" s="163"/>
      <c r="CT60" s="12"/>
      <c r="CU60" s="12"/>
      <c r="CV60" s="2"/>
      <c r="CW60" s="14"/>
      <c r="CX60" s="2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</row>
    <row r="61" spans="1:118" ht="15" customHeight="1">
      <c r="A61" s="2"/>
      <c r="B61" s="83"/>
      <c r="C61" s="2"/>
      <c r="D61" s="2"/>
      <c r="E61" s="2"/>
      <c r="F61" s="2"/>
      <c r="G61" s="2"/>
      <c r="H61" s="2"/>
      <c r="I61" s="2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92"/>
      <c r="BF61" s="2"/>
      <c r="BG61" s="2"/>
      <c r="BH61" s="2"/>
      <c r="BI61" s="2"/>
      <c r="BJ61" s="2"/>
      <c r="BK61" s="2"/>
      <c r="BL61" s="14"/>
      <c r="BM61" s="2"/>
      <c r="BN61" s="2"/>
      <c r="BO61" s="2"/>
      <c r="BP61" s="14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93"/>
      <c r="CB61" s="2"/>
      <c r="CC61" s="2"/>
      <c r="CD61" s="2"/>
      <c r="CE61" s="2"/>
      <c r="CF61" s="2"/>
      <c r="CG61" s="2"/>
      <c r="CH61" s="2"/>
      <c r="CI61" s="2"/>
      <c r="CJ61" s="14"/>
      <c r="CK61" s="2"/>
      <c r="CL61" s="2"/>
      <c r="CM61" s="2"/>
      <c r="CN61" s="2"/>
      <c r="CO61" s="2"/>
      <c r="CP61" s="163"/>
      <c r="CQ61" s="163"/>
      <c r="CR61" s="163"/>
      <c r="CS61" s="163"/>
      <c r="CT61" s="12"/>
      <c r="CU61" s="12"/>
      <c r="CV61" s="2"/>
      <c r="CW61" s="14"/>
      <c r="CX61" s="2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</row>
    <row r="62" spans="1:118" ht="15" customHeight="1">
      <c r="A62" s="2"/>
      <c r="B62" s="83"/>
      <c r="C62" s="2"/>
      <c r="D62" s="2"/>
      <c r="E62" s="2"/>
      <c r="F62" s="2"/>
      <c r="G62" s="2"/>
      <c r="H62" s="2"/>
      <c r="I62" s="2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92"/>
      <c r="BF62" s="2"/>
      <c r="BG62" s="2"/>
      <c r="BH62" s="2"/>
      <c r="BI62" s="2"/>
      <c r="BJ62" s="2"/>
      <c r="BK62" s="2"/>
      <c r="BL62" s="14"/>
      <c r="BM62" s="2"/>
      <c r="BN62" s="2"/>
      <c r="BO62" s="2"/>
      <c r="BP62" s="14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93"/>
      <c r="CB62" s="2"/>
      <c r="CC62" s="2"/>
      <c r="CD62" s="2"/>
      <c r="CE62" s="2"/>
      <c r="CF62" s="2"/>
      <c r="CG62" s="2"/>
      <c r="CH62" s="2"/>
      <c r="CI62" s="2"/>
      <c r="CJ62" s="14"/>
      <c r="CK62" s="2"/>
      <c r="CL62" s="2"/>
      <c r="CM62" s="2"/>
      <c r="CN62" s="2"/>
      <c r="CO62" s="2"/>
      <c r="CP62" s="163"/>
      <c r="CQ62" s="163"/>
      <c r="CR62" s="163"/>
      <c r="CS62" s="163"/>
      <c r="CT62" s="12"/>
      <c r="CU62" s="12"/>
      <c r="CV62" s="2"/>
      <c r="CW62" s="14"/>
      <c r="CX62" s="2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</row>
    <row r="63" spans="1:118" ht="15" customHeight="1">
      <c r="A63" s="2"/>
      <c r="B63" s="83"/>
      <c r="C63" s="2"/>
      <c r="D63" s="2"/>
      <c r="E63" s="2"/>
      <c r="F63" s="2"/>
      <c r="G63" s="2"/>
      <c r="H63" s="2"/>
      <c r="I63" s="2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92"/>
      <c r="BF63" s="2"/>
      <c r="BG63" s="2"/>
      <c r="BH63" s="2"/>
      <c r="BI63" s="2"/>
      <c r="BJ63" s="2"/>
      <c r="BK63" s="2"/>
      <c r="BL63" s="14"/>
      <c r="BM63" s="2"/>
      <c r="BN63" s="2"/>
      <c r="BO63" s="2"/>
      <c r="BP63" s="14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93"/>
      <c r="CB63" s="2"/>
      <c r="CC63" s="2"/>
      <c r="CD63" s="2"/>
      <c r="CE63" s="2"/>
      <c r="CF63" s="2"/>
      <c r="CG63" s="2"/>
      <c r="CH63" s="2"/>
      <c r="CI63" s="2"/>
      <c r="CJ63" s="14"/>
      <c r="CK63" s="2"/>
      <c r="CL63" s="2"/>
      <c r="CM63" s="2"/>
      <c r="CN63" s="2"/>
      <c r="CO63" s="2"/>
      <c r="CP63" s="163"/>
      <c r="CQ63" s="163"/>
      <c r="CR63" s="163"/>
      <c r="CS63" s="163"/>
      <c r="CT63" s="12"/>
      <c r="CU63" s="12"/>
      <c r="CV63" s="2"/>
      <c r="CW63" s="14"/>
      <c r="CX63" s="2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</row>
    <row r="64" spans="1:118" ht="15" customHeight="1">
      <c r="A64" s="2"/>
      <c r="B64" s="83"/>
      <c r="C64" s="2"/>
      <c r="D64" s="2"/>
      <c r="E64" s="2"/>
      <c r="F64" s="2"/>
      <c r="G64" s="2"/>
      <c r="H64" s="2"/>
      <c r="I64" s="2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92"/>
      <c r="BF64" s="2"/>
      <c r="BG64" s="2"/>
      <c r="BH64" s="2"/>
      <c r="BI64" s="2"/>
      <c r="BJ64" s="2"/>
      <c r="BK64" s="2"/>
      <c r="BL64" s="14"/>
      <c r="BM64" s="2"/>
      <c r="BN64" s="2"/>
      <c r="BO64" s="2"/>
      <c r="BP64" s="14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93"/>
      <c r="CB64" s="2"/>
      <c r="CC64" s="2"/>
      <c r="CD64" s="2"/>
      <c r="CE64" s="2"/>
      <c r="CF64" s="2"/>
      <c r="CG64" s="2"/>
      <c r="CH64" s="2"/>
      <c r="CI64" s="2"/>
      <c r="CJ64" s="14"/>
      <c r="CK64" s="2"/>
      <c r="CL64" s="2"/>
      <c r="CM64" s="2"/>
      <c r="CN64" s="2"/>
      <c r="CO64" s="2"/>
      <c r="CP64" s="163"/>
      <c r="CQ64" s="163"/>
      <c r="CR64" s="163"/>
      <c r="CS64" s="163"/>
      <c r="CT64" s="12"/>
      <c r="CU64" s="12"/>
      <c r="CV64" s="2"/>
      <c r="CW64" s="14"/>
      <c r="CX64" s="2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</row>
    <row r="65" spans="1:118" ht="15" customHeight="1">
      <c r="A65" s="2"/>
      <c r="B65" s="83"/>
      <c r="C65" s="2"/>
      <c r="D65" s="2"/>
      <c r="E65" s="2"/>
      <c r="F65" s="2"/>
      <c r="G65" s="2"/>
      <c r="H65" s="2"/>
      <c r="I65" s="2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92"/>
      <c r="BF65" s="2"/>
      <c r="BG65" s="2"/>
      <c r="BH65" s="2"/>
      <c r="BI65" s="2"/>
      <c r="BJ65" s="2"/>
      <c r="BK65" s="2"/>
      <c r="BL65" s="14"/>
      <c r="BM65" s="2"/>
      <c r="BN65" s="2"/>
      <c r="BO65" s="2"/>
      <c r="BP65" s="14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93"/>
      <c r="CB65" s="2"/>
      <c r="CC65" s="2"/>
      <c r="CD65" s="2"/>
      <c r="CE65" s="2"/>
      <c r="CF65" s="2"/>
      <c r="CG65" s="2"/>
      <c r="CH65" s="2"/>
      <c r="CI65" s="2"/>
      <c r="CJ65" s="14"/>
      <c r="CK65" s="2"/>
      <c r="CL65" s="2"/>
      <c r="CM65" s="2"/>
      <c r="CN65" s="2"/>
      <c r="CO65" s="2"/>
      <c r="CP65" s="163"/>
      <c r="CQ65" s="163"/>
      <c r="CR65" s="163"/>
      <c r="CS65" s="163"/>
      <c r="CT65" s="12"/>
      <c r="CU65" s="12"/>
      <c r="CV65" s="2"/>
      <c r="CW65" s="14"/>
      <c r="CX65" s="2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</row>
    <row r="66" spans="1:118" ht="15" customHeight="1">
      <c r="A66" s="2"/>
      <c r="B66" s="83"/>
      <c r="C66" s="2"/>
      <c r="D66" s="2"/>
      <c r="E66" s="2"/>
      <c r="F66" s="2"/>
      <c r="G66" s="2"/>
      <c r="H66" s="2"/>
      <c r="I66" s="2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92"/>
      <c r="BF66" s="2"/>
      <c r="BG66" s="2"/>
      <c r="BH66" s="2"/>
      <c r="BI66" s="2"/>
      <c r="BJ66" s="2"/>
      <c r="BK66" s="2"/>
      <c r="BL66" s="14"/>
      <c r="BM66" s="2"/>
      <c r="BN66" s="2"/>
      <c r="BO66" s="2"/>
      <c r="BP66" s="14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93"/>
      <c r="CB66" s="2"/>
      <c r="CC66" s="2"/>
      <c r="CD66" s="2"/>
      <c r="CE66" s="2"/>
      <c r="CF66" s="2"/>
      <c r="CG66" s="2"/>
      <c r="CH66" s="2"/>
      <c r="CI66" s="2"/>
      <c r="CJ66" s="14"/>
      <c r="CK66" s="2"/>
      <c r="CL66" s="2"/>
      <c r="CM66" s="2"/>
      <c r="CN66" s="2"/>
      <c r="CO66" s="2"/>
      <c r="CP66" s="163"/>
      <c r="CQ66" s="163"/>
      <c r="CR66" s="163"/>
      <c r="CS66" s="163"/>
      <c r="CT66" s="12"/>
      <c r="CU66" s="12"/>
      <c r="CV66" s="2"/>
      <c r="CW66" s="14"/>
      <c r="CX66" s="2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</row>
    <row r="67" spans="1:118" ht="15" customHeight="1">
      <c r="A67" s="2"/>
      <c r="B67" s="83"/>
      <c r="C67" s="2"/>
      <c r="D67" s="2"/>
      <c r="E67" s="2"/>
      <c r="F67" s="2"/>
      <c r="G67" s="2"/>
      <c r="H67" s="2"/>
      <c r="I67" s="2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92"/>
      <c r="BF67" s="2"/>
      <c r="BG67" s="2"/>
      <c r="BH67" s="2"/>
      <c r="BI67" s="2"/>
      <c r="BJ67" s="2"/>
      <c r="BK67" s="2"/>
      <c r="BL67" s="14"/>
      <c r="BM67" s="2"/>
      <c r="BN67" s="2"/>
      <c r="BO67" s="2"/>
      <c r="BP67" s="14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93"/>
      <c r="CB67" s="2"/>
      <c r="CC67" s="2"/>
      <c r="CD67" s="2"/>
      <c r="CE67" s="2"/>
      <c r="CF67" s="2"/>
      <c r="CG67" s="2"/>
      <c r="CH67" s="2"/>
      <c r="CI67" s="2"/>
      <c r="CJ67" s="14"/>
      <c r="CK67" s="2"/>
      <c r="CL67" s="2"/>
      <c r="CM67" s="2"/>
      <c r="CN67" s="2"/>
      <c r="CO67" s="2"/>
      <c r="CP67" s="163"/>
      <c r="CQ67" s="163"/>
      <c r="CR67" s="163"/>
      <c r="CS67" s="163"/>
      <c r="CT67" s="12"/>
      <c r="CU67" s="12"/>
      <c r="CV67" s="2"/>
      <c r="CW67" s="14"/>
      <c r="CX67" s="2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</row>
    <row r="68" spans="1:118" ht="15" customHeight="1">
      <c r="A68" s="2"/>
      <c r="B68" s="83"/>
      <c r="C68" s="2"/>
      <c r="D68" s="2"/>
      <c r="E68" s="2"/>
      <c r="F68" s="2"/>
      <c r="G68" s="2"/>
      <c r="H68" s="2"/>
      <c r="I68" s="2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92"/>
      <c r="BF68" s="2"/>
      <c r="BG68" s="2"/>
      <c r="BH68" s="2"/>
      <c r="BI68" s="2"/>
      <c r="BJ68" s="2"/>
      <c r="BK68" s="2"/>
      <c r="BL68" s="14"/>
      <c r="BM68" s="2"/>
      <c r="BN68" s="2"/>
      <c r="BO68" s="2"/>
      <c r="BP68" s="14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93"/>
      <c r="CB68" s="2"/>
      <c r="CC68" s="2"/>
      <c r="CD68" s="2"/>
      <c r="CE68" s="2"/>
      <c r="CF68" s="2"/>
      <c r="CG68" s="2"/>
      <c r="CH68" s="2"/>
      <c r="CI68" s="2"/>
      <c r="CJ68" s="14"/>
      <c r="CK68" s="2"/>
      <c r="CL68" s="2"/>
      <c r="CM68" s="2"/>
      <c r="CN68" s="2"/>
      <c r="CO68" s="2"/>
      <c r="CP68" s="163"/>
      <c r="CQ68" s="163"/>
      <c r="CR68" s="163"/>
      <c r="CS68" s="163"/>
      <c r="CT68" s="12"/>
      <c r="CU68" s="12"/>
      <c r="CV68" s="2"/>
      <c r="CW68" s="14"/>
      <c r="CX68" s="2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</row>
    <row r="69" spans="1:118" ht="15" customHeight="1">
      <c r="A69" s="2"/>
      <c r="B69" s="83"/>
      <c r="C69" s="2"/>
      <c r="D69" s="2"/>
      <c r="E69" s="2"/>
      <c r="F69" s="2"/>
      <c r="G69" s="2"/>
      <c r="H69" s="2"/>
      <c r="I69" s="2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92"/>
      <c r="BF69" s="2"/>
      <c r="BG69" s="2"/>
      <c r="BH69" s="2"/>
      <c r="BI69" s="2"/>
      <c r="BJ69" s="2"/>
      <c r="BK69" s="2"/>
      <c r="BL69" s="14"/>
      <c r="BM69" s="2"/>
      <c r="BN69" s="2"/>
      <c r="BO69" s="2"/>
      <c r="BP69" s="14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93"/>
      <c r="CB69" s="2"/>
      <c r="CC69" s="2"/>
      <c r="CD69" s="2"/>
      <c r="CE69" s="2"/>
      <c r="CF69" s="2"/>
      <c r="CG69" s="2"/>
      <c r="CH69" s="2"/>
      <c r="CI69" s="2"/>
      <c r="CJ69" s="14"/>
      <c r="CK69" s="2"/>
      <c r="CL69" s="2"/>
      <c r="CM69" s="2"/>
      <c r="CN69" s="2"/>
      <c r="CO69" s="2"/>
      <c r="CP69" s="163"/>
      <c r="CQ69" s="163"/>
      <c r="CR69" s="163"/>
      <c r="CS69" s="163"/>
      <c r="CT69" s="12"/>
      <c r="CU69" s="12"/>
      <c r="CV69" s="2"/>
      <c r="CW69" s="14"/>
      <c r="CX69" s="2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</row>
    <row r="70" spans="1:118" ht="15" customHeight="1">
      <c r="A70" s="2"/>
      <c r="B70" s="83"/>
      <c r="C70" s="2"/>
      <c r="D70" s="2"/>
      <c r="E70" s="2"/>
      <c r="F70" s="2"/>
      <c r="G70" s="2"/>
      <c r="H70" s="2"/>
      <c r="I70" s="2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92"/>
      <c r="BF70" s="2"/>
      <c r="BG70" s="2"/>
      <c r="BH70" s="2"/>
      <c r="BI70" s="2"/>
      <c r="BJ70" s="2"/>
      <c r="BK70" s="2"/>
      <c r="BL70" s="14"/>
      <c r="BM70" s="2"/>
      <c r="BN70" s="2"/>
      <c r="BO70" s="2"/>
      <c r="BP70" s="14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93"/>
      <c r="CB70" s="2"/>
      <c r="CC70" s="2"/>
      <c r="CD70" s="2"/>
      <c r="CE70" s="2"/>
      <c r="CF70" s="2"/>
      <c r="CG70" s="2"/>
      <c r="CH70" s="2"/>
      <c r="CI70" s="2"/>
      <c r="CJ70" s="14"/>
      <c r="CK70" s="2"/>
      <c r="CL70" s="2"/>
      <c r="CM70" s="2"/>
      <c r="CN70" s="2"/>
      <c r="CO70" s="2"/>
      <c r="CP70" s="163"/>
      <c r="CQ70" s="163"/>
      <c r="CR70" s="163"/>
      <c r="CS70" s="163"/>
      <c r="CT70" s="12"/>
      <c r="CU70" s="12"/>
      <c r="CV70" s="2"/>
      <c r="CW70" s="14"/>
      <c r="CX70" s="2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</row>
    <row r="71" spans="1:118" ht="15" customHeight="1">
      <c r="A71" s="2"/>
      <c r="B71" s="83"/>
      <c r="C71" s="2"/>
      <c r="D71" s="2"/>
      <c r="E71" s="2"/>
      <c r="F71" s="2"/>
      <c r="G71" s="2"/>
      <c r="H71" s="2"/>
      <c r="I71" s="2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92"/>
      <c r="BF71" s="2"/>
      <c r="BG71" s="2"/>
      <c r="BH71" s="2"/>
      <c r="BI71" s="2"/>
      <c r="BJ71" s="2"/>
      <c r="BK71" s="2"/>
      <c r="BL71" s="14"/>
      <c r="BM71" s="2"/>
      <c r="BN71" s="2"/>
      <c r="BO71" s="2"/>
      <c r="BP71" s="14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93"/>
      <c r="CB71" s="2"/>
      <c r="CC71" s="2"/>
      <c r="CD71" s="2"/>
      <c r="CE71" s="2"/>
      <c r="CF71" s="2"/>
      <c r="CG71" s="2"/>
      <c r="CH71" s="2"/>
      <c r="CI71" s="2"/>
      <c r="CJ71" s="14"/>
      <c r="CK71" s="2"/>
      <c r="CL71" s="2"/>
      <c r="CM71" s="2"/>
      <c r="CN71" s="2"/>
      <c r="CO71" s="2"/>
      <c r="CP71" s="163"/>
      <c r="CQ71" s="163"/>
      <c r="CR71" s="163"/>
      <c r="CS71" s="163"/>
      <c r="CT71" s="12"/>
      <c r="CU71" s="12"/>
      <c r="CV71" s="2"/>
      <c r="CW71" s="14"/>
      <c r="CX71" s="2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</row>
    <row r="72" spans="1:118" ht="15" customHeight="1">
      <c r="A72" s="2"/>
      <c r="B72" s="83"/>
      <c r="C72" s="2"/>
      <c r="D72" s="2"/>
      <c r="E72" s="2"/>
      <c r="F72" s="2"/>
      <c r="G72" s="2"/>
      <c r="H72" s="2"/>
      <c r="I72" s="2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92"/>
      <c r="BF72" s="2"/>
      <c r="BG72" s="2"/>
      <c r="BH72" s="2"/>
      <c r="BI72" s="2"/>
      <c r="BJ72" s="2"/>
      <c r="BK72" s="2"/>
      <c r="BL72" s="14"/>
      <c r="BM72" s="2"/>
      <c r="BN72" s="2"/>
      <c r="BO72" s="2"/>
      <c r="BP72" s="14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93"/>
      <c r="CB72" s="2"/>
      <c r="CC72" s="2"/>
      <c r="CD72" s="2"/>
      <c r="CE72" s="2"/>
      <c r="CF72" s="2"/>
      <c r="CG72" s="2"/>
      <c r="CH72" s="2"/>
      <c r="CI72" s="2"/>
      <c r="CJ72" s="14"/>
      <c r="CK72" s="2"/>
      <c r="CL72" s="2"/>
      <c r="CM72" s="2"/>
      <c r="CN72" s="2"/>
      <c r="CO72" s="2"/>
      <c r="CP72" s="163"/>
      <c r="CQ72" s="163"/>
      <c r="CR72" s="163"/>
      <c r="CS72" s="163"/>
      <c r="CT72" s="12"/>
      <c r="CU72" s="12"/>
      <c r="CV72" s="2"/>
      <c r="CW72" s="14"/>
      <c r="CX72" s="2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</row>
    <row r="73" spans="1:118" ht="15" customHeight="1">
      <c r="A73" s="2"/>
      <c r="B73" s="83"/>
      <c r="C73" s="2"/>
      <c r="D73" s="2"/>
      <c r="E73" s="2"/>
      <c r="F73" s="2"/>
      <c r="G73" s="2"/>
      <c r="H73" s="2"/>
      <c r="I73" s="2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92"/>
      <c r="BF73" s="2"/>
      <c r="BG73" s="2"/>
      <c r="BH73" s="2"/>
      <c r="BI73" s="2"/>
      <c r="BJ73" s="2"/>
      <c r="BK73" s="2"/>
      <c r="BL73" s="14"/>
      <c r="BM73" s="2"/>
      <c r="BN73" s="2"/>
      <c r="BO73" s="2"/>
      <c r="BP73" s="14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93"/>
      <c r="CB73" s="2"/>
      <c r="CC73" s="2"/>
      <c r="CD73" s="2"/>
      <c r="CE73" s="2"/>
      <c r="CF73" s="2"/>
      <c r="CG73" s="2"/>
      <c r="CH73" s="2"/>
      <c r="CI73" s="2"/>
      <c r="CJ73" s="14"/>
      <c r="CK73" s="2"/>
      <c r="CL73" s="2"/>
      <c r="CM73" s="2"/>
      <c r="CN73" s="2"/>
      <c r="CO73" s="2"/>
      <c r="CP73" s="163"/>
      <c r="CQ73" s="163"/>
      <c r="CR73" s="163"/>
      <c r="CS73" s="163"/>
      <c r="CT73" s="12"/>
      <c r="CU73" s="12"/>
      <c r="CV73" s="2"/>
      <c r="CW73" s="14"/>
      <c r="CX73" s="2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</row>
    <row r="74" spans="1:118" ht="15" customHeight="1">
      <c r="A74" s="2"/>
      <c r="B74" s="83"/>
      <c r="C74" s="2"/>
      <c r="D74" s="2"/>
      <c r="E74" s="2"/>
      <c r="F74" s="2"/>
      <c r="G74" s="2"/>
      <c r="H74" s="2"/>
      <c r="I74" s="2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92"/>
      <c r="BF74" s="2"/>
      <c r="BG74" s="2"/>
      <c r="BH74" s="2"/>
      <c r="BI74" s="2"/>
      <c r="BJ74" s="2"/>
      <c r="BK74" s="2"/>
      <c r="BL74" s="14"/>
      <c r="BM74" s="2"/>
      <c r="BN74" s="2"/>
      <c r="BO74" s="2"/>
      <c r="BP74" s="14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93"/>
      <c r="CB74" s="2"/>
      <c r="CC74" s="2"/>
      <c r="CD74" s="2"/>
      <c r="CE74" s="2"/>
      <c r="CF74" s="2"/>
      <c r="CG74" s="2"/>
      <c r="CH74" s="2"/>
      <c r="CI74" s="2"/>
      <c r="CJ74" s="14"/>
      <c r="CK74" s="2"/>
      <c r="CL74" s="2"/>
      <c r="CM74" s="2"/>
      <c r="CN74" s="2"/>
      <c r="CO74" s="2"/>
      <c r="CP74" s="163"/>
      <c r="CQ74" s="163"/>
      <c r="CR74" s="163"/>
      <c r="CS74" s="163"/>
      <c r="CT74" s="12"/>
      <c r="CU74" s="12"/>
      <c r="CV74" s="2"/>
      <c r="CW74" s="14"/>
      <c r="CX74" s="2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</row>
    <row r="75" spans="1:118" ht="15" customHeight="1">
      <c r="A75" s="2"/>
      <c r="B75" s="83"/>
      <c r="C75" s="2"/>
      <c r="D75" s="2"/>
      <c r="E75" s="2"/>
      <c r="F75" s="2"/>
      <c r="G75" s="2"/>
      <c r="H75" s="2"/>
      <c r="I75" s="2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92"/>
      <c r="BF75" s="2"/>
      <c r="BG75" s="2"/>
      <c r="BH75" s="2"/>
      <c r="BI75" s="2"/>
      <c r="BJ75" s="2"/>
      <c r="BK75" s="2"/>
      <c r="BL75" s="14"/>
      <c r="BM75" s="2"/>
      <c r="BN75" s="2"/>
      <c r="BO75" s="2"/>
      <c r="BP75" s="14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93"/>
      <c r="CB75" s="2"/>
      <c r="CC75" s="2"/>
      <c r="CD75" s="2"/>
      <c r="CE75" s="2"/>
      <c r="CF75" s="2"/>
      <c r="CG75" s="2"/>
      <c r="CH75" s="2"/>
      <c r="CI75" s="2"/>
      <c r="CJ75" s="14"/>
      <c r="CK75" s="2"/>
      <c r="CL75" s="2"/>
      <c r="CM75" s="2"/>
      <c r="CN75" s="2"/>
      <c r="CO75" s="2"/>
      <c r="CP75" s="163"/>
      <c r="CQ75" s="163"/>
      <c r="CR75" s="163"/>
      <c r="CS75" s="163"/>
      <c r="CT75" s="12"/>
      <c r="CU75" s="12"/>
      <c r="CV75" s="2"/>
      <c r="CW75" s="14"/>
      <c r="CX75" s="2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</row>
    <row r="76" spans="1:118" ht="15" customHeight="1">
      <c r="A76" s="2"/>
      <c r="B76" s="83"/>
      <c r="C76" s="2"/>
      <c r="D76" s="2"/>
      <c r="E76" s="2"/>
      <c r="F76" s="2"/>
      <c r="G76" s="2"/>
      <c r="H76" s="2"/>
      <c r="I76" s="2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92"/>
      <c r="BF76" s="2"/>
      <c r="BG76" s="2"/>
      <c r="BH76" s="2"/>
      <c r="BI76" s="2"/>
      <c r="BJ76" s="2"/>
      <c r="BK76" s="2"/>
      <c r="BL76" s="14"/>
      <c r="BM76" s="2"/>
      <c r="BN76" s="2"/>
      <c r="BO76" s="2"/>
      <c r="BP76" s="14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93"/>
      <c r="CB76" s="2"/>
      <c r="CC76" s="2"/>
      <c r="CD76" s="2"/>
      <c r="CE76" s="2"/>
      <c r="CF76" s="2"/>
      <c r="CG76" s="2"/>
      <c r="CH76" s="2"/>
      <c r="CI76" s="2"/>
      <c r="CJ76" s="14"/>
      <c r="CK76" s="2"/>
      <c r="CL76" s="2"/>
      <c r="CM76" s="2"/>
      <c r="CN76" s="2"/>
      <c r="CO76" s="2"/>
      <c r="CP76" s="163"/>
      <c r="CQ76" s="163"/>
      <c r="CR76" s="163"/>
      <c r="CS76" s="163"/>
      <c r="CT76" s="12"/>
      <c r="CU76" s="12"/>
      <c r="CV76" s="2"/>
      <c r="CW76" s="14"/>
      <c r="CX76" s="2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</row>
    <row r="77" spans="1:118" ht="15" customHeight="1">
      <c r="A77" s="2"/>
      <c r="B77" s="83"/>
      <c r="C77" s="2"/>
      <c r="D77" s="2"/>
      <c r="E77" s="2"/>
      <c r="F77" s="2"/>
      <c r="G77" s="2"/>
      <c r="H77" s="2"/>
      <c r="I77" s="2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92"/>
      <c r="BF77" s="2"/>
      <c r="BG77" s="2"/>
      <c r="BH77" s="2"/>
      <c r="BI77" s="2"/>
      <c r="BJ77" s="2"/>
      <c r="BK77" s="2"/>
      <c r="BL77" s="14"/>
      <c r="BM77" s="2"/>
      <c r="BN77" s="2"/>
      <c r="BO77" s="2"/>
      <c r="BP77" s="14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93"/>
      <c r="CB77" s="2"/>
      <c r="CC77" s="2"/>
      <c r="CD77" s="2"/>
      <c r="CE77" s="2"/>
      <c r="CF77" s="2"/>
      <c r="CG77" s="2"/>
      <c r="CH77" s="2"/>
      <c r="CI77" s="2"/>
      <c r="CJ77" s="14"/>
      <c r="CK77" s="2"/>
      <c r="CL77" s="2"/>
      <c r="CM77" s="2"/>
      <c r="CN77" s="2"/>
      <c r="CO77" s="2"/>
      <c r="CP77" s="163"/>
      <c r="CQ77" s="163"/>
      <c r="CR77" s="163"/>
      <c r="CS77" s="163"/>
      <c r="CT77" s="12"/>
      <c r="CU77" s="12"/>
      <c r="CV77" s="2"/>
      <c r="CW77" s="14"/>
      <c r="CX77" s="2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</row>
    <row r="78" spans="1:118" ht="15" customHeight="1">
      <c r="A78" s="2"/>
      <c r="B78" s="83"/>
      <c r="C78" s="2"/>
      <c r="D78" s="2"/>
      <c r="E78" s="2"/>
      <c r="F78" s="2"/>
      <c r="G78" s="2"/>
      <c r="H78" s="2"/>
      <c r="I78" s="2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92"/>
      <c r="BF78" s="2"/>
      <c r="BG78" s="2"/>
      <c r="BH78" s="2"/>
      <c r="BI78" s="2"/>
      <c r="BJ78" s="2"/>
      <c r="BK78" s="2"/>
      <c r="BL78" s="14"/>
      <c r="BM78" s="2"/>
      <c r="BN78" s="2"/>
      <c r="BO78" s="2"/>
      <c r="BP78" s="14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93"/>
      <c r="CB78" s="2"/>
      <c r="CC78" s="2"/>
      <c r="CD78" s="2"/>
      <c r="CE78" s="2"/>
      <c r="CF78" s="2"/>
      <c r="CG78" s="2"/>
      <c r="CH78" s="2"/>
      <c r="CI78" s="2"/>
      <c r="CJ78" s="14"/>
      <c r="CK78" s="2"/>
      <c r="CL78" s="2"/>
      <c r="CM78" s="2"/>
      <c r="CN78" s="2"/>
      <c r="CO78" s="2"/>
      <c r="CP78" s="163"/>
      <c r="CQ78" s="163"/>
      <c r="CR78" s="163"/>
      <c r="CS78" s="163"/>
      <c r="CT78" s="12"/>
      <c r="CU78" s="12"/>
      <c r="CV78" s="2"/>
      <c r="CW78" s="14"/>
      <c r="CX78" s="2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</row>
    <row r="79" spans="1:118" ht="15" customHeight="1">
      <c r="A79" s="2"/>
      <c r="B79" s="83"/>
      <c r="C79" s="2"/>
      <c r="D79" s="2"/>
      <c r="E79" s="2"/>
      <c r="F79" s="2"/>
      <c r="G79" s="2"/>
      <c r="H79" s="2"/>
      <c r="I79" s="2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92"/>
      <c r="BF79" s="2"/>
      <c r="BG79" s="2"/>
      <c r="BH79" s="2"/>
      <c r="BI79" s="2"/>
      <c r="BJ79" s="2"/>
      <c r="BK79" s="2"/>
      <c r="BL79" s="14"/>
      <c r="BM79" s="2"/>
      <c r="BN79" s="2"/>
      <c r="BO79" s="2"/>
      <c r="BP79" s="14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93"/>
      <c r="CB79" s="2"/>
      <c r="CC79" s="2"/>
      <c r="CD79" s="2"/>
      <c r="CE79" s="2"/>
      <c r="CF79" s="2"/>
      <c r="CG79" s="2"/>
      <c r="CH79" s="2"/>
      <c r="CI79" s="2"/>
      <c r="CJ79" s="14"/>
      <c r="CK79" s="2"/>
      <c r="CL79" s="2"/>
      <c r="CM79" s="2"/>
      <c r="CN79" s="2"/>
      <c r="CO79" s="2"/>
      <c r="CP79" s="163"/>
      <c r="CQ79" s="163"/>
      <c r="CR79" s="163"/>
      <c r="CS79" s="163"/>
      <c r="CT79" s="12"/>
      <c r="CU79" s="12"/>
      <c r="CV79" s="2"/>
      <c r="CW79" s="14"/>
      <c r="CX79" s="2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</row>
    <row r="80" spans="1:118" ht="15" customHeight="1">
      <c r="A80" s="2"/>
      <c r="B80" s="83"/>
      <c r="C80" s="2"/>
      <c r="D80" s="2"/>
      <c r="E80" s="2"/>
      <c r="F80" s="2"/>
      <c r="G80" s="2"/>
      <c r="H80" s="2"/>
      <c r="I80" s="2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92"/>
      <c r="BF80" s="2"/>
      <c r="BG80" s="2"/>
      <c r="BH80" s="2"/>
      <c r="BI80" s="2"/>
      <c r="BJ80" s="2"/>
      <c r="BK80" s="2"/>
      <c r="BL80" s="14"/>
      <c r="BM80" s="2"/>
      <c r="BN80" s="2"/>
      <c r="BO80" s="2"/>
      <c r="BP80" s="14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93"/>
      <c r="CB80" s="2"/>
      <c r="CC80" s="2"/>
      <c r="CD80" s="2"/>
      <c r="CE80" s="2"/>
      <c r="CF80" s="2"/>
      <c r="CG80" s="2"/>
      <c r="CH80" s="2"/>
      <c r="CI80" s="2"/>
      <c r="CJ80" s="14"/>
      <c r="CK80" s="2"/>
      <c r="CL80" s="2"/>
      <c r="CM80" s="2"/>
      <c r="CN80" s="2"/>
      <c r="CO80" s="2"/>
      <c r="CP80" s="163"/>
      <c r="CQ80" s="163"/>
      <c r="CR80" s="163"/>
      <c r="CS80" s="163"/>
      <c r="CT80" s="12"/>
      <c r="CU80" s="12"/>
      <c r="CV80" s="2"/>
      <c r="CW80" s="14"/>
      <c r="CX80" s="2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</row>
    <row r="81" spans="1:118" ht="15" customHeight="1">
      <c r="A81" s="2"/>
      <c r="B81" s="83"/>
      <c r="C81" s="2"/>
      <c r="D81" s="2"/>
      <c r="E81" s="2"/>
      <c r="F81" s="2"/>
      <c r="G81" s="2"/>
      <c r="H81" s="2"/>
      <c r="I81" s="2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92"/>
      <c r="BF81" s="2"/>
      <c r="BG81" s="2"/>
      <c r="BH81" s="2"/>
      <c r="BI81" s="2"/>
      <c r="BJ81" s="2"/>
      <c r="BK81" s="2"/>
      <c r="BL81" s="14"/>
      <c r="BM81" s="2"/>
      <c r="BN81" s="2"/>
      <c r="BO81" s="2"/>
      <c r="BP81" s="14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93"/>
      <c r="CB81" s="2"/>
      <c r="CC81" s="2"/>
      <c r="CD81" s="2"/>
      <c r="CE81" s="2"/>
      <c r="CF81" s="2"/>
      <c r="CG81" s="2"/>
      <c r="CH81" s="2"/>
      <c r="CI81" s="2"/>
      <c r="CJ81" s="14"/>
      <c r="CK81" s="2"/>
      <c r="CL81" s="2"/>
      <c r="CM81" s="2"/>
      <c r="CN81" s="2"/>
      <c r="CO81" s="2"/>
      <c r="CP81" s="163"/>
      <c r="CQ81" s="163"/>
      <c r="CR81" s="163"/>
      <c r="CS81" s="163"/>
      <c r="CT81" s="12"/>
      <c r="CU81" s="12"/>
      <c r="CV81" s="2"/>
      <c r="CW81" s="14"/>
      <c r="CX81" s="2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</row>
    <row r="82" spans="1:118" ht="15" customHeight="1">
      <c r="A82" s="2"/>
      <c r="B82" s="83"/>
      <c r="C82" s="2"/>
      <c r="D82" s="2"/>
      <c r="E82" s="2"/>
      <c r="F82" s="2"/>
      <c r="G82" s="2"/>
      <c r="H82" s="2"/>
      <c r="I82" s="2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92"/>
      <c r="BF82" s="2"/>
      <c r="BG82" s="2"/>
      <c r="BH82" s="2"/>
      <c r="BI82" s="2"/>
      <c r="BJ82" s="2"/>
      <c r="BK82" s="2"/>
      <c r="BL82" s="14"/>
      <c r="BM82" s="2"/>
      <c r="BN82" s="2"/>
      <c r="BO82" s="2"/>
      <c r="BP82" s="14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93"/>
      <c r="CB82" s="2"/>
      <c r="CC82" s="2"/>
      <c r="CD82" s="2"/>
      <c r="CE82" s="2"/>
      <c r="CF82" s="2"/>
      <c r="CG82" s="2"/>
      <c r="CH82" s="2"/>
      <c r="CI82" s="2"/>
      <c r="CJ82" s="14"/>
      <c r="CK82" s="2"/>
      <c r="CL82" s="2"/>
      <c r="CM82" s="2"/>
      <c r="CN82" s="2"/>
      <c r="CO82" s="2"/>
      <c r="CP82" s="163"/>
      <c r="CQ82" s="163"/>
      <c r="CR82" s="163"/>
      <c r="CS82" s="163"/>
      <c r="CT82" s="12"/>
      <c r="CU82" s="12"/>
      <c r="CV82" s="2"/>
      <c r="CW82" s="14"/>
      <c r="CX82" s="2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</row>
    <row r="83" spans="1:118" ht="15" customHeight="1">
      <c r="A83" s="2"/>
      <c r="B83" s="83"/>
      <c r="C83" s="2"/>
      <c r="D83" s="2"/>
      <c r="E83" s="2"/>
      <c r="F83" s="2"/>
      <c r="G83" s="2"/>
      <c r="H83" s="2"/>
      <c r="I83" s="2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92"/>
      <c r="BF83" s="2"/>
      <c r="BG83" s="2"/>
      <c r="BH83" s="2"/>
      <c r="BI83" s="2"/>
      <c r="BJ83" s="2"/>
      <c r="BK83" s="2"/>
      <c r="BL83" s="14"/>
      <c r="BM83" s="2"/>
      <c r="BN83" s="2"/>
      <c r="BO83" s="2"/>
      <c r="BP83" s="14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93"/>
      <c r="CB83" s="2"/>
      <c r="CC83" s="2"/>
      <c r="CD83" s="2"/>
      <c r="CE83" s="2"/>
      <c r="CF83" s="2"/>
      <c r="CG83" s="2"/>
      <c r="CH83" s="2"/>
      <c r="CI83" s="2"/>
      <c r="CJ83" s="14"/>
      <c r="CK83" s="2"/>
      <c r="CL83" s="2"/>
      <c r="CM83" s="2"/>
      <c r="CN83" s="2"/>
      <c r="CO83" s="2"/>
      <c r="CP83" s="163"/>
      <c r="CQ83" s="163"/>
      <c r="CR83" s="163"/>
      <c r="CS83" s="163"/>
      <c r="CT83" s="12"/>
      <c r="CU83" s="12"/>
      <c r="CV83" s="2"/>
      <c r="CW83" s="14"/>
      <c r="CX83" s="2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</row>
    <row r="84" spans="1:118" ht="15" customHeight="1">
      <c r="A84" s="2"/>
      <c r="B84" s="83"/>
      <c r="C84" s="2"/>
      <c r="D84" s="2"/>
      <c r="E84" s="2"/>
      <c r="F84" s="2"/>
      <c r="G84" s="2"/>
      <c r="H84" s="2"/>
      <c r="I84" s="2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92"/>
      <c r="BF84" s="2"/>
      <c r="BG84" s="2"/>
      <c r="BH84" s="2"/>
      <c r="BI84" s="2"/>
      <c r="BJ84" s="2"/>
      <c r="BK84" s="2"/>
      <c r="BL84" s="14"/>
      <c r="BM84" s="2"/>
      <c r="BN84" s="2"/>
      <c r="BO84" s="2"/>
      <c r="BP84" s="14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93"/>
      <c r="CB84" s="2"/>
      <c r="CC84" s="2"/>
      <c r="CD84" s="2"/>
      <c r="CE84" s="2"/>
      <c r="CF84" s="2"/>
      <c r="CG84" s="2"/>
      <c r="CH84" s="2"/>
      <c r="CI84" s="2"/>
      <c r="CJ84" s="14"/>
      <c r="CK84" s="2"/>
      <c r="CL84" s="2"/>
      <c r="CM84" s="2"/>
      <c r="CN84" s="2"/>
      <c r="CO84" s="2"/>
      <c r="CP84" s="163"/>
      <c r="CQ84" s="163"/>
      <c r="CR84" s="163"/>
      <c r="CS84" s="163"/>
      <c r="CT84" s="12"/>
      <c r="CU84" s="12"/>
      <c r="CV84" s="2"/>
      <c r="CW84" s="14"/>
      <c r="CX84" s="2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</row>
    <row r="85" spans="1:118" ht="15" customHeight="1">
      <c r="A85" s="2"/>
      <c r="B85" s="83"/>
      <c r="C85" s="2"/>
      <c r="D85" s="2"/>
      <c r="E85" s="2"/>
      <c r="F85" s="2"/>
      <c r="G85" s="2"/>
      <c r="H85" s="2"/>
      <c r="I85" s="2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92"/>
      <c r="BF85" s="2"/>
      <c r="BG85" s="2"/>
      <c r="BH85" s="2"/>
      <c r="BI85" s="2"/>
      <c r="BJ85" s="2"/>
      <c r="BK85" s="2"/>
      <c r="BL85" s="14"/>
      <c r="BM85" s="2"/>
      <c r="BN85" s="2"/>
      <c r="BO85" s="2"/>
      <c r="BP85" s="14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93"/>
      <c r="CB85" s="2"/>
      <c r="CC85" s="2"/>
      <c r="CD85" s="2"/>
      <c r="CE85" s="2"/>
      <c r="CF85" s="2"/>
      <c r="CG85" s="2"/>
      <c r="CH85" s="2"/>
      <c r="CI85" s="2"/>
      <c r="CJ85" s="14"/>
      <c r="CK85" s="2"/>
      <c r="CL85" s="2"/>
      <c r="CM85" s="2"/>
      <c r="CN85" s="2"/>
      <c r="CO85" s="2"/>
      <c r="CP85" s="163"/>
      <c r="CQ85" s="163"/>
      <c r="CR85" s="163"/>
      <c r="CS85" s="163"/>
      <c r="CT85" s="12"/>
      <c r="CU85" s="12"/>
      <c r="CV85" s="2"/>
      <c r="CW85" s="14"/>
      <c r="CX85" s="2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</row>
    <row r="86" spans="1:118" ht="15" customHeight="1">
      <c r="A86" s="2"/>
      <c r="B86" s="83"/>
      <c r="C86" s="2"/>
      <c r="D86" s="2"/>
      <c r="E86" s="2"/>
      <c r="F86" s="2"/>
      <c r="G86" s="2"/>
      <c r="H86" s="2"/>
      <c r="I86" s="2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92"/>
      <c r="BF86" s="2"/>
      <c r="BG86" s="2"/>
      <c r="BH86" s="2"/>
      <c r="BI86" s="2"/>
      <c r="BJ86" s="2"/>
      <c r="BK86" s="2"/>
      <c r="BL86" s="14"/>
      <c r="BM86" s="2"/>
      <c r="BN86" s="2"/>
      <c r="BO86" s="2"/>
      <c r="BP86" s="14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93"/>
      <c r="CB86" s="2"/>
      <c r="CC86" s="2"/>
      <c r="CD86" s="2"/>
      <c r="CE86" s="2"/>
      <c r="CF86" s="2"/>
      <c r="CG86" s="2"/>
      <c r="CH86" s="2"/>
      <c r="CI86" s="2"/>
      <c r="CJ86" s="14"/>
      <c r="CK86" s="2"/>
      <c r="CL86" s="2"/>
      <c r="CM86" s="2"/>
      <c r="CN86" s="2"/>
      <c r="CO86" s="2"/>
      <c r="CP86" s="163"/>
      <c r="CQ86" s="163"/>
      <c r="CR86" s="163"/>
      <c r="CS86" s="163"/>
      <c r="CT86" s="12"/>
      <c r="CU86" s="12"/>
      <c r="CV86" s="2"/>
      <c r="CW86" s="14"/>
      <c r="CX86" s="2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</row>
    <row r="87" spans="1:118" ht="15" customHeight="1">
      <c r="A87" s="2"/>
      <c r="B87" s="83"/>
      <c r="C87" s="2"/>
      <c r="D87" s="2"/>
      <c r="E87" s="2"/>
      <c r="F87" s="2"/>
      <c r="G87" s="2"/>
      <c r="H87" s="2"/>
      <c r="I87" s="2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92"/>
      <c r="BF87" s="2"/>
      <c r="BG87" s="2"/>
      <c r="BH87" s="2"/>
      <c r="BI87" s="2"/>
      <c r="BJ87" s="2"/>
      <c r="BK87" s="2"/>
      <c r="BL87" s="14"/>
      <c r="BM87" s="2"/>
      <c r="BN87" s="2"/>
      <c r="BO87" s="2"/>
      <c r="BP87" s="14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93"/>
      <c r="CB87" s="2"/>
      <c r="CC87" s="2"/>
      <c r="CD87" s="2"/>
      <c r="CE87" s="2"/>
      <c r="CF87" s="2"/>
      <c r="CG87" s="2"/>
      <c r="CH87" s="2"/>
      <c r="CI87" s="2"/>
      <c r="CJ87" s="14"/>
      <c r="CK87" s="2"/>
      <c r="CL87" s="2"/>
      <c r="CM87" s="2"/>
      <c r="CN87" s="2"/>
      <c r="CO87" s="2"/>
      <c r="CP87" s="163"/>
      <c r="CQ87" s="163"/>
      <c r="CR87" s="163"/>
      <c r="CS87" s="163"/>
      <c r="CT87" s="12"/>
      <c r="CU87" s="12"/>
      <c r="CV87" s="2"/>
      <c r="CW87" s="14"/>
      <c r="CX87" s="2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</row>
    <row r="88" spans="1:118" ht="15" customHeight="1">
      <c r="A88" s="2"/>
      <c r="B88" s="83"/>
      <c r="C88" s="2"/>
      <c r="D88" s="2"/>
      <c r="E88" s="2"/>
      <c r="F88" s="2"/>
      <c r="G88" s="2"/>
      <c r="H88" s="2"/>
      <c r="I88" s="2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92"/>
      <c r="BF88" s="2"/>
      <c r="BG88" s="2"/>
      <c r="BH88" s="2"/>
      <c r="BI88" s="2"/>
      <c r="BJ88" s="2"/>
      <c r="BK88" s="2"/>
      <c r="BL88" s="14"/>
      <c r="BM88" s="2"/>
      <c r="BN88" s="2"/>
      <c r="BO88" s="2"/>
      <c r="BP88" s="14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93"/>
      <c r="CB88" s="2"/>
      <c r="CC88" s="2"/>
      <c r="CD88" s="2"/>
      <c r="CE88" s="2"/>
      <c r="CF88" s="2"/>
      <c r="CG88" s="2"/>
      <c r="CH88" s="2"/>
      <c r="CI88" s="2"/>
      <c r="CJ88" s="14"/>
      <c r="CK88" s="2"/>
      <c r="CL88" s="2"/>
      <c r="CM88" s="2"/>
      <c r="CN88" s="2"/>
      <c r="CO88" s="2"/>
      <c r="CP88" s="163"/>
      <c r="CQ88" s="163"/>
      <c r="CR88" s="163"/>
      <c r="CS88" s="163"/>
      <c r="CT88" s="12"/>
      <c r="CU88" s="12"/>
      <c r="CV88" s="2"/>
      <c r="CW88" s="14"/>
      <c r="CX88" s="2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</row>
    <row r="89" spans="1:118" ht="15" customHeight="1">
      <c r="A89" s="2"/>
      <c r="B89" s="83"/>
      <c r="C89" s="2"/>
      <c r="D89" s="2"/>
      <c r="E89" s="2"/>
      <c r="F89" s="2"/>
      <c r="G89" s="2"/>
      <c r="H89" s="2"/>
      <c r="I89" s="2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92"/>
      <c r="BF89" s="2"/>
      <c r="BG89" s="2"/>
      <c r="BH89" s="2"/>
      <c r="BI89" s="2"/>
      <c r="BJ89" s="2"/>
      <c r="BK89" s="2"/>
      <c r="BL89" s="14"/>
      <c r="BM89" s="2"/>
      <c r="BN89" s="2"/>
      <c r="BO89" s="2"/>
      <c r="BP89" s="14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93"/>
      <c r="CB89" s="2"/>
      <c r="CC89" s="2"/>
      <c r="CD89" s="2"/>
      <c r="CE89" s="2"/>
      <c r="CF89" s="2"/>
      <c r="CG89" s="2"/>
      <c r="CH89" s="2"/>
      <c r="CI89" s="2"/>
      <c r="CJ89" s="14"/>
      <c r="CK89" s="2"/>
      <c r="CL89" s="2"/>
      <c r="CM89" s="2"/>
      <c r="CN89" s="2"/>
      <c r="CO89" s="2"/>
      <c r="CP89" s="163"/>
      <c r="CQ89" s="163"/>
      <c r="CR89" s="163"/>
      <c r="CS89" s="163"/>
      <c r="CT89" s="12"/>
      <c r="CU89" s="12"/>
      <c r="CV89" s="2"/>
      <c r="CW89" s="14"/>
      <c r="CX89" s="2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</row>
    <row r="90" spans="1:118" ht="15" customHeight="1">
      <c r="A90" s="2"/>
      <c r="B90" s="83"/>
      <c r="C90" s="2"/>
      <c r="D90" s="2"/>
      <c r="E90" s="2"/>
      <c r="F90" s="2"/>
      <c r="G90" s="2"/>
      <c r="H90" s="2"/>
      <c r="I90" s="2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92"/>
      <c r="BF90" s="2"/>
      <c r="BG90" s="2"/>
      <c r="BH90" s="2"/>
      <c r="BI90" s="2"/>
      <c r="BJ90" s="2"/>
      <c r="BK90" s="2"/>
      <c r="BL90" s="14"/>
      <c r="BM90" s="2"/>
      <c r="BN90" s="2"/>
      <c r="BO90" s="2"/>
      <c r="BP90" s="14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93"/>
      <c r="CB90" s="2"/>
      <c r="CC90" s="2"/>
      <c r="CD90" s="2"/>
      <c r="CE90" s="2"/>
      <c r="CF90" s="2"/>
      <c r="CG90" s="2"/>
      <c r="CH90" s="2"/>
      <c r="CI90" s="2"/>
      <c r="CJ90" s="14"/>
      <c r="CK90" s="2"/>
      <c r="CL90" s="2"/>
      <c r="CM90" s="2"/>
      <c r="CN90" s="2"/>
      <c r="CO90" s="2"/>
      <c r="CP90" s="163"/>
      <c r="CQ90" s="163"/>
      <c r="CR90" s="163"/>
      <c r="CS90" s="163"/>
      <c r="CT90" s="12"/>
      <c r="CU90" s="12"/>
      <c r="CV90" s="2"/>
      <c r="CW90" s="14"/>
      <c r="CX90" s="2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</row>
    <row r="91" spans="1:118" ht="15" customHeight="1">
      <c r="A91" s="2"/>
      <c r="B91" s="83"/>
      <c r="C91" s="2"/>
      <c r="D91" s="2"/>
      <c r="E91" s="2"/>
      <c r="F91" s="2"/>
      <c r="G91" s="2"/>
      <c r="H91" s="2"/>
      <c r="I91" s="2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92"/>
      <c r="BF91" s="2"/>
      <c r="BG91" s="2"/>
      <c r="BH91" s="2"/>
      <c r="BI91" s="2"/>
      <c r="BJ91" s="2"/>
      <c r="BK91" s="2"/>
      <c r="BL91" s="14"/>
      <c r="BM91" s="2"/>
      <c r="BN91" s="2"/>
      <c r="BO91" s="2"/>
      <c r="BP91" s="14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93"/>
      <c r="CB91" s="2"/>
      <c r="CC91" s="2"/>
      <c r="CD91" s="2"/>
      <c r="CE91" s="2"/>
      <c r="CF91" s="2"/>
      <c r="CG91" s="2"/>
      <c r="CH91" s="2"/>
      <c r="CI91" s="2"/>
      <c r="CJ91" s="14"/>
      <c r="CK91" s="2"/>
      <c r="CL91" s="2"/>
      <c r="CM91" s="2"/>
      <c r="CN91" s="2"/>
      <c r="CO91" s="2"/>
      <c r="CP91" s="163"/>
      <c r="CQ91" s="163"/>
      <c r="CR91" s="163"/>
      <c r="CS91" s="163"/>
      <c r="CT91" s="12"/>
      <c r="CU91" s="12"/>
      <c r="CV91" s="2"/>
      <c r="CW91" s="14"/>
      <c r="CX91" s="2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</row>
    <row r="92" spans="1:118" ht="15" customHeight="1">
      <c r="A92" s="2"/>
      <c r="B92" s="83"/>
      <c r="C92" s="2"/>
      <c r="D92" s="2"/>
      <c r="E92" s="2"/>
      <c r="F92" s="2"/>
      <c r="G92" s="2"/>
      <c r="H92" s="2"/>
      <c r="I92" s="2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92"/>
      <c r="BF92" s="2"/>
      <c r="BG92" s="2"/>
      <c r="BH92" s="2"/>
      <c r="BI92" s="2"/>
      <c r="BJ92" s="2"/>
      <c r="BK92" s="2"/>
      <c r="BL92" s="14"/>
      <c r="BM92" s="2"/>
      <c r="BN92" s="2"/>
      <c r="BO92" s="2"/>
      <c r="BP92" s="14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93"/>
      <c r="CB92" s="2"/>
      <c r="CC92" s="2"/>
      <c r="CD92" s="2"/>
      <c r="CE92" s="2"/>
      <c r="CF92" s="2"/>
      <c r="CG92" s="2"/>
      <c r="CH92" s="2"/>
      <c r="CI92" s="2"/>
      <c r="CJ92" s="14"/>
      <c r="CK92" s="2"/>
      <c r="CL92" s="2"/>
      <c r="CM92" s="2"/>
      <c r="CN92" s="2"/>
      <c r="CO92" s="2"/>
      <c r="CP92" s="163"/>
      <c r="CQ92" s="163"/>
      <c r="CR92" s="163"/>
      <c r="CS92" s="163"/>
      <c r="CT92" s="12"/>
      <c r="CU92" s="12"/>
      <c r="CV92" s="2"/>
      <c r="CW92" s="14"/>
      <c r="CX92" s="2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</row>
    <row r="93" spans="1:118" ht="15" customHeight="1">
      <c r="A93" s="2"/>
      <c r="B93" s="83"/>
      <c r="C93" s="2"/>
      <c r="D93" s="2"/>
      <c r="E93" s="2"/>
      <c r="F93" s="2"/>
      <c r="G93" s="2"/>
      <c r="H93" s="2"/>
      <c r="I93" s="2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92"/>
      <c r="BF93" s="2"/>
      <c r="BG93" s="2"/>
      <c r="BH93" s="2"/>
      <c r="BI93" s="2"/>
      <c r="BJ93" s="2"/>
      <c r="BK93" s="2"/>
      <c r="BL93" s="14"/>
      <c r="BM93" s="2"/>
      <c r="BN93" s="2"/>
      <c r="BO93" s="2"/>
      <c r="BP93" s="14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93"/>
      <c r="CB93" s="2"/>
      <c r="CC93" s="2"/>
      <c r="CD93" s="2"/>
      <c r="CE93" s="2"/>
      <c r="CF93" s="2"/>
      <c r="CG93" s="2"/>
      <c r="CH93" s="2"/>
      <c r="CI93" s="2"/>
      <c r="CJ93" s="14"/>
      <c r="CK93" s="2"/>
      <c r="CL93" s="2"/>
      <c r="CM93" s="2"/>
      <c r="CN93" s="2"/>
      <c r="CO93" s="2"/>
      <c r="CP93" s="163"/>
      <c r="CQ93" s="163"/>
      <c r="CR93" s="163"/>
      <c r="CS93" s="163"/>
      <c r="CT93" s="12"/>
      <c r="CU93" s="12"/>
      <c r="CV93" s="2"/>
      <c r="CW93" s="14"/>
      <c r="CX93" s="2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</row>
    <row r="94" spans="1:118" ht="15" customHeight="1">
      <c r="A94" s="2"/>
      <c r="B94" s="83"/>
      <c r="C94" s="2"/>
      <c r="D94" s="2"/>
      <c r="E94" s="2"/>
      <c r="F94" s="2"/>
      <c r="G94" s="2"/>
      <c r="H94" s="2"/>
      <c r="I94" s="2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92"/>
      <c r="BF94" s="2"/>
      <c r="BG94" s="2"/>
      <c r="BH94" s="2"/>
      <c r="BI94" s="2"/>
      <c r="BJ94" s="2"/>
      <c r="BK94" s="2"/>
      <c r="BL94" s="14"/>
      <c r="BM94" s="2"/>
      <c r="BN94" s="2"/>
      <c r="BO94" s="2"/>
      <c r="BP94" s="14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93"/>
      <c r="CB94" s="2"/>
      <c r="CC94" s="2"/>
      <c r="CD94" s="2"/>
      <c r="CE94" s="2"/>
      <c r="CF94" s="2"/>
      <c r="CG94" s="2"/>
      <c r="CH94" s="2"/>
      <c r="CI94" s="2"/>
      <c r="CJ94" s="14"/>
      <c r="CK94" s="2"/>
      <c r="CL94" s="2"/>
      <c r="CM94" s="2"/>
      <c r="CN94" s="2"/>
      <c r="CO94" s="2"/>
      <c r="CP94" s="163"/>
      <c r="CQ94" s="163"/>
      <c r="CR94" s="163"/>
      <c r="CS94" s="163"/>
      <c r="CT94" s="12"/>
      <c r="CU94" s="12"/>
      <c r="CV94" s="2"/>
      <c r="CW94" s="14"/>
      <c r="CX94" s="2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</row>
    <row r="95" spans="1:118" ht="15" customHeight="1">
      <c r="A95" s="2"/>
      <c r="B95" s="83"/>
      <c r="C95" s="2"/>
      <c r="D95" s="2"/>
      <c r="E95" s="2"/>
      <c r="F95" s="2"/>
      <c r="G95" s="2"/>
      <c r="H95" s="2"/>
      <c r="I95" s="2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92"/>
      <c r="BF95" s="2"/>
      <c r="BG95" s="2"/>
      <c r="BH95" s="2"/>
      <c r="BI95" s="2"/>
      <c r="BJ95" s="2"/>
      <c r="BK95" s="2"/>
      <c r="BL95" s="14"/>
      <c r="BM95" s="2"/>
      <c r="BN95" s="2"/>
      <c r="BO95" s="2"/>
      <c r="BP95" s="14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93"/>
      <c r="CB95" s="2"/>
      <c r="CC95" s="2"/>
      <c r="CD95" s="2"/>
      <c r="CE95" s="2"/>
      <c r="CF95" s="2"/>
      <c r="CG95" s="2"/>
      <c r="CH95" s="2"/>
      <c r="CI95" s="2"/>
      <c r="CJ95" s="14"/>
      <c r="CK95" s="2"/>
      <c r="CL95" s="2"/>
      <c r="CM95" s="2"/>
      <c r="CN95" s="2"/>
      <c r="CO95" s="2"/>
      <c r="CP95" s="163"/>
      <c r="CQ95" s="163"/>
      <c r="CR95" s="163"/>
      <c r="CS95" s="163"/>
      <c r="CT95" s="12"/>
      <c r="CU95" s="12"/>
      <c r="CV95" s="2"/>
      <c r="CW95" s="14"/>
      <c r="CX95" s="2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</row>
    <row r="96" spans="1:118" ht="15" customHeight="1">
      <c r="A96" s="2"/>
      <c r="B96" s="83"/>
      <c r="C96" s="2"/>
      <c r="D96" s="2"/>
      <c r="E96" s="2"/>
      <c r="F96" s="2"/>
      <c r="G96" s="2"/>
      <c r="H96" s="2"/>
      <c r="I96" s="2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92"/>
      <c r="BF96" s="2"/>
      <c r="BG96" s="2"/>
      <c r="BH96" s="2"/>
      <c r="BI96" s="2"/>
      <c r="BJ96" s="2"/>
      <c r="BK96" s="2"/>
      <c r="BL96" s="14"/>
      <c r="BM96" s="2"/>
      <c r="BN96" s="2"/>
      <c r="BO96" s="2"/>
      <c r="BP96" s="14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93"/>
      <c r="CB96" s="2"/>
      <c r="CC96" s="2"/>
      <c r="CD96" s="2"/>
      <c r="CE96" s="2"/>
      <c r="CF96" s="2"/>
      <c r="CG96" s="2"/>
      <c r="CH96" s="2"/>
      <c r="CI96" s="2"/>
      <c r="CJ96" s="14"/>
      <c r="CK96" s="2"/>
      <c r="CL96" s="2"/>
      <c r="CM96" s="2"/>
      <c r="CN96" s="2"/>
      <c r="CO96" s="2"/>
      <c r="CP96" s="163"/>
      <c r="CQ96" s="163"/>
      <c r="CR96" s="163"/>
      <c r="CS96" s="163"/>
      <c r="CT96" s="12"/>
      <c r="CU96" s="12"/>
      <c r="CV96" s="2"/>
      <c r="CW96" s="14"/>
      <c r="CX96" s="2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</row>
    <row r="97" spans="1:118" ht="15" customHeight="1">
      <c r="A97" s="2"/>
      <c r="B97" s="83"/>
      <c r="C97" s="2"/>
      <c r="D97" s="2"/>
      <c r="E97" s="2"/>
      <c r="F97" s="2"/>
      <c r="G97" s="2"/>
      <c r="H97" s="2"/>
      <c r="I97" s="2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92"/>
      <c r="BF97" s="2"/>
      <c r="BG97" s="2"/>
      <c r="BH97" s="2"/>
      <c r="BI97" s="2"/>
      <c r="BJ97" s="2"/>
      <c r="BK97" s="2"/>
      <c r="BL97" s="14"/>
      <c r="BM97" s="2"/>
      <c r="BN97" s="2"/>
      <c r="BO97" s="2"/>
      <c r="BP97" s="14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93"/>
      <c r="CB97" s="2"/>
      <c r="CC97" s="2"/>
      <c r="CD97" s="2"/>
      <c r="CE97" s="2"/>
      <c r="CF97" s="2"/>
      <c r="CG97" s="2"/>
      <c r="CH97" s="2"/>
      <c r="CI97" s="2"/>
      <c r="CJ97" s="14"/>
      <c r="CK97" s="2"/>
      <c r="CL97" s="2"/>
      <c r="CM97" s="2"/>
      <c r="CN97" s="2"/>
      <c r="CO97" s="2"/>
      <c r="CP97" s="163"/>
      <c r="CQ97" s="163"/>
      <c r="CR97" s="163"/>
      <c r="CS97" s="163"/>
      <c r="CT97" s="12"/>
      <c r="CU97" s="12"/>
      <c r="CV97" s="2"/>
      <c r="CW97" s="14"/>
      <c r="CX97" s="2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</row>
    <row r="98" spans="1:118" ht="15" customHeight="1">
      <c r="A98" s="2"/>
      <c r="B98" s="83"/>
      <c r="C98" s="2"/>
      <c r="D98" s="2"/>
      <c r="E98" s="2"/>
      <c r="F98" s="2"/>
      <c r="G98" s="2"/>
      <c r="H98" s="2"/>
      <c r="I98" s="2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92"/>
      <c r="BF98" s="2"/>
      <c r="BG98" s="2"/>
      <c r="BH98" s="2"/>
      <c r="BI98" s="2"/>
      <c r="BJ98" s="2"/>
      <c r="BK98" s="2"/>
      <c r="BL98" s="14"/>
      <c r="BM98" s="2"/>
      <c r="BN98" s="2"/>
      <c r="BO98" s="2"/>
      <c r="BP98" s="14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93"/>
      <c r="CB98" s="2"/>
      <c r="CC98" s="2"/>
      <c r="CD98" s="2"/>
      <c r="CE98" s="2"/>
      <c r="CF98" s="2"/>
      <c r="CG98" s="2"/>
      <c r="CH98" s="2"/>
      <c r="CI98" s="2"/>
      <c r="CJ98" s="14"/>
      <c r="CK98" s="2"/>
      <c r="CL98" s="2"/>
      <c r="CM98" s="2"/>
      <c r="CN98" s="2"/>
      <c r="CO98" s="2"/>
      <c r="CP98" s="163"/>
      <c r="CQ98" s="163"/>
      <c r="CR98" s="163"/>
      <c r="CS98" s="163"/>
      <c r="CT98" s="12"/>
      <c r="CU98" s="12"/>
      <c r="CV98" s="2"/>
      <c r="CW98" s="14"/>
      <c r="CX98" s="2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</row>
    <row r="99" spans="1:118" ht="15" customHeight="1">
      <c r="A99" s="2"/>
      <c r="B99" s="83"/>
      <c r="C99" s="2"/>
      <c r="D99" s="2"/>
      <c r="E99" s="2"/>
      <c r="F99" s="2"/>
      <c r="G99" s="2"/>
      <c r="H99" s="2"/>
      <c r="I99" s="2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92"/>
      <c r="BF99" s="2"/>
      <c r="BG99" s="2"/>
      <c r="BH99" s="2"/>
      <c r="BI99" s="2"/>
      <c r="BJ99" s="2"/>
      <c r="BK99" s="2"/>
      <c r="BL99" s="14"/>
      <c r="BM99" s="2"/>
      <c r="BN99" s="2"/>
      <c r="BO99" s="2"/>
      <c r="BP99" s="14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93"/>
      <c r="CB99" s="2"/>
      <c r="CC99" s="2"/>
      <c r="CD99" s="2"/>
      <c r="CE99" s="2"/>
      <c r="CF99" s="2"/>
      <c r="CG99" s="2"/>
      <c r="CH99" s="2"/>
      <c r="CI99" s="2"/>
      <c r="CJ99" s="14"/>
      <c r="CK99" s="2"/>
      <c r="CL99" s="2"/>
      <c r="CM99" s="2"/>
      <c r="CN99" s="2"/>
      <c r="CO99" s="2"/>
      <c r="CP99" s="163"/>
      <c r="CQ99" s="163"/>
      <c r="CR99" s="163"/>
      <c r="CS99" s="163"/>
      <c r="CT99" s="12"/>
      <c r="CU99" s="12"/>
      <c r="CV99" s="2"/>
      <c r="CW99" s="14"/>
      <c r="CX99" s="2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</row>
    <row r="100" spans="1:118" ht="15" customHeight="1">
      <c r="A100" s="2"/>
      <c r="B100" s="83"/>
      <c r="C100" s="2"/>
      <c r="D100" s="2"/>
      <c r="E100" s="2"/>
      <c r="F100" s="2"/>
      <c r="G100" s="2"/>
      <c r="H100" s="2"/>
      <c r="I100" s="2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92"/>
      <c r="BF100" s="2"/>
      <c r="BG100" s="2"/>
      <c r="BH100" s="2"/>
      <c r="BI100" s="2"/>
      <c r="BJ100" s="2"/>
      <c r="BK100" s="2"/>
      <c r="BL100" s="14"/>
      <c r="BM100" s="2"/>
      <c r="BN100" s="2"/>
      <c r="BO100" s="2"/>
      <c r="BP100" s="14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93"/>
      <c r="CB100" s="2"/>
      <c r="CC100" s="2"/>
      <c r="CD100" s="2"/>
      <c r="CE100" s="2"/>
      <c r="CF100" s="2"/>
      <c r="CG100" s="2"/>
      <c r="CH100" s="2"/>
      <c r="CI100" s="2"/>
      <c r="CJ100" s="14"/>
      <c r="CK100" s="2"/>
      <c r="CL100" s="2"/>
      <c r="CM100" s="2"/>
      <c r="CN100" s="2"/>
      <c r="CO100" s="2"/>
      <c r="CP100" s="163"/>
      <c r="CQ100" s="163"/>
      <c r="CR100" s="163"/>
      <c r="CS100" s="163"/>
      <c r="CT100" s="12"/>
      <c r="CU100" s="12"/>
      <c r="CV100" s="2"/>
      <c r="CW100" s="14"/>
      <c r="CX100" s="2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</row>
    <row r="101" spans="1:118" ht="15" customHeight="1">
      <c r="A101" s="2"/>
      <c r="B101" s="83"/>
      <c r="C101" s="2"/>
      <c r="D101" s="2"/>
      <c r="E101" s="2"/>
      <c r="F101" s="2"/>
      <c r="G101" s="2"/>
      <c r="H101" s="2"/>
      <c r="I101" s="2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92"/>
      <c r="BF101" s="2"/>
      <c r="BG101" s="2"/>
      <c r="BH101" s="2"/>
      <c r="BI101" s="2"/>
      <c r="BJ101" s="2"/>
      <c r="BK101" s="2"/>
      <c r="BL101" s="14"/>
      <c r="BM101" s="2"/>
      <c r="BN101" s="2"/>
      <c r="BO101" s="2"/>
      <c r="BP101" s="14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93"/>
      <c r="CB101" s="2"/>
      <c r="CC101" s="2"/>
      <c r="CD101" s="2"/>
      <c r="CE101" s="2"/>
      <c r="CF101" s="2"/>
      <c r="CG101" s="2"/>
      <c r="CH101" s="2"/>
      <c r="CI101" s="2"/>
      <c r="CJ101" s="14"/>
      <c r="CK101" s="2"/>
      <c r="CL101" s="2"/>
      <c r="CM101" s="2"/>
      <c r="CN101" s="2"/>
      <c r="CO101" s="2"/>
      <c r="CP101" s="163"/>
      <c r="CQ101" s="163"/>
      <c r="CR101" s="163"/>
      <c r="CS101" s="163"/>
      <c r="CT101" s="12"/>
      <c r="CU101" s="12"/>
      <c r="CV101" s="2"/>
      <c r="CW101" s="14"/>
      <c r="CX101" s="2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</row>
    <row r="102" spans="1:118" ht="15" customHeight="1">
      <c r="A102" s="2"/>
      <c r="B102" s="83"/>
      <c r="C102" s="2"/>
      <c r="D102" s="2"/>
      <c r="E102" s="2"/>
      <c r="F102" s="2"/>
      <c r="G102" s="2"/>
      <c r="H102" s="2"/>
      <c r="I102" s="2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92"/>
      <c r="BF102" s="2"/>
      <c r="BG102" s="2"/>
      <c r="BH102" s="2"/>
      <c r="BI102" s="2"/>
      <c r="BJ102" s="2"/>
      <c r="BK102" s="2"/>
      <c r="BL102" s="14"/>
      <c r="BM102" s="2"/>
      <c r="BN102" s="2"/>
      <c r="BO102" s="2"/>
      <c r="BP102" s="14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93"/>
      <c r="CB102" s="2"/>
      <c r="CC102" s="2"/>
      <c r="CD102" s="2"/>
      <c r="CE102" s="2"/>
      <c r="CF102" s="2"/>
      <c r="CG102" s="2"/>
      <c r="CH102" s="2"/>
      <c r="CI102" s="2"/>
      <c r="CJ102" s="14"/>
      <c r="CK102" s="2"/>
      <c r="CL102" s="2"/>
      <c r="CM102" s="2"/>
      <c r="CN102" s="2"/>
      <c r="CO102" s="2"/>
      <c r="CP102" s="163"/>
      <c r="CQ102" s="163"/>
      <c r="CR102" s="163"/>
      <c r="CS102" s="163"/>
      <c r="CT102" s="12"/>
      <c r="CU102" s="12"/>
      <c r="CV102" s="2"/>
      <c r="CW102" s="14"/>
      <c r="CX102" s="2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</row>
    <row r="103" spans="1:118" ht="15" customHeight="1">
      <c r="A103" s="2"/>
      <c r="B103" s="83"/>
      <c r="C103" s="2"/>
      <c r="D103" s="2"/>
      <c r="E103" s="2"/>
      <c r="F103" s="2"/>
      <c r="G103" s="2"/>
      <c r="H103" s="2"/>
      <c r="I103" s="2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92"/>
      <c r="BF103" s="2"/>
      <c r="BG103" s="2"/>
      <c r="BH103" s="2"/>
      <c r="BI103" s="2"/>
      <c r="BJ103" s="2"/>
      <c r="BK103" s="2"/>
      <c r="BL103" s="14"/>
      <c r="BM103" s="2"/>
      <c r="BN103" s="2"/>
      <c r="BO103" s="2"/>
      <c r="BP103" s="14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93"/>
      <c r="CB103" s="2"/>
      <c r="CC103" s="2"/>
      <c r="CD103" s="2"/>
      <c r="CE103" s="2"/>
      <c r="CF103" s="2"/>
      <c r="CG103" s="2"/>
      <c r="CH103" s="2"/>
      <c r="CI103" s="2"/>
      <c r="CJ103" s="14"/>
      <c r="CK103" s="2"/>
      <c r="CL103" s="2"/>
      <c r="CM103" s="2"/>
      <c r="CN103" s="2"/>
      <c r="CO103" s="2"/>
      <c r="CP103" s="163"/>
      <c r="CQ103" s="163"/>
      <c r="CR103" s="163"/>
      <c r="CS103" s="163"/>
      <c r="CT103" s="12"/>
      <c r="CU103" s="12"/>
      <c r="CV103" s="2"/>
      <c r="CW103" s="14"/>
      <c r="CX103" s="2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</row>
    <row r="104" spans="1:118" ht="15" customHeight="1">
      <c r="A104" s="2"/>
      <c r="B104" s="83"/>
      <c r="C104" s="2"/>
      <c r="D104" s="2"/>
      <c r="E104" s="2"/>
      <c r="F104" s="2"/>
      <c r="G104" s="2"/>
      <c r="H104" s="2"/>
      <c r="I104" s="2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92"/>
      <c r="BF104" s="2"/>
      <c r="BG104" s="2"/>
      <c r="BH104" s="2"/>
      <c r="BI104" s="2"/>
      <c r="BJ104" s="2"/>
      <c r="BK104" s="2"/>
      <c r="BL104" s="14"/>
      <c r="BM104" s="2"/>
      <c r="BN104" s="2"/>
      <c r="BO104" s="2"/>
      <c r="BP104" s="14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93"/>
      <c r="CB104" s="2"/>
      <c r="CC104" s="2"/>
      <c r="CD104" s="2"/>
      <c r="CE104" s="2"/>
      <c r="CF104" s="2"/>
      <c r="CG104" s="2"/>
      <c r="CH104" s="2"/>
      <c r="CI104" s="2"/>
      <c r="CJ104" s="14"/>
      <c r="CK104" s="2"/>
      <c r="CL104" s="2"/>
      <c r="CM104" s="2"/>
      <c r="CN104" s="2"/>
      <c r="CO104" s="2"/>
      <c r="CP104" s="163"/>
      <c r="CQ104" s="163"/>
      <c r="CR104" s="163"/>
      <c r="CS104" s="163"/>
      <c r="CT104" s="12"/>
      <c r="CU104" s="12"/>
      <c r="CV104" s="2"/>
      <c r="CW104" s="14"/>
      <c r="CX104" s="2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</row>
    <row r="105" spans="1:118" ht="15" customHeight="1">
      <c r="A105" s="2"/>
      <c r="B105" s="83"/>
      <c r="C105" s="2"/>
      <c r="D105" s="2"/>
      <c r="E105" s="2"/>
      <c r="F105" s="2"/>
      <c r="G105" s="2"/>
      <c r="H105" s="2"/>
      <c r="I105" s="2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92"/>
      <c r="BF105" s="2"/>
      <c r="BG105" s="2"/>
      <c r="BH105" s="2"/>
      <c r="BI105" s="2"/>
      <c r="BJ105" s="2"/>
      <c r="BK105" s="2"/>
      <c r="BL105" s="14"/>
      <c r="BM105" s="2"/>
      <c r="BN105" s="2"/>
      <c r="BO105" s="2"/>
      <c r="BP105" s="14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93"/>
      <c r="CB105" s="2"/>
      <c r="CC105" s="2"/>
      <c r="CD105" s="2"/>
      <c r="CE105" s="2"/>
      <c r="CF105" s="2"/>
      <c r="CG105" s="2"/>
      <c r="CH105" s="2"/>
      <c r="CI105" s="2"/>
      <c r="CJ105" s="14"/>
      <c r="CK105" s="2"/>
      <c r="CL105" s="2"/>
      <c r="CM105" s="2"/>
      <c r="CN105" s="2"/>
      <c r="CO105" s="2"/>
      <c r="CP105" s="163"/>
      <c r="CQ105" s="163"/>
      <c r="CR105" s="163"/>
      <c r="CS105" s="163"/>
      <c r="CT105" s="12"/>
      <c r="CU105" s="12"/>
      <c r="CV105" s="2"/>
      <c r="CW105" s="14"/>
      <c r="CX105" s="2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</row>
    <row r="106" spans="1:118" ht="15" customHeight="1">
      <c r="A106" s="2"/>
      <c r="B106" s="83"/>
      <c r="C106" s="2"/>
      <c r="D106" s="2"/>
      <c r="E106" s="2"/>
      <c r="F106" s="2"/>
      <c r="G106" s="2"/>
      <c r="H106" s="2"/>
      <c r="I106" s="2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92"/>
      <c r="BF106" s="2"/>
      <c r="BG106" s="2"/>
      <c r="BH106" s="2"/>
      <c r="BI106" s="2"/>
      <c r="BJ106" s="2"/>
      <c r="BK106" s="2"/>
      <c r="BL106" s="14"/>
      <c r="BM106" s="2"/>
      <c r="BN106" s="2"/>
      <c r="BO106" s="2"/>
      <c r="BP106" s="14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93"/>
      <c r="CB106" s="2"/>
      <c r="CC106" s="2"/>
      <c r="CD106" s="2"/>
      <c r="CE106" s="2"/>
      <c r="CF106" s="2"/>
      <c r="CG106" s="2"/>
      <c r="CH106" s="2"/>
      <c r="CI106" s="2"/>
      <c r="CJ106" s="14"/>
      <c r="CK106" s="2"/>
      <c r="CL106" s="2"/>
      <c r="CM106" s="2"/>
      <c r="CN106" s="2"/>
      <c r="CO106" s="2"/>
      <c r="CP106" s="163"/>
      <c r="CQ106" s="163"/>
      <c r="CR106" s="163"/>
      <c r="CS106" s="163"/>
      <c r="CT106" s="12"/>
      <c r="CU106" s="12"/>
      <c r="CV106" s="2"/>
      <c r="CW106" s="14"/>
      <c r="CX106" s="2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</row>
    <row r="107" spans="1:118" ht="15" customHeight="1">
      <c r="A107" s="2"/>
      <c r="B107" s="83"/>
      <c r="C107" s="2"/>
      <c r="D107" s="2"/>
      <c r="E107" s="2"/>
      <c r="F107" s="2"/>
      <c r="G107" s="2"/>
      <c r="H107" s="2"/>
      <c r="I107" s="2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92"/>
      <c r="BF107" s="2"/>
      <c r="BG107" s="2"/>
      <c r="BH107" s="2"/>
      <c r="BI107" s="2"/>
      <c r="BJ107" s="2"/>
      <c r="BK107" s="2"/>
      <c r="BL107" s="14"/>
      <c r="BM107" s="2"/>
      <c r="BN107" s="2"/>
      <c r="BO107" s="2"/>
      <c r="BP107" s="14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93"/>
      <c r="CB107" s="2"/>
      <c r="CC107" s="2"/>
      <c r="CD107" s="2"/>
      <c r="CE107" s="2"/>
      <c r="CF107" s="2"/>
      <c r="CG107" s="2"/>
      <c r="CH107" s="2"/>
      <c r="CI107" s="2"/>
      <c r="CJ107" s="14"/>
      <c r="CK107" s="2"/>
      <c r="CL107" s="2"/>
      <c r="CM107" s="2"/>
      <c r="CN107" s="2"/>
      <c r="CO107" s="2"/>
      <c r="CP107" s="163"/>
      <c r="CQ107" s="163"/>
      <c r="CR107" s="163"/>
      <c r="CS107" s="163"/>
      <c r="CT107" s="12"/>
      <c r="CU107" s="12"/>
      <c r="CV107" s="2"/>
      <c r="CW107" s="14"/>
      <c r="CX107" s="2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</row>
    <row r="108" spans="1:118" ht="15" customHeight="1">
      <c r="A108" s="2"/>
      <c r="B108" s="83"/>
      <c r="C108" s="2"/>
      <c r="D108" s="2"/>
      <c r="E108" s="2"/>
      <c r="F108" s="2"/>
      <c r="G108" s="2"/>
      <c r="H108" s="2"/>
      <c r="I108" s="2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92"/>
      <c r="BF108" s="2"/>
      <c r="BG108" s="2"/>
      <c r="BH108" s="2"/>
      <c r="BI108" s="2"/>
      <c r="BJ108" s="2"/>
      <c r="BK108" s="2"/>
      <c r="BL108" s="14"/>
      <c r="BM108" s="2"/>
      <c r="BN108" s="2"/>
      <c r="BO108" s="2"/>
      <c r="BP108" s="14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93"/>
      <c r="CB108" s="2"/>
      <c r="CC108" s="2"/>
      <c r="CD108" s="2"/>
      <c r="CE108" s="2"/>
      <c r="CF108" s="2"/>
      <c r="CG108" s="2"/>
      <c r="CH108" s="2"/>
      <c r="CI108" s="2"/>
      <c r="CJ108" s="14"/>
      <c r="CK108" s="2"/>
      <c r="CL108" s="2"/>
      <c r="CM108" s="2"/>
      <c r="CN108" s="2"/>
      <c r="CO108" s="2"/>
      <c r="CP108" s="163"/>
      <c r="CQ108" s="163"/>
      <c r="CR108" s="163"/>
      <c r="CS108" s="163"/>
      <c r="CT108" s="12"/>
      <c r="CU108" s="12"/>
      <c r="CV108" s="2"/>
      <c r="CW108" s="14"/>
      <c r="CX108" s="2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</row>
    <row r="109" spans="1:118" ht="15" customHeight="1">
      <c r="A109" s="2"/>
      <c r="B109" s="83"/>
      <c r="C109" s="2"/>
      <c r="D109" s="2"/>
      <c r="E109" s="2"/>
      <c r="F109" s="2"/>
      <c r="G109" s="2"/>
      <c r="H109" s="2"/>
      <c r="I109" s="2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92"/>
      <c r="BF109" s="2"/>
      <c r="BG109" s="2"/>
      <c r="BH109" s="2"/>
      <c r="BI109" s="2"/>
      <c r="BJ109" s="2"/>
      <c r="BK109" s="2"/>
      <c r="BL109" s="14"/>
      <c r="BM109" s="2"/>
      <c r="BN109" s="2"/>
      <c r="BO109" s="2"/>
      <c r="BP109" s="14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93"/>
      <c r="CB109" s="2"/>
      <c r="CC109" s="2"/>
      <c r="CD109" s="2"/>
      <c r="CE109" s="2"/>
      <c r="CF109" s="2"/>
      <c r="CG109" s="2"/>
      <c r="CH109" s="2"/>
      <c r="CI109" s="2"/>
      <c r="CJ109" s="14"/>
      <c r="CK109" s="2"/>
      <c r="CL109" s="2"/>
      <c r="CM109" s="2"/>
      <c r="CN109" s="2"/>
      <c r="CO109" s="2"/>
      <c r="CP109" s="163"/>
      <c r="CQ109" s="163"/>
      <c r="CR109" s="163"/>
      <c r="CS109" s="163"/>
      <c r="CT109" s="12"/>
      <c r="CU109" s="12"/>
      <c r="CV109" s="2"/>
      <c r="CW109" s="14"/>
      <c r="CX109" s="2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</row>
    <row r="110" spans="1:118" ht="15" customHeight="1">
      <c r="A110" s="2"/>
      <c r="B110" s="83"/>
      <c r="C110" s="2"/>
      <c r="D110" s="2"/>
      <c r="E110" s="2"/>
      <c r="F110" s="2"/>
      <c r="G110" s="2"/>
      <c r="H110" s="2"/>
      <c r="I110" s="2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92"/>
      <c r="BF110" s="2"/>
      <c r="BG110" s="2"/>
      <c r="BH110" s="2"/>
      <c r="BI110" s="2"/>
      <c r="BJ110" s="2"/>
      <c r="BK110" s="2"/>
      <c r="BL110" s="14"/>
      <c r="BM110" s="2"/>
      <c r="BN110" s="2"/>
      <c r="BO110" s="2"/>
      <c r="BP110" s="14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93"/>
      <c r="CB110" s="2"/>
      <c r="CC110" s="2"/>
      <c r="CD110" s="2"/>
      <c r="CE110" s="2"/>
      <c r="CF110" s="2"/>
      <c r="CG110" s="2"/>
      <c r="CH110" s="2"/>
      <c r="CI110" s="2"/>
      <c r="CJ110" s="14"/>
      <c r="CK110" s="2"/>
      <c r="CL110" s="2"/>
      <c r="CM110" s="2"/>
      <c r="CN110" s="2"/>
      <c r="CO110" s="2"/>
      <c r="CP110" s="163"/>
      <c r="CQ110" s="163"/>
      <c r="CR110" s="163"/>
      <c r="CS110" s="163"/>
      <c r="CT110" s="12"/>
      <c r="CU110" s="12"/>
      <c r="CV110" s="2"/>
      <c r="CW110" s="14"/>
      <c r="CX110" s="2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</row>
    <row r="111" spans="1:118" ht="15" customHeight="1">
      <c r="A111" s="2"/>
      <c r="B111" s="83"/>
      <c r="C111" s="2"/>
      <c r="D111" s="2"/>
      <c r="E111" s="2"/>
      <c r="F111" s="2"/>
      <c r="G111" s="2"/>
      <c r="H111" s="2"/>
      <c r="I111" s="2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92"/>
      <c r="BF111" s="2"/>
      <c r="BG111" s="2"/>
      <c r="BH111" s="2"/>
      <c r="BI111" s="2"/>
      <c r="BJ111" s="2"/>
      <c r="BK111" s="2"/>
      <c r="BL111" s="14"/>
      <c r="BM111" s="2"/>
      <c r="BN111" s="2"/>
      <c r="BO111" s="2"/>
      <c r="BP111" s="14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93"/>
      <c r="CB111" s="2"/>
      <c r="CC111" s="2"/>
      <c r="CD111" s="2"/>
      <c r="CE111" s="2"/>
      <c r="CF111" s="2"/>
      <c r="CG111" s="2"/>
      <c r="CH111" s="2"/>
      <c r="CI111" s="2"/>
      <c r="CJ111" s="14"/>
      <c r="CK111" s="2"/>
      <c r="CL111" s="2"/>
      <c r="CM111" s="2"/>
      <c r="CN111" s="2"/>
      <c r="CO111" s="2"/>
      <c r="CP111" s="163"/>
      <c r="CQ111" s="163"/>
      <c r="CR111" s="163"/>
      <c r="CS111" s="163"/>
      <c r="CT111" s="12"/>
      <c r="CU111" s="12"/>
      <c r="CV111" s="2"/>
      <c r="CW111" s="14"/>
      <c r="CX111" s="2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</row>
    <row r="112" spans="1:118" ht="15" customHeight="1">
      <c r="A112" s="2"/>
      <c r="B112" s="83"/>
      <c r="C112" s="2"/>
      <c r="D112" s="2"/>
      <c r="E112" s="2"/>
      <c r="F112" s="2"/>
      <c r="G112" s="2"/>
      <c r="H112" s="2"/>
      <c r="I112" s="2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92"/>
      <c r="BF112" s="2"/>
      <c r="BG112" s="2"/>
      <c r="BH112" s="2"/>
      <c r="BI112" s="2"/>
      <c r="BJ112" s="2"/>
      <c r="BK112" s="2"/>
      <c r="BL112" s="14"/>
      <c r="BM112" s="2"/>
      <c r="BN112" s="2"/>
      <c r="BO112" s="2"/>
      <c r="BP112" s="14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93"/>
      <c r="CB112" s="2"/>
      <c r="CC112" s="2"/>
      <c r="CD112" s="2"/>
      <c r="CE112" s="2"/>
      <c r="CF112" s="2"/>
      <c r="CG112" s="2"/>
      <c r="CH112" s="2"/>
      <c r="CI112" s="2"/>
      <c r="CJ112" s="14"/>
      <c r="CK112" s="2"/>
      <c r="CL112" s="2"/>
      <c r="CM112" s="2"/>
      <c r="CN112" s="2"/>
      <c r="CO112" s="2"/>
      <c r="CP112" s="163"/>
      <c r="CQ112" s="163"/>
      <c r="CR112" s="163"/>
      <c r="CS112" s="163"/>
      <c r="CT112" s="12"/>
      <c r="CU112" s="12"/>
      <c r="CV112" s="2"/>
      <c r="CW112" s="14"/>
      <c r="CX112" s="2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</row>
    <row r="113" spans="1:118" ht="15" customHeight="1">
      <c r="A113" s="2"/>
      <c r="B113" s="83"/>
      <c r="C113" s="2"/>
      <c r="D113" s="2"/>
      <c r="E113" s="2"/>
      <c r="F113" s="2"/>
      <c r="G113" s="2"/>
      <c r="H113" s="2"/>
      <c r="I113" s="2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92"/>
      <c r="BF113" s="2"/>
      <c r="BG113" s="2"/>
      <c r="BH113" s="2"/>
      <c r="BI113" s="2"/>
      <c r="BJ113" s="2"/>
      <c r="BK113" s="2"/>
      <c r="BL113" s="14"/>
      <c r="BM113" s="2"/>
      <c r="BN113" s="2"/>
      <c r="BO113" s="2"/>
      <c r="BP113" s="14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93"/>
      <c r="CB113" s="2"/>
      <c r="CC113" s="2"/>
      <c r="CD113" s="2"/>
      <c r="CE113" s="2"/>
      <c r="CF113" s="2"/>
      <c r="CG113" s="2"/>
      <c r="CH113" s="2"/>
      <c r="CI113" s="2"/>
      <c r="CJ113" s="14"/>
      <c r="CK113" s="2"/>
      <c r="CL113" s="2"/>
      <c r="CM113" s="2"/>
      <c r="CN113" s="2"/>
      <c r="CO113" s="2"/>
      <c r="CP113" s="163"/>
      <c r="CQ113" s="163"/>
      <c r="CR113" s="163"/>
      <c r="CS113" s="163"/>
      <c r="CT113" s="12"/>
      <c r="CU113" s="12"/>
      <c r="CV113" s="2"/>
      <c r="CW113" s="14"/>
      <c r="CX113" s="2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</row>
    <row r="114" spans="1:118" ht="15" customHeight="1">
      <c r="A114" s="2"/>
      <c r="B114" s="83"/>
      <c r="C114" s="2"/>
      <c r="D114" s="2"/>
      <c r="E114" s="2"/>
      <c r="F114" s="2"/>
      <c r="G114" s="2"/>
      <c r="H114" s="2"/>
      <c r="I114" s="2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92"/>
      <c r="BF114" s="2"/>
      <c r="BG114" s="2"/>
      <c r="BH114" s="2"/>
      <c r="BI114" s="2"/>
      <c r="BJ114" s="2"/>
      <c r="BK114" s="2"/>
      <c r="BL114" s="14"/>
      <c r="BM114" s="2"/>
      <c r="BN114" s="2"/>
      <c r="BO114" s="2"/>
      <c r="BP114" s="14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93"/>
      <c r="CB114" s="2"/>
      <c r="CC114" s="2"/>
      <c r="CD114" s="2"/>
      <c r="CE114" s="2"/>
      <c r="CF114" s="2"/>
      <c r="CG114" s="2"/>
      <c r="CH114" s="2"/>
      <c r="CI114" s="2"/>
      <c r="CJ114" s="14"/>
      <c r="CK114" s="2"/>
      <c r="CL114" s="2"/>
      <c r="CM114" s="2"/>
      <c r="CN114" s="2"/>
      <c r="CO114" s="2"/>
      <c r="CP114" s="163"/>
      <c r="CQ114" s="163"/>
      <c r="CR114" s="163"/>
      <c r="CS114" s="163"/>
      <c r="CT114" s="12"/>
      <c r="CU114" s="12"/>
      <c r="CV114" s="2"/>
      <c r="CW114" s="14"/>
      <c r="CX114" s="2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</row>
    <row r="115" spans="1:118" ht="15" customHeight="1">
      <c r="A115" s="2"/>
      <c r="B115" s="83"/>
      <c r="C115" s="2"/>
      <c r="D115" s="2"/>
      <c r="E115" s="2"/>
      <c r="F115" s="2"/>
      <c r="G115" s="2"/>
      <c r="H115" s="2"/>
      <c r="I115" s="2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92"/>
      <c r="BF115" s="2"/>
      <c r="BG115" s="2"/>
      <c r="BH115" s="2"/>
      <c r="BI115" s="2"/>
      <c r="BJ115" s="2"/>
      <c r="BK115" s="2"/>
      <c r="BL115" s="14"/>
      <c r="BM115" s="2"/>
      <c r="BN115" s="2"/>
      <c r="BO115" s="2"/>
      <c r="BP115" s="14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93"/>
      <c r="CB115" s="2"/>
      <c r="CC115" s="2"/>
      <c r="CD115" s="2"/>
      <c r="CE115" s="2"/>
      <c r="CF115" s="2"/>
      <c r="CG115" s="2"/>
      <c r="CH115" s="2"/>
      <c r="CI115" s="2"/>
      <c r="CJ115" s="14"/>
      <c r="CK115" s="2"/>
      <c r="CL115" s="2"/>
      <c r="CM115" s="2"/>
      <c r="CN115" s="2"/>
      <c r="CO115" s="2"/>
      <c r="CP115" s="163"/>
      <c r="CQ115" s="163"/>
      <c r="CR115" s="163"/>
      <c r="CS115" s="163"/>
      <c r="CT115" s="12"/>
      <c r="CU115" s="12"/>
      <c r="CV115" s="2"/>
      <c r="CW115" s="14"/>
      <c r="CX115" s="2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</row>
    <row r="116" spans="1:118" ht="15" customHeight="1">
      <c r="A116" s="2"/>
      <c r="B116" s="83"/>
      <c r="C116" s="2"/>
      <c r="D116" s="2"/>
      <c r="E116" s="2"/>
      <c r="F116" s="2"/>
      <c r="G116" s="2"/>
      <c r="H116" s="2"/>
      <c r="I116" s="2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92"/>
      <c r="BF116" s="2"/>
      <c r="BG116" s="2"/>
      <c r="BH116" s="2"/>
      <c r="BI116" s="2"/>
      <c r="BJ116" s="2"/>
      <c r="BK116" s="2"/>
      <c r="BL116" s="14"/>
      <c r="BM116" s="2"/>
      <c r="BN116" s="2"/>
      <c r="BO116" s="2"/>
      <c r="BP116" s="14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93"/>
      <c r="CB116" s="2"/>
      <c r="CC116" s="2"/>
      <c r="CD116" s="2"/>
      <c r="CE116" s="2"/>
      <c r="CF116" s="2"/>
      <c r="CG116" s="2"/>
      <c r="CH116" s="2"/>
      <c r="CI116" s="2"/>
      <c r="CJ116" s="14"/>
      <c r="CK116" s="2"/>
      <c r="CL116" s="2"/>
      <c r="CM116" s="2"/>
      <c r="CN116" s="2"/>
      <c r="CO116" s="2"/>
      <c r="CP116" s="163"/>
      <c r="CQ116" s="163"/>
      <c r="CR116" s="163"/>
      <c r="CS116" s="163"/>
      <c r="CT116" s="12"/>
      <c r="CU116" s="12"/>
      <c r="CV116" s="2"/>
      <c r="CW116" s="14"/>
      <c r="CX116" s="2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</row>
    <row r="117" spans="1:118" ht="15" customHeight="1">
      <c r="A117" s="2"/>
      <c r="B117" s="83"/>
      <c r="C117" s="2"/>
      <c r="D117" s="2"/>
      <c r="E117" s="2"/>
      <c r="F117" s="2"/>
      <c r="G117" s="2"/>
      <c r="H117" s="2"/>
      <c r="I117" s="2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92"/>
      <c r="BF117" s="2"/>
      <c r="BG117" s="2"/>
      <c r="BH117" s="2"/>
      <c r="BI117" s="2"/>
      <c r="BJ117" s="2"/>
      <c r="BK117" s="2"/>
      <c r="BL117" s="14"/>
      <c r="BM117" s="2"/>
      <c r="BN117" s="2"/>
      <c r="BO117" s="2"/>
      <c r="BP117" s="14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93"/>
      <c r="CB117" s="2"/>
      <c r="CC117" s="2"/>
      <c r="CD117" s="2"/>
      <c r="CE117" s="2"/>
      <c r="CF117" s="2"/>
      <c r="CG117" s="2"/>
      <c r="CH117" s="2"/>
      <c r="CI117" s="2"/>
      <c r="CJ117" s="14"/>
      <c r="CK117" s="2"/>
      <c r="CL117" s="2"/>
      <c r="CM117" s="2"/>
      <c r="CN117" s="2"/>
      <c r="CO117" s="2"/>
      <c r="CP117" s="163"/>
      <c r="CQ117" s="163"/>
      <c r="CR117" s="163"/>
      <c r="CS117" s="163"/>
      <c r="CT117" s="12"/>
      <c r="CU117" s="12"/>
      <c r="CV117" s="2"/>
      <c r="CW117" s="14"/>
      <c r="CX117" s="2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</row>
    <row r="118" spans="1:118" ht="15" customHeight="1">
      <c r="A118" s="2"/>
      <c r="B118" s="83"/>
      <c r="C118" s="2"/>
      <c r="D118" s="2"/>
      <c r="E118" s="2"/>
      <c r="F118" s="2"/>
      <c r="G118" s="2"/>
      <c r="H118" s="2"/>
      <c r="I118" s="2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92"/>
      <c r="BF118" s="2"/>
      <c r="BG118" s="2"/>
      <c r="BH118" s="2"/>
      <c r="BI118" s="2"/>
      <c r="BJ118" s="2"/>
      <c r="BK118" s="2"/>
      <c r="BL118" s="14"/>
      <c r="BM118" s="2"/>
      <c r="BN118" s="2"/>
      <c r="BO118" s="2"/>
      <c r="BP118" s="14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93"/>
      <c r="CB118" s="2"/>
      <c r="CC118" s="2"/>
      <c r="CD118" s="2"/>
      <c r="CE118" s="2"/>
      <c r="CF118" s="2"/>
      <c r="CG118" s="2"/>
      <c r="CH118" s="2"/>
      <c r="CI118" s="2"/>
      <c r="CJ118" s="14"/>
      <c r="CK118" s="2"/>
      <c r="CL118" s="2"/>
      <c r="CM118" s="2"/>
      <c r="CN118" s="2"/>
      <c r="CO118" s="2"/>
      <c r="CP118" s="93"/>
      <c r="CQ118" s="93"/>
      <c r="CR118" s="93"/>
      <c r="CS118" s="93"/>
      <c r="CT118" s="12"/>
      <c r="CU118" s="12"/>
      <c r="CV118" s="2"/>
      <c r="CW118" s="14"/>
      <c r="CX118" s="2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</row>
    <row r="119" spans="1:118" ht="15" customHeight="1">
      <c r="A119" s="2"/>
      <c r="B119" s="83"/>
      <c r="C119" s="2"/>
      <c r="D119" s="2"/>
      <c r="E119" s="2"/>
      <c r="F119" s="2"/>
      <c r="G119" s="2"/>
      <c r="H119" s="2"/>
      <c r="I119" s="2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92"/>
      <c r="BF119" s="2"/>
      <c r="BG119" s="2"/>
      <c r="BH119" s="2"/>
      <c r="BI119" s="2"/>
      <c r="BJ119" s="2"/>
      <c r="BK119" s="2"/>
      <c r="BL119" s="14"/>
      <c r="BM119" s="2"/>
      <c r="BN119" s="2"/>
      <c r="BO119" s="2"/>
      <c r="BP119" s="14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93"/>
      <c r="CB119" s="2"/>
      <c r="CC119" s="2"/>
      <c r="CD119" s="2"/>
      <c r="CE119" s="2"/>
      <c r="CF119" s="2"/>
      <c r="CG119" s="2"/>
      <c r="CH119" s="2"/>
      <c r="CI119" s="2"/>
      <c r="CJ119" s="14"/>
      <c r="CK119" s="2"/>
      <c r="CL119" s="2"/>
      <c r="CM119" s="2"/>
      <c r="CN119" s="2"/>
      <c r="CO119" s="2"/>
      <c r="CP119" s="93"/>
      <c r="CQ119" s="93"/>
      <c r="CR119" s="93"/>
      <c r="CS119" s="93"/>
      <c r="CT119" s="12"/>
      <c r="CU119" s="12"/>
      <c r="CV119" s="2"/>
      <c r="CW119" s="14"/>
      <c r="CX119" s="2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</row>
    <row r="120" spans="1:118" ht="15" customHeight="1">
      <c r="A120" s="2"/>
      <c r="B120" s="83"/>
      <c r="C120" s="2"/>
      <c r="D120" s="2"/>
      <c r="E120" s="2"/>
      <c r="F120" s="2"/>
      <c r="G120" s="2"/>
      <c r="H120" s="2"/>
      <c r="I120" s="2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92"/>
      <c r="BF120" s="2"/>
      <c r="BG120" s="2"/>
      <c r="BH120" s="2"/>
      <c r="BI120" s="2"/>
      <c r="BJ120" s="2"/>
      <c r="BK120" s="2"/>
      <c r="BL120" s="14"/>
      <c r="BM120" s="2"/>
      <c r="BN120" s="2"/>
      <c r="BO120" s="2"/>
      <c r="BP120" s="14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93"/>
      <c r="CB120" s="2"/>
      <c r="CC120" s="2"/>
      <c r="CD120" s="2"/>
      <c r="CE120" s="2"/>
      <c r="CF120" s="2"/>
      <c r="CG120" s="2"/>
      <c r="CH120" s="2"/>
      <c r="CI120" s="2"/>
      <c r="CJ120" s="14"/>
      <c r="CK120" s="2"/>
      <c r="CL120" s="2"/>
      <c r="CM120" s="2"/>
      <c r="CN120" s="2"/>
      <c r="CO120" s="2"/>
      <c r="CP120" s="93"/>
      <c r="CQ120" s="93"/>
      <c r="CR120" s="93"/>
      <c r="CS120" s="93"/>
      <c r="CT120" s="12"/>
      <c r="CU120" s="12"/>
      <c r="CV120" s="2"/>
      <c r="CW120" s="14"/>
      <c r="CX120" s="2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</row>
    <row r="121" spans="1:118" ht="15" customHeight="1">
      <c r="A121" s="2"/>
      <c r="B121" s="83"/>
      <c r="C121" s="2"/>
      <c r="D121" s="2"/>
      <c r="E121" s="2"/>
      <c r="F121" s="2"/>
      <c r="G121" s="2"/>
      <c r="H121" s="2"/>
      <c r="I121" s="2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92"/>
      <c r="BF121" s="2"/>
      <c r="BG121" s="2"/>
      <c r="BH121" s="2"/>
      <c r="BI121" s="2"/>
      <c r="BJ121" s="2"/>
      <c r="BK121" s="2"/>
      <c r="BL121" s="14"/>
      <c r="BM121" s="2"/>
      <c r="BN121" s="2"/>
      <c r="BO121" s="2"/>
      <c r="BP121" s="14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93"/>
      <c r="CB121" s="2"/>
      <c r="CC121" s="2"/>
      <c r="CD121" s="2"/>
      <c r="CE121" s="2"/>
      <c r="CF121" s="2"/>
      <c r="CG121" s="2"/>
      <c r="CH121" s="2"/>
      <c r="CI121" s="2"/>
      <c r="CJ121" s="14"/>
      <c r="CK121" s="2"/>
      <c r="CL121" s="2"/>
      <c r="CM121" s="2"/>
      <c r="CN121" s="2"/>
      <c r="CO121" s="2"/>
      <c r="CP121" s="93"/>
      <c r="CQ121" s="93"/>
      <c r="CR121" s="93"/>
      <c r="CS121" s="93"/>
      <c r="CT121" s="12"/>
      <c r="CU121" s="12"/>
      <c r="CV121" s="2"/>
      <c r="CW121" s="14"/>
      <c r="CX121" s="2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</row>
    <row r="122" spans="1:118" ht="15" customHeight="1">
      <c r="A122" s="2"/>
      <c r="B122" s="83"/>
      <c r="C122" s="2"/>
      <c r="D122" s="2"/>
      <c r="E122" s="2"/>
      <c r="F122" s="2"/>
      <c r="G122" s="2"/>
      <c r="H122" s="2"/>
      <c r="I122" s="2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92"/>
      <c r="BF122" s="2"/>
      <c r="BG122" s="2"/>
      <c r="BH122" s="2"/>
      <c r="BI122" s="2"/>
      <c r="BJ122" s="2"/>
      <c r="BK122" s="2"/>
      <c r="BL122" s="14"/>
      <c r="BM122" s="2"/>
      <c r="BN122" s="2"/>
      <c r="BO122" s="2"/>
      <c r="BP122" s="14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93"/>
      <c r="CB122" s="2"/>
      <c r="CC122" s="2"/>
      <c r="CD122" s="2"/>
      <c r="CE122" s="2"/>
      <c r="CF122" s="2"/>
      <c r="CG122" s="2"/>
      <c r="CH122" s="2"/>
      <c r="CI122" s="2"/>
      <c r="CJ122" s="14"/>
      <c r="CK122" s="2"/>
      <c r="CL122" s="2"/>
      <c r="CM122" s="2"/>
      <c r="CN122" s="2"/>
      <c r="CO122" s="2"/>
      <c r="CP122" s="93"/>
      <c r="CQ122" s="93"/>
      <c r="CR122" s="93"/>
      <c r="CS122" s="93"/>
      <c r="CT122" s="12"/>
      <c r="CU122" s="12"/>
      <c r="CV122" s="2"/>
      <c r="CW122" s="14"/>
      <c r="CX122" s="2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</row>
    <row r="123" spans="1:118" ht="15" customHeight="1">
      <c r="A123" s="2"/>
      <c r="B123" s="83"/>
      <c r="C123" s="2"/>
      <c r="D123" s="2"/>
      <c r="E123" s="2"/>
      <c r="F123" s="2"/>
      <c r="G123" s="2"/>
      <c r="H123" s="2"/>
      <c r="I123" s="2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92"/>
      <c r="BF123" s="2"/>
      <c r="BG123" s="2"/>
      <c r="BH123" s="2"/>
      <c r="BI123" s="2"/>
      <c r="BJ123" s="2"/>
      <c r="BK123" s="2"/>
      <c r="BL123" s="14"/>
      <c r="BM123" s="2"/>
      <c r="BN123" s="2"/>
      <c r="BO123" s="2"/>
      <c r="BP123" s="14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93"/>
      <c r="CB123" s="2"/>
      <c r="CC123" s="2"/>
      <c r="CD123" s="2"/>
      <c r="CE123" s="2"/>
      <c r="CF123" s="2"/>
      <c r="CG123" s="2"/>
      <c r="CH123" s="2"/>
      <c r="CI123" s="2"/>
      <c r="CJ123" s="14"/>
      <c r="CK123" s="2"/>
      <c r="CL123" s="2"/>
      <c r="CM123" s="2"/>
      <c r="CN123" s="2"/>
      <c r="CO123" s="2"/>
      <c r="CP123" s="93"/>
      <c r="CQ123" s="93"/>
      <c r="CR123" s="93"/>
      <c r="CS123" s="93"/>
      <c r="CT123" s="12"/>
      <c r="CU123" s="12"/>
      <c r="CV123" s="2"/>
      <c r="CW123" s="14"/>
      <c r="CX123" s="2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</row>
    <row r="124" spans="1:118" ht="15" customHeight="1">
      <c r="A124" s="2"/>
      <c r="B124" s="83"/>
      <c r="C124" s="2"/>
      <c r="D124" s="2"/>
      <c r="E124" s="2"/>
      <c r="F124" s="2"/>
      <c r="G124" s="2"/>
      <c r="H124" s="2"/>
      <c r="I124" s="2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92"/>
      <c r="BF124" s="2"/>
      <c r="BG124" s="2"/>
      <c r="BH124" s="2"/>
      <c r="BI124" s="2"/>
      <c r="BJ124" s="2"/>
      <c r="BK124" s="2"/>
      <c r="BL124" s="14"/>
      <c r="BM124" s="2"/>
      <c r="BN124" s="2"/>
      <c r="BO124" s="2"/>
      <c r="BP124" s="14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93"/>
      <c r="CB124" s="2"/>
      <c r="CC124" s="2"/>
      <c r="CD124" s="2"/>
      <c r="CE124" s="2"/>
      <c r="CF124" s="2"/>
      <c r="CG124" s="2"/>
      <c r="CH124" s="2"/>
      <c r="CI124" s="2"/>
      <c r="CJ124" s="14"/>
      <c r="CK124" s="2"/>
      <c r="CL124" s="2"/>
      <c r="CM124" s="2"/>
      <c r="CN124" s="2"/>
      <c r="CO124" s="2"/>
      <c r="CP124" s="93"/>
      <c r="CQ124" s="93"/>
      <c r="CR124" s="93"/>
      <c r="CS124" s="93"/>
      <c r="CT124" s="12"/>
      <c r="CU124" s="12"/>
      <c r="CV124" s="2"/>
      <c r="CW124" s="14"/>
      <c r="CX124" s="2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</row>
    <row r="125" spans="1:118" ht="15" customHeight="1">
      <c r="A125" s="2"/>
      <c r="B125" s="83"/>
      <c r="C125" s="2"/>
      <c r="D125" s="2"/>
      <c r="E125" s="2"/>
      <c r="F125" s="2"/>
      <c r="G125" s="2"/>
      <c r="H125" s="2"/>
      <c r="I125" s="2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92"/>
      <c r="BF125" s="2"/>
      <c r="BG125" s="2"/>
      <c r="BH125" s="2"/>
      <c r="BI125" s="2"/>
      <c r="BJ125" s="2"/>
      <c r="BK125" s="2"/>
      <c r="BL125" s="14"/>
      <c r="BM125" s="2"/>
      <c r="BN125" s="2"/>
      <c r="BO125" s="2"/>
      <c r="BP125" s="14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93"/>
      <c r="CB125" s="2"/>
      <c r="CC125" s="2"/>
      <c r="CD125" s="2"/>
      <c r="CE125" s="2"/>
      <c r="CF125" s="2"/>
      <c r="CG125" s="2"/>
      <c r="CH125" s="2"/>
      <c r="CI125" s="2"/>
      <c r="CJ125" s="14"/>
      <c r="CK125" s="2"/>
      <c r="CL125" s="2"/>
      <c r="CM125" s="2"/>
      <c r="CN125" s="2"/>
      <c r="CO125" s="2"/>
      <c r="CP125" s="93"/>
      <c r="CQ125" s="93"/>
      <c r="CR125" s="93"/>
      <c r="CS125" s="93"/>
      <c r="CT125" s="12"/>
      <c r="CU125" s="12"/>
      <c r="CV125" s="2"/>
      <c r="CW125" s="14"/>
      <c r="CX125" s="2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</row>
    <row r="126" spans="1:118" ht="15" customHeight="1">
      <c r="A126" s="2"/>
      <c r="B126" s="83"/>
      <c r="C126" s="2"/>
      <c r="D126" s="2"/>
      <c r="E126" s="2"/>
      <c r="F126" s="2"/>
      <c r="G126" s="2"/>
      <c r="H126" s="2"/>
      <c r="I126" s="2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92"/>
      <c r="BF126" s="2"/>
      <c r="BG126" s="2"/>
      <c r="BH126" s="2"/>
      <c r="BI126" s="2"/>
      <c r="BJ126" s="2"/>
      <c r="BK126" s="2"/>
      <c r="BL126" s="14"/>
      <c r="BM126" s="2"/>
      <c r="BN126" s="2"/>
      <c r="BO126" s="2"/>
      <c r="BP126" s="14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93"/>
      <c r="CB126" s="2"/>
      <c r="CC126" s="2"/>
      <c r="CD126" s="2"/>
      <c r="CE126" s="2"/>
      <c r="CF126" s="2"/>
      <c r="CG126" s="2"/>
      <c r="CH126" s="2"/>
      <c r="CI126" s="2"/>
      <c r="CJ126" s="14"/>
      <c r="CK126" s="2"/>
      <c r="CL126" s="2"/>
      <c r="CM126" s="2"/>
      <c r="CN126" s="2"/>
      <c r="CO126" s="2"/>
      <c r="CP126" s="93"/>
      <c r="CQ126" s="93"/>
      <c r="CR126" s="93"/>
      <c r="CS126" s="93"/>
      <c r="CT126" s="12"/>
      <c r="CU126" s="12"/>
      <c r="CV126" s="2"/>
      <c r="CW126" s="14"/>
      <c r="CX126" s="2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</row>
    <row r="127" spans="1:118" ht="15" customHeight="1">
      <c r="A127" s="2"/>
      <c r="B127" s="83"/>
      <c r="C127" s="2"/>
      <c r="D127" s="2"/>
      <c r="E127" s="2"/>
      <c r="F127" s="2"/>
      <c r="G127" s="2"/>
      <c r="H127" s="2"/>
      <c r="I127" s="2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92"/>
      <c r="BF127" s="2"/>
      <c r="BG127" s="2"/>
      <c r="BH127" s="2"/>
      <c r="BI127" s="2"/>
      <c r="BJ127" s="2"/>
      <c r="BK127" s="2"/>
      <c r="BL127" s="14"/>
      <c r="BM127" s="2"/>
      <c r="BN127" s="2"/>
      <c r="BO127" s="2"/>
      <c r="BP127" s="14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93"/>
      <c r="CB127" s="2"/>
      <c r="CC127" s="2"/>
      <c r="CD127" s="2"/>
      <c r="CE127" s="2"/>
      <c r="CF127" s="2"/>
      <c r="CG127" s="2"/>
      <c r="CH127" s="2"/>
      <c r="CI127" s="2"/>
      <c r="CJ127" s="14"/>
      <c r="CK127" s="2"/>
      <c r="CL127" s="2"/>
      <c r="CM127" s="2"/>
      <c r="CN127" s="2"/>
      <c r="CO127" s="2"/>
      <c r="CP127" s="93"/>
      <c r="CQ127" s="93"/>
      <c r="CR127" s="93"/>
      <c r="CS127" s="93"/>
      <c r="CT127" s="12"/>
      <c r="CU127" s="12"/>
      <c r="CV127" s="2"/>
      <c r="CW127" s="14"/>
      <c r="CX127" s="2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</row>
    <row r="128" spans="1:118" ht="15" customHeight="1">
      <c r="A128" s="2"/>
      <c r="B128" s="83"/>
      <c r="C128" s="2"/>
      <c r="D128" s="2"/>
      <c r="E128" s="2"/>
      <c r="F128" s="2"/>
      <c r="G128" s="2"/>
      <c r="H128" s="2"/>
      <c r="I128" s="2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92"/>
      <c r="BF128" s="2"/>
      <c r="BG128" s="2"/>
      <c r="BH128" s="2"/>
      <c r="BI128" s="2"/>
      <c r="BJ128" s="2"/>
      <c r="BK128" s="2"/>
      <c r="BL128" s="14"/>
      <c r="BM128" s="2"/>
      <c r="BN128" s="2"/>
      <c r="BO128" s="2"/>
      <c r="BP128" s="14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93"/>
      <c r="CB128" s="2"/>
      <c r="CC128" s="2"/>
      <c r="CD128" s="2"/>
      <c r="CE128" s="2"/>
      <c r="CF128" s="2"/>
      <c r="CG128" s="2"/>
      <c r="CH128" s="2"/>
      <c r="CI128" s="2"/>
      <c r="CJ128" s="14"/>
      <c r="CK128" s="2"/>
      <c r="CL128" s="2"/>
      <c r="CM128" s="2"/>
      <c r="CN128" s="2"/>
      <c r="CO128" s="2"/>
      <c r="CP128" s="93"/>
      <c r="CQ128" s="93"/>
      <c r="CR128" s="93"/>
      <c r="CS128" s="93"/>
      <c r="CT128" s="12"/>
      <c r="CU128" s="12"/>
      <c r="CV128" s="2"/>
      <c r="CW128" s="14"/>
      <c r="CX128" s="2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</row>
    <row r="129" spans="1:118" ht="15" customHeight="1">
      <c r="A129" s="2"/>
      <c r="B129" s="83"/>
      <c r="C129" s="2"/>
      <c r="D129" s="2"/>
      <c r="E129" s="2"/>
      <c r="F129" s="2"/>
      <c r="G129" s="2"/>
      <c r="H129" s="2"/>
      <c r="I129" s="2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92"/>
      <c r="BF129" s="2"/>
      <c r="BG129" s="2"/>
      <c r="BH129" s="2"/>
      <c r="BI129" s="2"/>
      <c r="BJ129" s="2"/>
      <c r="BK129" s="2"/>
      <c r="BL129" s="14"/>
      <c r="BM129" s="2"/>
      <c r="BN129" s="2"/>
      <c r="BO129" s="2"/>
      <c r="BP129" s="14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93"/>
      <c r="CB129" s="2"/>
      <c r="CC129" s="2"/>
      <c r="CD129" s="2"/>
      <c r="CE129" s="2"/>
      <c r="CF129" s="2"/>
      <c r="CG129" s="2"/>
      <c r="CH129" s="2"/>
      <c r="CI129" s="2"/>
      <c r="CJ129" s="14"/>
      <c r="CK129" s="2"/>
      <c r="CL129" s="2"/>
      <c r="CM129" s="2"/>
      <c r="CN129" s="2"/>
      <c r="CO129" s="2"/>
      <c r="CP129" s="93"/>
      <c r="CQ129" s="93"/>
      <c r="CR129" s="93"/>
      <c r="CS129" s="93"/>
      <c r="CT129" s="12"/>
      <c r="CU129" s="12"/>
      <c r="CV129" s="2"/>
      <c r="CW129" s="14"/>
      <c r="CX129" s="2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</row>
    <row r="130" spans="1:118" ht="15" customHeight="1">
      <c r="A130" s="2"/>
      <c r="B130" s="83"/>
      <c r="C130" s="2"/>
      <c r="D130" s="2"/>
      <c r="E130" s="2"/>
      <c r="F130" s="2"/>
      <c r="G130" s="2"/>
      <c r="H130" s="2"/>
      <c r="I130" s="2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92"/>
      <c r="BF130" s="2"/>
      <c r="BG130" s="2"/>
      <c r="BH130" s="2"/>
      <c r="BI130" s="2"/>
      <c r="BJ130" s="2"/>
      <c r="BK130" s="2"/>
      <c r="BL130" s="14"/>
      <c r="BM130" s="2"/>
      <c r="BN130" s="2"/>
      <c r="BO130" s="2"/>
      <c r="BP130" s="14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93"/>
      <c r="CB130" s="2"/>
      <c r="CC130" s="2"/>
      <c r="CD130" s="2"/>
      <c r="CE130" s="2"/>
      <c r="CF130" s="2"/>
      <c r="CG130" s="2"/>
      <c r="CH130" s="2"/>
      <c r="CI130" s="2"/>
      <c r="CJ130" s="14"/>
      <c r="CK130" s="2"/>
      <c r="CL130" s="2"/>
      <c r="CM130" s="2"/>
      <c r="CN130" s="2"/>
      <c r="CO130" s="2"/>
      <c r="CP130" s="93"/>
      <c r="CQ130" s="93"/>
      <c r="CR130" s="93"/>
      <c r="CS130" s="93"/>
      <c r="CT130" s="12"/>
      <c r="CU130" s="12"/>
      <c r="CV130" s="2"/>
      <c r="CW130" s="14"/>
      <c r="CX130" s="2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</row>
    <row r="131" spans="1:118" ht="15" customHeight="1">
      <c r="A131" s="2"/>
      <c r="B131" s="83"/>
      <c r="C131" s="2"/>
      <c r="D131" s="2"/>
      <c r="E131" s="2"/>
      <c r="F131" s="2"/>
      <c r="G131" s="2"/>
      <c r="H131" s="2"/>
      <c r="I131" s="2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92"/>
      <c r="BF131" s="2"/>
      <c r="BG131" s="2"/>
      <c r="BH131" s="2"/>
      <c r="BI131" s="2"/>
      <c r="BJ131" s="2"/>
      <c r="BK131" s="2"/>
      <c r="BL131" s="14"/>
      <c r="BM131" s="2"/>
      <c r="BN131" s="2"/>
      <c r="BO131" s="2"/>
      <c r="BP131" s="14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93"/>
      <c r="CB131" s="2"/>
      <c r="CC131" s="2"/>
      <c r="CD131" s="2"/>
      <c r="CE131" s="2"/>
      <c r="CF131" s="2"/>
      <c r="CG131" s="2"/>
      <c r="CH131" s="2"/>
      <c r="CI131" s="2"/>
      <c r="CJ131" s="14"/>
      <c r="CK131" s="2"/>
      <c r="CL131" s="2"/>
      <c r="CM131" s="2"/>
      <c r="CN131" s="2"/>
      <c r="CO131" s="2"/>
      <c r="CP131" s="93"/>
      <c r="CQ131" s="93"/>
      <c r="CR131" s="93"/>
      <c r="CS131" s="93"/>
      <c r="CT131" s="12"/>
      <c r="CU131" s="12"/>
      <c r="CV131" s="2"/>
      <c r="CW131" s="14"/>
      <c r="CX131" s="2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</row>
    <row r="132" spans="1:118" ht="15" customHeight="1">
      <c r="A132" s="2"/>
      <c r="B132" s="83"/>
      <c r="C132" s="2"/>
      <c r="D132" s="2"/>
      <c r="E132" s="2"/>
      <c r="F132" s="2"/>
      <c r="G132" s="2"/>
      <c r="H132" s="2"/>
      <c r="I132" s="2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92"/>
      <c r="BF132" s="2"/>
      <c r="BG132" s="2"/>
      <c r="BH132" s="2"/>
      <c r="BI132" s="2"/>
      <c r="BJ132" s="2"/>
      <c r="BK132" s="2"/>
      <c r="BL132" s="14"/>
      <c r="BM132" s="2"/>
      <c r="BN132" s="2"/>
      <c r="BO132" s="2"/>
      <c r="BP132" s="14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93"/>
      <c r="CB132" s="2"/>
      <c r="CC132" s="2"/>
      <c r="CD132" s="2"/>
      <c r="CE132" s="2"/>
      <c r="CF132" s="2"/>
      <c r="CG132" s="2"/>
      <c r="CH132" s="2"/>
      <c r="CI132" s="2"/>
      <c r="CJ132" s="14"/>
      <c r="CK132" s="2"/>
      <c r="CL132" s="2"/>
      <c r="CM132" s="2"/>
      <c r="CN132" s="2"/>
      <c r="CO132" s="2"/>
      <c r="CP132" s="93"/>
      <c r="CQ132" s="93"/>
      <c r="CR132" s="93"/>
      <c r="CS132" s="93"/>
      <c r="CT132" s="12"/>
      <c r="CU132" s="12"/>
      <c r="CV132" s="2"/>
      <c r="CW132" s="14"/>
      <c r="CX132" s="2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</row>
    <row r="133" spans="1:118" ht="15" customHeight="1">
      <c r="A133" s="2"/>
      <c r="B133" s="83"/>
      <c r="C133" s="2"/>
      <c r="D133" s="2"/>
      <c r="E133" s="2"/>
      <c r="F133" s="2"/>
      <c r="G133" s="2"/>
      <c r="H133" s="2"/>
      <c r="I133" s="2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92"/>
      <c r="BF133" s="2"/>
      <c r="BG133" s="2"/>
      <c r="BH133" s="2"/>
      <c r="BI133" s="2"/>
      <c r="BJ133" s="2"/>
      <c r="BK133" s="2"/>
      <c r="BL133" s="14"/>
      <c r="BM133" s="2"/>
      <c r="BN133" s="2"/>
      <c r="BO133" s="2"/>
      <c r="BP133" s="14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93"/>
      <c r="CB133" s="2"/>
      <c r="CC133" s="2"/>
      <c r="CD133" s="2"/>
      <c r="CE133" s="2"/>
      <c r="CF133" s="2"/>
      <c r="CG133" s="2"/>
      <c r="CH133" s="2"/>
      <c r="CI133" s="2"/>
      <c r="CJ133" s="14"/>
      <c r="CK133" s="2"/>
      <c r="CL133" s="2"/>
      <c r="CM133" s="2"/>
      <c r="CN133" s="2"/>
      <c r="CO133" s="2"/>
      <c r="CP133" s="93"/>
      <c r="CQ133" s="93"/>
      <c r="CR133" s="93"/>
      <c r="CS133" s="93"/>
      <c r="CT133" s="12"/>
      <c r="CU133" s="12"/>
      <c r="CV133" s="2"/>
      <c r="CW133" s="14"/>
      <c r="CX133" s="2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</row>
    <row r="134" spans="1:118" ht="15" customHeight="1">
      <c r="A134" s="2"/>
      <c r="B134" s="83"/>
      <c r="C134" s="2"/>
      <c r="D134" s="2"/>
      <c r="E134" s="2"/>
      <c r="F134" s="2"/>
      <c r="G134" s="2"/>
      <c r="H134" s="2"/>
      <c r="I134" s="2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92"/>
      <c r="BF134" s="2"/>
      <c r="BG134" s="2"/>
      <c r="BH134" s="2"/>
      <c r="BI134" s="2"/>
      <c r="BJ134" s="2"/>
      <c r="BK134" s="2"/>
      <c r="BL134" s="14"/>
      <c r="BM134" s="2"/>
      <c r="BN134" s="2"/>
      <c r="BO134" s="2"/>
      <c r="BP134" s="14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93"/>
      <c r="CB134" s="2"/>
      <c r="CC134" s="2"/>
      <c r="CD134" s="2"/>
      <c r="CE134" s="2"/>
      <c r="CF134" s="2"/>
      <c r="CG134" s="2"/>
      <c r="CH134" s="2"/>
      <c r="CI134" s="2"/>
      <c r="CJ134" s="14"/>
      <c r="CK134" s="2"/>
      <c r="CL134" s="2"/>
      <c r="CM134" s="2"/>
      <c r="CN134" s="2"/>
      <c r="CO134" s="2"/>
      <c r="CP134" s="93"/>
      <c r="CQ134" s="93"/>
      <c r="CR134" s="93"/>
      <c r="CS134" s="93"/>
      <c r="CT134" s="12"/>
      <c r="CU134" s="12"/>
      <c r="CV134" s="2"/>
      <c r="CW134" s="14"/>
      <c r="CX134" s="2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</row>
    <row r="135" spans="1:118" ht="15" customHeight="1">
      <c r="A135" s="2"/>
      <c r="B135" s="83"/>
      <c r="C135" s="2"/>
      <c r="D135" s="2"/>
      <c r="E135" s="2"/>
      <c r="F135" s="2"/>
      <c r="G135" s="2"/>
      <c r="H135" s="2"/>
      <c r="I135" s="2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92"/>
      <c r="BF135" s="2"/>
      <c r="BG135" s="2"/>
      <c r="BH135" s="2"/>
      <c r="BI135" s="2"/>
      <c r="BJ135" s="2"/>
      <c r="BK135" s="2"/>
      <c r="BL135" s="14"/>
      <c r="BM135" s="2"/>
      <c r="BN135" s="2"/>
      <c r="BO135" s="2"/>
      <c r="BP135" s="14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93"/>
      <c r="CB135" s="2"/>
      <c r="CC135" s="2"/>
      <c r="CD135" s="2"/>
      <c r="CE135" s="2"/>
      <c r="CF135" s="2"/>
      <c r="CG135" s="2"/>
      <c r="CH135" s="2"/>
      <c r="CI135" s="2"/>
      <c r="CJ135" s="14"/>
      <c r="CK135" s="2"/>
      <c r="CL135" s="2"/>
      <c r="CM135" s="2"/>
      <c r="CN135" s="2"/>
      <c r="CO135" s="2"/>
      <c r="CP135" s="93"/>
      <c r="CQ135" s="93"/>
      <c r="CR135" s="93"/>
      <c r="CS135" s="93"/>
      <c r="CT135" s="12"/>
      <c r="CU135" s="12"/>
      <c r="CV135" s="2"/>
      <c r="CW135" s="14"/>
      <c r="CX135" s="2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</row>
    <row r="136" spans="1:118" ht="15" customHeight="1">
      <c r="A136" s="2"/>
      <c r="B136" s="83"/>
      <c r="C136" s="2"/>
      <c r="D136" s="2"/>
      <c r="E136" s="2"/>
      <c r="F136" s="2"/>
      <c r="G136" s="2"/>
      <c r="H136" s="2"/>
      <c r="I136" s="2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92"/>
      <c r="BF136" s="2"/>
      <c r="BG136" s="2"/>
      <c r="BH136" s="2"/>
      <c r="BI136" s="2"/>
      <c r="BJ136" s="2"/>
      <c r="BK136" s="2"/>
      <c r="BL136" s="14"/>
      <c r="BM136" s="2"/>
      <c r="BN136" s="2"/>
      <c r="BO136" s="2"/>
      <c r="BP136" s="14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93"/>
      <c r="CB136" s="2"/>
      <c r="CC136" s="2"/>
      <c r="CD136" s="2"/>
      <c r="CE136" s="2"/>
      <c r="CF136" s="2"/>
      <c r="CG136" s="2"/>
      <c r="CH136" s="2"/>
      <c r="CI136" s="2"/>
      <c r="CJ136" s="14"/>
      <c r="CK136" s="2"/>
      <c r="CL136" s="2"/>
      <c r="CM136" s="2"/>
      <c r="CN136" s="2"/>
      <c r="CO136" s="2"/>
      <c r="CP136" s="93"/>
      <c r="CQ136" s="93"/>
      <c r="CR136" s="93"/>
      <c r="CS136" s="93"/>
      <c r="CT136" s="12"/>
      <c r="CU136" s="12"/>
      <c r="CV136" s="2"/>
      <c r="CW136" s="14"/>
      <c r="CX136" s="2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</row>
    <row r="137" spans="1:118" ht="15" customHeight="1">
      <c r="A137" s="2"/>
      <c r="B137" s="83"/>
      <c r="C137" s="2"/>
      <c r="D137" s="2"/>
      <c r="E137" s="2"/>
      <c r="F137" s="2"/>
      <c r="G137" s="2"/>
      <c r="H137" s="2"/>
      <c r="I137" s="2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92"/>
      <c r="BF137" s="2"/>
      <c r="BG137" s="2"/>
      <c r="BH137" s="2"/>
      <c r="BI137" s="2"/>
      <c r="BJ137" s="2"/>
      <c r="BK137" s="2"/>
      <c r="BL137" s="14"/>
      <c r="BM137" s="2"/>
      <c r="BN137" s="2"/>
      <c r="BO137" s="2"/>
      <c r="BP137" s="14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93"/>
      <c r="CB137" s="2"/>
      <c r="CC137" s="2"/>
      <c r="CD137" s="2"/>
      <c r="CE137" s="2"/>
      <c r="CF137" s="2"/>
      <c r="CG137" s="2"/>
      <c r="CH137" s="2"/>
      <c r="CI137" s="2"/>
      <c r="CJ137" s="14"/>
      <c r="CK137" s="2"/>
      <c r="CL137" s="2"/>
      <c r="CM137" s="2"/>
      <c r="CN137" s="2"/>
      <c r="CO137" s="2"/>
      <c r="CP137" s="93"/>
      <c r="CQ137" s="93"/>
      <c r="CR137" s="93"/>
      <c r="CS137" s="93"/>
      <c r="CT137" s="12"/>
      <c r="CU137" s="12"/>
      <c r="CV137" s="2"/>
      <c r="CW137" s="14"/>
      <c r="CX137" s="2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</row>
    <row r="138" spans="1:118" ht="15" customHeight="1">
      <c r="A138" s="2"/>
      <c r="B138" s="83"/>
      <c r="C138" s="2"/>
      <c r="D138" s="2"/>
      <c r="E138" s="2"/>
      <c r="F138" s="2"/>
      <c r="G138" s="2"/>
      <c r="H138" s="2"/>
      <c r="I138" s="2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92"/>
      <c r="BF138" s="2"/>
      <c r="BG138" s="2"/>
      <c r="BH138" s="2"/>
      <c r="BI138" s="2"/>
      <c r="BJ138" s="2"/>
      <c r="BK138" s="2"/>
      <c r="BL138" s="14"/>
      <c r="BM138" s="2"/>
      <c r="BN138" s="2"/>
      <c r="BO138" s="2"/>
      <c r="BP138" s="14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93"/>
      <c r="CB138" s="2"/>
      <c r="CC138" s="2"/>
      <c r="CD138" s="2"/>
      <c r="CE138" s="2"/>
      <c r="CF138" s="2"/>
      <c r="CG138" s="2"/>
      <c r="CH138" s="2"/>
      <c r="CI138" s="2"/>
      <c r="CJ138" s="14"/>
      <c r="CK138" s="2"/>
      <c r="CL138" s="2"/>
      <c r="CM138" s="2"/>
      <c r="CN138" s="2"/>
      <c r="CO138" s="2"/>
      <c r="CP138" s="93"/>
      <c r="CQ138" s="93"/>
      <c r="CR138" s="93"/>
      <c r="CS138" s="93"/>
      <c r="CT138" s="12"/>
      <c r="CU138" s="12"/>
      <c r="CV138" s="2"/>
      <c r="CW138" s="14"/>
      <c r="CX138" s="2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</row>
    <row r="139" spans="1:118" ht="15" customHeight="1">
      <c r="A139" s="2"/>
      <c r="B139" s="83"/>
      <c r="C139" s="2"/>
      <c r="D139" s="2"/>
      <c r="E139" s="2"/>
      <c r="F139" s="2"/>
      <c r="G139" s="2"/>
      <c r="H139" s="2"/>
      <c r="I139" s="2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92"/>
      <c r="BF139" s="2"/>
      <c r="BG139" s="2"/>
      <c r="BH139" s="2"/>
      <c r="BI139" s="2"/>
      <c r="BJ139" s="2"/>
      <c r="BK139" s="2"/>
      <c r="BL139" s="14"/>
      <c r="BM139" s="2"/>
      <c r="BN139" s="2"/>
      <c r="BO139" s="2"/>
      <c r="BP139" s="14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93"/>
      <c r="CB139" s="2"/>
      <c r="CC139" s="2"/>
      <c r="CD139" s="2"/>
      <c r="CE139" s="2"/>
      <c r="CF139" s="2"/>
      <c r="CG139" s="2"/>
      <c r="CH139" s="2"/>
      <c r="CI139" s="2"/>
      <c r="CJ139" s="14"/>
      <c r="CK139" s="2"/>
      <c r="CL139" s="2"/>
      <c r="CM139" s="2"/>
      <c r="CN139" s="2"/>
      <c r="CO139" s="2"/>
      <c r="CP139" s="93"/>
      <c r="CQ139" s="93"/>
      <c r="CR139" s="93"/>
      <c r="CS139" s="93"/>
      <c r="CT139" s="12"/>
      <c r="CU139" s="12"/>
      <c r="CV139" s="2"/>
      <c r="CW139" s="14"/>
      <c r="CX139" s="2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</row>
    <row r="140" spans="1:118" ht="15" customHeight="1">
      <c r="A140" s="2"/>
      <c r="B140" s="83"/>
      <c r="C140" s="2"/>
      <c r="D140" s="2"/>
      <c r="E140" s="2"/>
      <c r="F140" s="2"/>
      <c r="G140" s="2"/>
      <c r="H140" s="2"/>
      <c r="I140" s="2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92"/>
      <c r="BF140" s="2"/>
      <c r="BG140" s="2"/>
      <c r="BH140" s="2"/>
      <c r="BI140" s="2"/>
      <c r="BJ140" s="2"/>
      <c r="BK140" s="2"/>
      <c r="BL140" s="14"/>
      <c r="BM140" s="2"/>
      <c r="BN140" s="2"/>
      <c r="BO140" s="2"/>
      <c r="BP140" s="14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93"/>
      <c r="CB140" s="2"/>
      <c r="CC140" s="2"/>
      <c r="CD140" s="2"/>
      <c r="CE140" s="2"/>
      <c r="CF140" s="2"/>
      <c r="CG140" s="2"/>
      <c r="CH140" s="2"/>
      <c r="CI140" s="2"/>
      <c r="CJ140" s="14"/>
      <c r="CK140" s="2"/>
      <c r="CL140" s="2"/>
      <c r="CM140" s="2"/>
      <c r="CN140" s="2"/>
      <c r="CO140" s="2"/>
      <c r="CP140" s="93"/>
      <c r="CQ140" s="93"/>
      <c r="CR140" s="93"/>
      <c r="CS140" s="93"/>
      <c r="CT140" s="12"/>
      <c r="CU140" s="12"/>
      <c r="CV140" s="2"/>
      <c r="CW140" s="14"/>
      <c r="CX140" s="2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</row>
    <row r="141" spans="1:118" ht="15" customHeight="1">
      <c r="A141" s="2"/>
      <c r="B141" s="83"/>
      <c r="C141" s="2"/>
      <c r="D141" s="2"/>
      <c r="E141" s="2"/>
      <c r="F141" s="2"/>
      <c r="G141" s="2"/>
      <c r="H141" s="2"/>
      <c r="I141" s="2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92"/>
      <c r="BF141" s="2"/>
      <c r="BG141" s="2"/>
      <c r="BH141" s="2"/>
      <c r="BI141" s="2"/>
      <c r="BJ141" s="2"/>
      <c r="BK141" s="2"/>
      <c r="BL141" s="14"/>
      <c r="BM141" s="2"/>
      <c r="BN141" s="2"/>
      <c r="BO141" s="2"/>
      <c r="BP141" s="14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93"/>
      <c r="CB141" s="2"/>
      <c r="CC141" s="2"/>
      <c r="CD141" s="2"/>
      <c r="CE141" s="2"/>
      <c r="CF141" s="2"/>
      <c r="CG141" s="2"/>
      <c r="CH141" s="2"/>
      <c r="CI141" s="2"/>
      <c r="CJ141" s="14"/>
      <c r="CK141" s="2"/>
      <c r="CL141" s="2"/>
      <c r="CM141" s="2"/>
      <c r="CN141" s="2"/>
      <c r="CO141" s="2"/>
      <c r="CP141" s="93"/>
      <c r="CQ141" s="93"/>
      <c r="CR141" s="93"/>
      <c r="CS141" s="93"/>
      <c r="CT141" s="12"/>
      <c r="CU141" s="12"/>
      <c r="CV141" s="2"/>
      <c r="CW141" s="14"/>
      <c r="CX141" s="2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</row>
    <row r="142" spans="1:118" ht="15" customHeight="1">
      <c r="A142" s="2"/>
      <c r="B142" s="83"/>
      <c r="C142" s="2"/>
      <c r="D142" s="2"/>
      <c r="E142" s="2"/>
      <c r="F142" s="2"/>
      <c r="G142" s="2"/>
      <c r="H142" s="2"/>
      <c r="I142" s="2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92"/>
      <c r="BF142" s="2"/>
      <c r="BG142" s="2"/>
      <c r="BH142" s="2"/>
      <c r="BI142" s="2"/>
      <c r="BJ142" s="2"/>
      <c r="BK142" s="2"/>
      <c r="BL142" s="14"/>
      <c r="BM142" s="2"/>
      <c r="BN142" s="2"/>
      <c r="BO142" s="2"/>
      <c r="BP142" s="14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93"/>
      <c r="CB142" s="2"/>
      <c r="CC142" s="2"/>
      <c r="CD142" s="2"/>
      <c r="CE142" s="2"/>
      <c r="CF142" s="2"/>
      <c r="CG142" s="2"/>
      <c r="CH142" s="2"/>
      <c r="CI142" s="2"/>
      <c r="CJ142" s="14"/>
      <c r="CK142" s="2"/>
      <c r="CL142" s="2"/>
      <c r="CM142" s="2"/>
      <c r="CN142" s="2"/>
      <c r="CO142" s="2"/>
      <c r="CP142" s="93"/>
      <c r="CQ142" s="93"/>
      <c r="CR142" s="93"/>
      <c r="CS142" s="93"/>
      <c r="CT142" s="12"/>
      <c r="CU142" s="12"/>
      <c r="CV142" s="2"/>
      <c r="CW142" s="14"/>
      <c r="CX142" s="2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</row>
    <row r="143" spans="1:118" ht="15" customHeight="1">
      <c r="A143" s="2"/>
      <c r="B143" s="83"/>
      <c r="C143" s="2"/>
      <c r="D143" s="2"/>
      <c r="E143" s="2"/>
      <c r="F143" s="2"/>
      <c r="G143" s="2"/>
      <c r="H143" s="2"/>
      <c r="I143" s="2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92"/>
      <c r="BF143" s="2"/>
      <c r="BG143" s="2"/>
      <c r="BH143" s="2"/>
      <c r="BI143" s="2"/>
      <c r="BJ143" s="2"/>
      <c r="BK143" s="2"/>
      <c r="BL143" s="14"/>
      <c r="BM143" s="2"/>
      <c r="BN143" s="2"/>
      <c r="BO143" s="2"/>
      <c r="BP143" s="14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93"/>
      <c r="CB143" s="2"/>
      <c r="CC143" s="2"/>
      <c r="CD143" s="2"/>
      <c r="CE143" s="2"/>
      <c r="CF143" s="2"/>
      <c r="CG143" s="2"/>
      <c r="CH143" s="2"/>
      <c r="CI143" s="2"/>
      <c r="CJ143" s="14"/>
      <c r="CK143" s="2"/>
      <c r="CL143" s="2"/>
      <c r="CM143" s="2"/>
      <c r="CN143" s="2"/>
      <c r="CO143" s="2"/>
      <c r="CP143" s="93"/>
      <c r="CQ143" s="93"/>
      <c r="CR143" s="93"/>
      <c r="CS143" s="93"/>
      <c r="CT143" s="12"/>
      <c r="CU143" s="12"/>
      <c r="CV143" s="2"/>
      <c r="CW143" s="14"/>
      <c r="CX143" s="2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</row>
    <row r="144" spans="1:118" ht="15" customHeight="1">
      <c r="A144" s="2"/>
      <c r="B144" s="83"/>
      <c r="C144" s="2"/>
      <c r="D144" s="2"/>
      <c r="E144" s="2"/>
      <c r="F144" s="2"/>
      <c r="G144" s="2"/>
      <c r="H144" s="2"/>
      <c r="I144" s="2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92"/>
      <c r="BF144" s="2"/>
      <c r="BG144" s="2"/>
      <c r="BH144" s="2"/>
      <c r="BI144" s="2"/>
      <c r="BJ144" s="2"/>
      <c r="BK144" s="2"/>
      <c r="BL144" s="14"/>
      <c r="BM144" s="2"/>
      <c r="BN144" s="2"/>
      <c r="BO144" s="2"/>
      <c r="BP144" s="14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93"/>
      <c r="CB144" s="2"/>
      <c r="CC144" s="2"/>
      <c r="CD144" s="2"/>
      <c r="CE144" s="2"/>
      <c r="CF144" s="2"/>
      <c r="CG144" s="2"/>
      <c r="CH144" s="2"/>
      <c r="CI144" s="2"/>
      <c r="CJ144" s="14"/>
      <c r="CK144" s="2"/>
      <c r="CL144" s="2"/>
      <c r="CM144" s="2"/>
      <c r="CN144" s="2"/>
      <c r="CO144" s="2"/>
      <c r="CP144" s="93"/>
      <c r="CQ144" s="93"/>
      <c r="CR144" s="93"/>
      <c r="CS144" s="93"/>
      <c r="CT144" s="12"/>
      <c r="CU144" s="12"/>
      <c r="CV144" s="2"/>
      <c r="CW144" s="14"/>
      <c r="CX144" s="2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</row>
    <row r="145" spans="1:118" ht="15" customHeight="1">
      <c r="A145" s="2"/>
      <c r="B145" s="83"/>
      <c r="C145" s="2"/>
      <c r="D145" s="2"/>
      <c r="E145" s="2"/>
      <c r="F145" s="2"/>
      <c r="G145" s="2"/>
      <c r="H145" s="2"/>
      <c r="I145" s="2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92"/>
      <c r="BF145" s="2"/>
      <c r="BG145" s="2"/>
      <c r="BH145" s="2"/>
      <c r="BI145" s="2"/>
      <c r="BJ145" s="2"/>
      <c r="BK145" s="2"/>
      <c r="BL145" s="14"/>
      <c r="BM145" s="2"/>
      <c r="BN145" s="2"/>
      <c r="BO145" s="2"/>
      <c r="BP145" s="14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93"/>
      <c r="CB145" s="2"/>
      <c r="CC145" s="2"/>
      <c r="CD145" s="2"/>
      <c r="CE145" s="2"/>
      <c r="CF145" s="2"/>
      <c r="CG145" s="2"/>
      <c r="CH145" s="2"/>
      <c r="CI145" s="2"/>
      <c r="CJ145" s="14"/>
      <c r="CK145" s="2"/>
      <c r="CL145" s="2"/>
      <c r="CM145" s="2"/>
      <c r="CN145" s="2"/>
      <c r="CO145" s="2"/>
      <c r="CP145" s="93"/>
      <c r="CQ145" s="93"/>
      <c r="CR145" s="93"/>
      <c r="CS145" s="93"/>
      <c r="CT145" s="12"/>
      <c r="CU145" s="12"/>
      <c r="CV145" s="2"/>
      <c r="CW145" s="14"/>
      <c r="CX145" s="2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</row>
    <row r="146" spans="1:118" ht="15" customHeight="1">
      <c r="A146" s="2"/>
      <c r="B146" s="83"/>
      <c r="C146" s="2"/>
      <c r="D146" s="2"/>
      <c r="E146" s="2"/>
      <c r="F146" s="2"/>
      <c r="G146" s="2"/>
      <c r="H146" s="2"/>
      <c r="I146" s="2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92"/>
      <c r="BF146" s="2"/>
      <c r="BG146" s="2"/>
      <c r="BH146" s="2"/>
      <c r="BI146" s="2"/>
      <c r="BJ146" s="2"/>
      <c r="BK146" s="2"/>
      <c r="BL146" s="14"/>
      <c r="BM146" s="2"/>
      <c r="BN146" s="2"/>
      <c r="BO146" s="2"/>
      <c r="BP146" s="14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93"/>
      <c r="CB146" s="2"/>
      <c r="CC146" s="2"/>
      <c r="CD146" s="2"/>
      <c r="CE146" s="2"/>
      <c r="CF146" s="2"/>
      <c r="CG146" s="2"/>
      <c r="CH146" s="2"/>
      <c r="CI146" s="2"/>
      <c r="CJ146" s="14"/>
      <c r="CK146" s="2"/>
      <c r="CL146" s="2"/>
      <c r="CM146" s="2"/>
      <c r="CN146" s="2"/>
      <c r="CO146" s="2"/>
      <c r="CP146" s="93"/>
      <c r="CQ146" s="93"/>
      <c r="CR146" s="93"/>
      <c r="CS146" s="93"/>
      <c r="CT146" s="12"/>
      <c r="CU146" s="12"/>
      <c r="CV146" s="2"/>
      <c r="CW146" s="14"/>
      <c r="CX146" s="2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</row>
    <row r="147" spans="1:118" ht="15" customHeight="1">
      <c r="A147" s="2"/>
      <c r="B147" s="83"/>
      <c r="C147" s="2"/>
      <c r="D147" s="2"/>
      <c r="E147" s="2"/>
      <c r="F147" s="2"/>
      <c r="G147" s="2"/>
      <c r="H147" s="2"/>
      <c r="I147" s="2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92"/>
      <c r="BF147" s="2"/>
      <c r="BG147" s="2"/>
      <c r="BH147" s="2"/>
      <c r="BI147" s="2"/>
      <c r="BJ147" s="2"/>
      <c r="BK147" s="2"/>
      <c r="BL147" s="14"/>
      <c r="BM147" s="2"/>
      <c r="BN147" s="2"/>
      <c r="BO147" s="2"/>
      <c r="BP147" s="14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93"/>
      <c r="CB147" s="2"/>
      <c r="CC147" s="2"/>
      <c r="CD147" s="2"/>
      <c r="CE147" s="2"/>
      <c r="CF147" s="2"/>
      <c r="CG147" s="2"/>
      <c r="CH147" s="2"/>
      <c r="CI147" s="2"/>
      <c r="CJ147" s="14"/>
      <c r="CK147" s="2"/>
      <c r="CL147" s="2"/>
      <c r="CM147" s="2"/>
      <c r="CN147" s="2"/>
      <c r="CO147" s="2"/>
      <c r="CP147" s="93"/>
      <c r="CQ147" s="93"/>
      <c r="CR147" s="93"/>
      <c r="CS147" s="93"/>
      <c r="CT147" s="12"/>
      <c r="CU147" s="12"/>
      <c r="CV147" s="2"/>
      <c r="CW147" s="14"/>
      <c r="CX147" s="2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</row>
    <row r="148" spans="1:118" ht="15" customHeight="1">
      <c r="A148" s="2"/>
      <c r="B148" s="83"/>
      <c r="C148" s="2"/>
      <c r="D148" s="2"/>
      <c r="E148" s="2"/>
      <c r="F148" s="2"/>
      <c r="G148" s="2"/>
      <c r="H148" s="2"/>
      <c r="I148" s="2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92"/>
      <c r="BF148" s="2"/>
      <c r="BG148" s="2"/>
      <c r="BH148" s="2"/>
      <c r="BI148" s="2"/>
      <c r="BJ148" s="2"/>
      <c r="BK148" s="2"/>
      <c r="BL148" s="14"/>
      <c r="BM148" s="2"/>
      <c r="BN148" s="2"/>
      <c r="BO148" s="2"/>
      <c r="BP148" s="14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93"/>
      <c r="CB148" s="2"/>
      <c r="CC148" s="2"/>
      <c r="CD148" s="2"/>
      <c r="CE148" s="2"/>
      <c r="CF148" s="2"/>
      <c r="CG148" s="2"/>
      <c r="CH148" s="2"/>
      <c r="CI148" s="2"/>
      <c r="CJ148" s="14"/>
      <c r="CK148" s="2"/>
      <c r="CL148" s="2"/>
      <c r="CM148" s="2"/>
      <c r="CN148" s="2"/>
      <c r="CO148" s="2"/>
      <c r="CP148" s="93"/>
      <c r="CQ148" s="93"/>
      <c r="CR148" s="93"/>
      <c r="CS148" s="93"/>
      <c r="CT148" s="12"/>
      <c r="CU148" s="12"/>
      <c r="CV148" s="2"/>
      <c r="CW148" s="14"/>
      <c r="CX148" s="2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</row>
    <row r="149" spans="1:118" ht="15" customHeight="1">
      <c r="A149" s="2"/>
      <c r="B149" s="83"/>
      <c r="C149" s="2"/>
      <c r="D149" s="2"/>
      <c r="E149" s="2"/>
      <c r="F149" s="2"/>
      <c r="G149" s="2"/>
      <c r="H149" s="2"/>
      <c r="I149" s="2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92"/>
      <c r="BF149" s="2"/>
      <c r="BG149" s="2"/>
      <c r="BH149" s="2"/>
      <c r="BI149" s="2"/>
      <c r="BJ149" s="2"/>
      <c r="BK149" s="2"/>
      <c r="BL149" s="14"/>
      <c r="BM149" s="2"/>
      <c r="BN149" s="2"/>
      <c r="BO149" s="2"/>
      <c r="BP149" s="14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93"/>
      <c r="CB149" s="2"/>
      <c r="CC149" s="2"/>
      <c r="CD149" s="2"/>
      <c r="CE149" s="2"/>
      <c r="CF149" s="2"/>
      <c r="CG149" s="2"/>
      <c r="CH149" s="2"/>
      <c r="CI149" s="2"/>
      <c r="CJ149" s="14"/>
      <c r="CK149" s="2"/>
      <c r="CL149" s="2"/>
      <c r="CM149" s="2"/>
      <c r="CN149" s="2"/>
      <c r="CO149" s="2"/>
      <c r="CP149" s="93"/>
      <c r="CQ149" s="93"/>
      <c r="CR149" s="93"/>
      <c r="CS149" s="93"/>
      <c r="CT149" s="12"/>
      <c r="CU149" s="12"/>
      <c r="CV149" s="2"/>
      <c r="CW149" s="14"/>
      <c r="CX149" s="2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</row>
    <row r="150" spans="1:118" ht="15" customHeight="1">
      <c r="A150" s="2"/>
      <c r="B150" s="83"/>
      <c r="C150" s="2"/>
      <c r="D150" s="2"/>
      <c r="E150" s="2"/>
      <c r="F150" s="2"/>
      <c r="G150" s="2"/>
      <c r="H150" s="2"/>
      <c r="I150" s="2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92"/>
      <c r="BF150" s="2"/>
      <c r="BG150" s="2"/>
      <c r="BH150" s="2"/>
      <c r="BI150" s="2"/>
      <c r="BJ150" s="2"/>
      <c r="BK150" s="2"/>
      <c r="BL150" s="14"/>
      <c r="BM150" s="2"/>
      <c r="BN150" s="2"/>
      <c r="BO150" s="2"/>
      <c r="BP150" s="14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93"/>
      <c r="CB150" s="2"/>
      <c r="CC150" s="2"/>
      <c r="CD150" s="2"/>
      <c r="CE150" s="2"/>
      <c r="CF150" s="2"/>
      <c r="CG150" s="2"/>
      <c r="CH150" s="2"/>
      <c r="CI150" s="2"/>
      <c r="CJ150" s="14"/>
      <c r="CK150" s="2"/>
      <c r="CL150" s="2"/>
      <c r="CM150" s="2"/>
      <c r="CN150" s="2"/>
      <c r="CO150" s="2"/>
      <c r="CP150" s="93"/>
      <c r="CQ150" s="93"/>
      <c r="CR150" s="93"/>
      <c r="CS150" s="93"/>
      <c r="CT150" s="12"/>
      <c r="CU150" s="12"/>
      <c r="CV150" s="2"/>
      <c r="CW150" s="14"/>
      <c r="CX150" s="2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</row>
    <row r="151" spans="1:118" ht="15" customHeight="1">
      <c r="A151" s="2"/>
      <c r="B151" s="83"/>
      <c r="C151" s="2"/>
      <c r="D151" s="2"/>
      <c r="E151" s="2"/>
      <c r="F151" s="2"/>
      <c r="G151" s="2"/>
      <c r="H151" s="2"/>
      <c r="I151" s="2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92"/>
      <c r="BF151" s="2"/>
      <c r="BG151" s="2"/>
      <c r="BH151" s="2"/>
      <c r="BI151" s="2"/>
      <c r="BJ151" s="2"/>
      <c r="BK151" s="2"/>
      <c r="BL151" s="14"/>
      <c r="BM151" s="2"/>
      <c r="BN151" s="2"/>
      <c r="BO151" s="2"/>
      <c r="BP151" s="14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93"/>
      <c r="CB151" s="2"/>
      <c r="CC151" s="2"/>
      <c r="CD151" s="2"/>
      <c r="CE151" s="2"/>
      <c r="CF151" s="2"/>
      <c r="CG151" s="2"/>
      <c r="CH151" s="2"/>
      <c r="CI151" s="2"/>
      <c r="CJ151" s="14"/>
      <c r="CK151" s="2"/>
      <c r="CL151" s="2"/>
      <c r="CM151" s="2"/>
      <c r="CN151" s="2"/>
      <c r="CO151" s="2"/>
      <c r="CP151" s="93"/>
      <c r="CQ151" s="93"/>
      <c r="CR151" s="93"/>
      <c r="CS151" s="93"/>
      <c r="CT151" s="12"/>
      <c r="CU151" s="12"/>
      <c r="CV151" s="2"/>
      <c r="CW151" s="14"/>
      <c r="CX151" s="2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</row>
    <row r="152" spans="1:118" ht="15" customHeight="1">
      <c r="A152" s="2"/>
      <c r="B152" s="83"/>
      <c r="C152" s="2"/>
      <c r="D152" s="2"/>
      <c r="E152" s="2"/>
      <c r="F152" s="2"/>
      <c r="G152" s="2"/>
      <c r="H152" s="2"/>
      <c r="I152" s="2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92"/>
      <c r="BF152" s="2"/>
      <c r="BG152" s="2"/>
      <c r="BH152" s="2"/>
      <c r="BI152" s="2"/>
      <c r="BJ152" s="2"/>
      <c r="BK152" s="2"/>
      <c r="BL152" s="14"/>
      <c r="BM152" s="2"/>
      <c r="BN152" s="2"/>
      <c r="BO152" s="2"/>
      <c r="BP152" s="14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93"/>
      <c r="CB152" s="2"/>
      <c r="CC152" s="2"/>
      <c r="CD152" s="2"/>
      <c r="CE152" s="2"/>
      <c r="CF152" s="2"/>
      <c r="CG152" s="2"/>
      <c r="CH152" s="2"/>
      <c r="CI152" s="2"/>
      <c r="CJ152" s="14"/>
      <c r="CK152" s="2"/>
      <c r="CL152" s="2"/>
      <c r="CM152" s="2"/>
      <c r="CN152" s="2"/>
      <c r="CO152" s="2"/>
      <c r="CP152" s="93"/>
      <c r="CQ152" s="93"/>
      <c r="CR152" s="93"/>
      <c r="CS152" s="93"/>
      <c r="CT152" s="12"/>
      <c r="CU152" s="12"/>
      <c r="CV152" s="2"/>
      <c r="CW152" s="14"/>
      <c r="CX152" s="2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</row>
    <row r="153" spans="1:118" ht="15" customHeight="1">
      <c r="A153" s="2"/>
      <c r="B153" s="83"/>
      <c r="C153" s="2"/>
      <c r="D153" s="2"/>
      <c r="E153" s="2"/>
      <c r="F153" s="2"/>
      <c r="G153" s="2"/>
      <c r="H153" s="2"/>
      <c r="I153" s="2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92"/>
      <c r="BF153" s="2"/>
      <c r="BG153" s="2"/>
      <c r="BH153" s="2"/>
      <c r="BI153" s="2"/>
      <c r="BJ153" s="2"/>
      <c r="BK153" s="2"/>
      <c r="BL153" s="14"/>
      <c r="BM153" s="2"/>
      <c r="BN153" s="2"/>
      <c r="BO153" s="2"/>
      <c r="BP153" s="14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93"/>
      <c r="CB153" s="2"/>
      <c r="CC153" s="2"/>
      <c r="CD153" s="2"/>
      <c r="CE153" s="2"/>
      <c r="CF153" s="2"/>
      <c r="CG153" s="2"/>
      <c r="CH153" s="2"/>
      <c r="CI153" s="2"/>
      <c r="CJ153" s="14"/>
      <c r="CK153" s="2"/>
      <c r="CL153" s="2"/>
      <c r="CM153" s="2"/>
      <c r="CN153" s="2"/>
      <c r="CO153" s="2"/>
      <c r="CP153" s="93"/>
      <c r="CQ153" s="93"/>
      <c r="CR153" s="93"/>
      <c r="CS153" s="93"/>
      <c r="CT153" s="12"/>
      <c r="CU153" s="12"/>
      <c r="CV153" s="2"/>
      <c r="CW153" s="14"/>
      <c r="CX153" s="2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</row>
    <row r="154" spans="1:118" ht="15" customHeight="1">
      <c r="A154" s="2"/>
      <c r="B154" s="83"/>
      <c r="C154" s="2"/>
      <c r="D154" s="2"/>
      <c r="E154" s="2"/>
      <c r="F154" s="2"/>
      <c r="G154" s="2"/>
      <c r="H154" s="2"/>
      <c r="I154" s="2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92"/>
      <c r="BF154" s="2"/>
      <c r="BG154" s="2"/>
      <c r="BH154" s="2"/>
      <c r="BI154" s="2"/>
      <c r="BJ154" s="2"/>
      <c r="BK154" s="2"/>
      <c r="BL154" s="14"/>
      <c r="BM154" s="2"/>
      <c r="BN154" s="2"/>
      <c r="BO154" s="2"/>
      <c r="BP154" s="14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93"/>
      <c r="CB154" s="2"/>
      <c r="CC154" s="2"/>
      <c r="CD154" s="2"/>
      <c r="CE154" s="2"/>
      <c r="CF154" s="2"/>
      <c r="CG154" s="2"/>
      <c r="CH154" s="2"/>
      <c r="CI154" s="2"/>
      <c r="CJ154" s="14"/>
      <c r="CK154" s="2"/>
      <c r="CL154" s="2"/>
      <c r="CM154" s="2"/>
      <c r="CN154" s="2"/>
      <c r="CO154" s="2"/>
      <c r="CP154" s="93"/>
      <c r="CQ154" s="93"/>
      <c r="CR154" s="93"/>
      <c r="CS154" s="93"/>
      <c r="CT154" s="12"/>
      <c r="CU154" s="12"/>
      <c r="CV154" s="2"/>
      <c r="CW154" s="14"/>
      <c r="CX154" s="2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</row>
    <row r="155" spans="1:118" ht="15" customHeight="1">
      <c r="A155" s="2"/>
      <c r="B155" s="83"/>
      <c r="C155" s="2"/>
      <c r="D155" s="2"/>
      <c r="E155" s="2"/>
      <c r="F155" s="2"/>
      <c r="G155" s="2"/>
      <c r="H155" s="2"/>
      <c r="I155" s="2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92"/>
      <c r="BF155" s="2"/>
      <c r="BG155" s="2"/>
      <c r="BH155" s="2"/>
      <c r="BI155" s="2"/>
      <c r="BJ155" s="2"/>
      <c r="BK155" s="2"/>
      <c r="BL155" s="14"/>
      <c r="BM155" s="2"/>
      <c r="BN155" s="2"/>
      <c r="BO155" s="2"/>
      <c r="BP155" s="14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93"/>
      <c r="CB155" s="2"/>
      <c r="CC155" s="2"/>
      <c r="CD155" s="2"/>
      <c r="CE155" s="2"/>
      <c r="CF155" s="2"/>
      <c r="CG155" s="2"/>
      <c r="CH155" s="2"/>
      <c r="CI155" s="2"/>
      <c r="CJ155" s="14"/>
      <c r="CK155" s="2"/>
      <c r="CL155" s="2"/>
      <c r="CM155" s="2"/>
      <c r="CN155" s="2"/>
      <c r="CO155" s="2"/>
      <c r="CP155" s="93"/>
      <c r="CQ155" s="93"/>
      <c r="CR155" s="93"/>
      <c r="CS155" s="93"/>
      <c r="CT155" s="12"/>
      <c r="CU155" s="12"/>
      <c r="CV155" s="2"/>
      <c r="CW155" s="14"/>
      <c r="CX155" s="2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</row>
    <row r="156" spans="1:118" ht="15" customHeight="1">
      <c r="A156" s="2"/>
      <c r="B156" s="83"/>
      <c r="C156" s="2"/>
      <c r="D156" s="2"/>
      <c r="E156" s="2"/>
      <c r="F156" s="2"/>
      <c r="G156" s="2"/>
      <c r="H156" s="2"/>
      <c r="I156" s="2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92"/>
      <c r="BF156" s="2"/>
      <c r="BG156" s="2"/>
      <c r="BH156" s="2"/>
      <c r="BI156" s="2"/>
      <c r="BJ156" s="2"/>
      <c r="BK156" s="2"/>
      <c r="BL156" s="14"/>
      <c r="BM156" s="2"/>
      <c r="BN156" s="2"/>
      <c r="BO156" s="2"/>
      <c r="BP156" s="14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93"/>
      <c r="CB156" s="2"/>
      <c r="CC156" s="2"/>
      <c r="CD156" s="2"/>
      <c r="CE156" s="2"/>
      <c r="CF156" s="2"/>
      <c r="CG156" s="2"/>
      <c r="CH156" s="2"/>
      <c r="CI156" s="2"/>
      <c r="CJ156" s="14"/>
      <c r="CK156" s="2"/>
      <c r="CL156" s="2"/>
      <c r="CM156" s="2"/>
      <c r="CN156" s="2"/>
      <c r="CO156" s="2"/>
      <c r="CP156" s="93"/>
      <c r="CQ156" s="93"/>
      <c r="CR156" s="93"/>
      <c r="CS156" s="93"/>
      <c r="CT156" s="12"/>
      <c r="CU156" s="12"/>
      <c r="CV156" s="2"/>
      <c r="CW156" s="14"/>
      <c r="CX156" s="2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</row>
    <row r="157" spans="1:118" ht="15" customHeight="1">
      <c r="A157" s="2"/>
      <c r="B157" s="83"/>
      <c r="C157" s="2"/>
      <c r="D157" s="2"/>
      <c r="E157" s="2"/>
      <c r="F157" s="2"/>
      <c r="G157" s="2"/>
      <c r="H157" s="2"/>
      <c r="I157" s="2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92"/>
      <c r="BF157" s="2"/>
      <c r="BG157" s="2"/>
      <c r="BH157" s="2"/>
      <c r="BI157" s="2"/>
      <c r="BJ157" s="2"/>
      <c r="BK157" s="2"/>
      <c r="BL157" s="14"/>
      <c r="BM157" s="2"/>
      <c r="BN157" s="2"/>
      <c r="BO157" s="2"/>
      <c r="BP157" s="14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93"/>
      <c r="CB157" s="2"/>
      <c r="CC157" s="2"/>
      <c r="CD157" s="2"/>
      <c r="CE157" s="2"/>
      <c r="CF157" s="2"/>
      <c r="CG157" s="2"/>
      <c r="CH157" s="2"/>
      <c r="CI157" s="2"/>
      <c r="CJ157" s="14"/>
      <c r="CK157" s="2"/>
      <c r="CL157" s="2"/>
      <c r="CM157" s="2"/>
      <c r="CN157" s="2"/>
      <c r="CO157" s="2"/>
      <c r="CP157" s="93"/>
      <c r="CQ157" s="93"/>
      <c r="CR157" s="93"/>
      <c r="CS157" s="93"/>
      <c r="CT157" s="12"/>
      <c r="CU157" s="12"/>
      <c r="CV157" s="2"/>
      <c r="CW157" s="14"/>
      <c r="CX157" s="2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</row>
    <row r="158" spans="1:118" ht="15" customHeight="1">
      <c r="A158" s="2"/>
      <c r="B158" s="83"/>
      <c r="C158" s="2"/>
      <c r="D158" s="2"/>
      <c r="E158" s="2"/>
      <c r="F158" s="2"/>
      <c r="G158" s="2"/>
      <c r="H158" s="2"/>
      <c r="I158" s="2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92"/>
      <c r="BF158" s="2"/>
      <c r="BG158" s="2"/>
      <c r="BH158" s="2"/>
      <c r="BI158" s="2"/>
      <c r="BJ158" s="2"/>
      <c r="BK158" s="2"/>
      <c r="BL158" s="14"/>
      <c r="BM158" s="2"/>
      <c r="BN158" s="2"/>
      <c r="BO158" s="2"/>
      <c r="BP158" s="14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93"/>
      <c r="CB158" s="2"/>
      <c r="CC158" s="2"/>
      <c r="CD158" s="2"/>
      <c r="CE158" s="2"/>
      <c r="CF158" s="2"/>
      <c r="CG158" s="2"/>
      <c r="CH158" s="2"/>
      <c r="CI158" s="2"/>
      <c r="CJ158" s="14"/>
      <c r="CK158" s="2"/>
      <c r="CL158" s="2"/>
      <c r="CM158" s="2"/>
      <c r="CN158" s="2"/>
      <c r="CO158" s="2"/>
      <c r="CP158" s="93"/>
      <c r="CQ158" s="93"/>
      <c r="CR158" s="93"/>
      <c r="CS158" s="93"/>
      <c r="CT158" s="12"/>
      <c r="CU158" s="12"/>
      <c r="CV158" s="2"/>
      <c r="CW158" s="14"/>
      <c r="CX158" s="2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</row>
    <row r="159" spans="1:118" ht="15" customHeight="1">
      <c r="A159" s="2"/>
      <c r="B159" s="83"/>
      <c r="C159" s="2"/>
      <c r="D159" s="2"/>
      <c r="E159" s="2"/>
      <c r="F159" s="2"/>
      <c r="G159" s="2"/>
      <c r="H159" s="2"/>
      <c r="I159" s="2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92"/>
      <c r="BF159" s="2"/>
      <c r="BG159" s="2"/>
      <c r="BH159" s="2"/>
      <c r="BI159" s="2"/>
      <c r="BJ159" s="2"/>
      <c r="BK159" s="2"/>
      <c r="BL159" s="14"/>
      <c r="BM159" s="2"/>
      <c r="BN159" s="2"/>
      <c r="BO159" s="2"/>
      <c r="BP159" s="14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93"/>
      <c r="CB159" s="2"/>
      <c r="CC159" s="2"/>
      <c r="CD159" s="2"/>
      <c r="CE159" s="2"/>
      <c r="CF159" s="2"/>
      <c r="CG159" s="2"/>
      <c r="CH159" s="2"/>
      <c r="CI159" s="2"/>
      <c r="CJ159" s="14"/>
      <c r="CK159" s="2"/>
      <c r="CL159" s="2"/>
      <c r="CM159" s="2"/>
      <c r="CN159" s="2"/>
      <c r="CO159" s="2"/>
      <c r="CP159" s="93"/>
      <c r="CQ159" s="93"/>
      <c r="CR159" s="93"/>
      <c r="CS159" s="93"/>
      <c r="CT159" s="12"/>
      <c r="CU159" s="12"/>
      <c r="CV159" s="2"/>
      <c r="CW159" s="14"/>
      <c r="CX159" s="2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</row>
    <row r="160" spans="1:118" ht="15" customHeight="1">
      <c r="A160" s="2"/>
      <c r="B160" s="83"/>
      <c r="C160" s="2"/>
      <c r="D160" s="2"/>
      <c r="E160" s="2"/>
      <c r="F160" s="2"/>
      <c r="G160" s="2"/>
      <c r="H160" s="2"/>
      <c r="I160" s="2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92"/>
      <c r="BF160" s="2"/>
      <c r="BG160" s="2"/>
      <c r="BH160" s="2"/>
      <c r="BI160" s="2"/>
      <c r="BJ160" s="2"/>
      <c r="BK160" s="2"/>
      <c r="BL160" s="14"/>
      <c r="BM160" s="2"/>
      <c r="BN160" s="2"/>
      <c r="BO160" s="2"/>
      <c r="BP160" s="14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93"/>
      <c r="CB160" s="2"/>
      <c r="CC160" s="2"/>
      <c r="CD160" s="2"/>
      <c r="CE160" s="2"/>
      <c r="CF160" s="2"/>
      <c r="CG160" s="2"/>
      <c r="CH160" s="2"/>
      <c r="CI160" s="2"/>
      <c r="CJ160" s="14"/>
      <c r="CK160" s="2"/>
      <c r="CL160" s="2"/>
      <c r="CM160" s="2"/>
      <c r="CN160" s="2"/>
      <c r="CO160" s="2"/>
      <c r="CP160" s="93"/>
      <c r="CQ160" s="93"/>
      <c r="CR160" s="93"/>
      <c r="CS160" s="93"/>
      <c r="CT160" s="12"/>
      <c r="CU160" s="12"/>
      <c r="CV160" s="2"/>
      <c r="CW160" s="14"/>
      <c r="CX160" s="2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</row>
    <row r="161" spans="1:118" ht="15" customHeight="1">
      <c r="A161" s="2"/>
      <c r="B161" s="83"/>
      <c r="C161" s="2"/>
      <c r="D161" s="2"/>
      <c r="E161" s="2"/>
      <c r="F161" s="2"/>
      <c r="G161" s="2"/>
      <c r="H161" s="2"/>
      <c r="I161" s="2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92"/>
      <c r="BF161" s="2"/>
      <c r="BG161" s="2"/>
      <c r="BH161" s="2"/>
      <c r="BI161" s="2"/>
      <c r="BJ161" s="2"/>
      <c r="BK161" s="2"/>
      <c r="BL161" s="14"/>
      <c r="BM161" s="2"/>
      <c r="BN161" s="2"/>
      <c r="BO161" s="2"/>
      <c r="BP161" s="14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93"/>
      <c r="CB161" s="2"/>
      <c r="CC161" s="2"/>
      <c r="CD161" s="2"/>
      <c r="CE161" s="2"/>
      <c r="CF161" s="2"/>
      <c r="CG161" s="2"/>
      <c r="CH161" s="2"/>
      <c r="CI161" s="2"/>
      <c r="CJ161" s="14"/>
      <c r="CK161" s="2"/>
      <c r="CL161" s="2"/>
      <c r="CM161" s="2"/>
      <c r="CN161" s="2"/>
      <c r="CO161" s="2"/>
      <c r="CP161" s="93"/>
      <c r="CQ161" s="93"/>
      <c r="CR161" s="93"/>
      <c r="CS161" s="93"/>
      <c r="CT161" s="12"/>
      <c r="CU161" s="12"/>
      <c r="CV161" s="2"/>
      <c r="CW161" s="14"/>
      <c r="CX161" s="2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</row>
    <row r="162" spans="1:118" ht="15" customHeight="1">
      <c r="A162" s="2"/>
      <c r="B162" s="83"/>
      <c r="C162" s="2"/>
      <c r="D162" s="2"/>
      <c r="E162" s="2"/>
      <c r="F162" s="2"/>
      <c r="G162" s="2"/>
      <c r="H162" s="2"/>
      <c r="I162" s="2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92"/>
      <c r="BF162" s="2"/>
      <c r="BG162" s="2"/>
      <c r="BH162" s="2"/>
      <c r="BI162" s="2"/>
      <c r="BJ162" s="2"/>
      <c r="BK162" s="2"/>
      <c r="BL162" s="14"/>
      <c r="BM162" s="2"/>
      <c r="BN162" s="2"/>
      <c r="BO162" s="2"/>
      <c r="BP162" s="14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93"/>
      <c r="CB162" s="2"/>
      <c r="CC162" s="2"/>
      <c r="CD162" s="2"/>
      <c r="CE162" s="2"/>
      <c r="CF162" s="2"/>
      <c r="CG162" s="2"/>
      <c r="CH162" s="2"/>
      <c r="CI162" s="2"/>
      <c r="CJ162" s="14"/>
      <c r="CK162" s="2"/>
      <c r="CL162" s="2"/>
      <c r="CM162" s="2"/>
      <c r="CN162" s="2"/>
      <c r="CO162" s="2"/>
      <c r="CP162" s="93"/>
      <c r="CQ162" s="93"/>
      <c r="CR162" s="93"/>
      <c r="CS162" s="93"/>
      <c r="CT162" s="12"/>
      <c r="CU162" s="12"/>
      <c r="CV162" s="2"/>
      <c r="CW162" s="14"/>
      <c r="CX162" s="2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</row>
    <row r="163" spans="1:118" ht="15" customHeight="1">
      <c r="A163" s="2"/>
      <c r="B163" s="83"/>
      <c r="C163" s="2"/>
      <c r="D163" s="2"/>
      <c r="E163" s="2"/>
      <c r="F163" s="2"/>
      <c r="G163" s="2"/>
      <c r="H163" s="2"/>
      <c r="I163" s="2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92"/>
      <c r="BF163" s="2"/>
      <c r="BG163" s="2"/>
      <c r="BH163" s="2"/>
      <c r="BI163" s="2"/>
      <c r="BJ163" s="2"/>
      <c r="BK163" s="2"/>
      <c r="BL163" s="14"/>
      <c r="BM163" s="2"/>
      <c r="BN163" s="2"/>
      <c r="BO163" s="2"/>
      <c r="BP163" s="14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93"/>
      <c r="CB163" s="2"/>
      <c r="CC163" s="2"/>
      <c r="CD163" s="2"/>
      <c r="CE163" s="2"/>
      <c r="CF163" s="2"/>
      <c r="CG163" s="2"/>
      <c r="CH163" s="2"/>
      <c r="CI163" s="2"/>
      <c r="CJ163" s="14"/>
      <c r="CK163" s="2"/>
      <c r="CL163" s="2"/>
      <c r="CM163" s="2"/>
      <c r="CN163" s="2"/>
      <c r="CO163" s="2"/>
      <c r="CP163" s="93"/>
      <c r="CQ163" s="93"/>
      <c r="CR163" s="93"/>
      <c r="CS163" s="93"/>
      <c r="CT163" s="12"/>
      <c r="CU163" s="12"/>
      <c r="CV163" s="2"/>
      <c r="CW163" s="14"/>
      <c r="CX163" s="2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</row>
    <row r="164" spans="1:118" ht="15" customHeight="1">
      <c r="A164" s="2"/>
      <c r="B164" s="83"/>
      <c r="C164" s="2"/>
      <c r="D164" s="2"/>
      <c r="E164" s="2"/>
      <c r="F164" s="2"/>
      <c r="G164" s="2"/>
      <c r="H164" s="2"/>
      <c r="I164" s="2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92"/>
      <c r="BF164" s="2"/>
      <c r="BG164" s="2"/>
      <c r="BH164" s="2"/>
      <c r="BI164" s="2"/>
      <c r="BJ164" s="2"/>
      <c r="BK164" s="2"/>
      <c r="BL164" s="14"/>
      <c r="BM164" s="2"/>
      <c r="BN164" s="2"/>
      <c r="BO164" s="2"/>
      <c r="BP164" s="14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93"/>
      <c r="CB164" s="2"/>
      <c r="CC164" s="2"/>
      <c r="CD164" s="2"/>
      <c r="CE164" s="2"/>
      <c r="CF164" s="2"/>
      <c r="CG164" s="2"/>
      <c r="CH164" s="2"/>
      <c r="CI164" s="2"/>
      <c r="CJ164" s="14"/>
      <c r="CK164" s="2"/>
      <c r="CL164" s="2"/>
      <c r="CM164" s="2"/>
      <c r="CN164" s="2"/>
      <c r="CO164" s="2"/>
      <c r="CP164" s="93"/>
      <c r="CQ164" s="93"/>
      <c r="CR164" s="93"/>
      <c r="CS164" s="93"/>
      <c r="CT164" s="12"/>
      <c r="CU164" s="12"/>
      <c r="CV164" s="2"/>
      <c r="CW164" s="14"/>
      <c r="CX164" s="2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</row>
    <row r="165" spans="1:118" ht="15" customHeight="1">
      <c r="A165" s="2"/>
      <c r="B165" s="83"/>
      <c r="C165" s="2"/>
      <c r="D165" s="2"/>
      <c r="E165" s="2"/>
      <c r="F165" s="2"/>
      <c r="G165" s="2"/>
      <c r="H165" s="2"/>
      <c r="I165" s="2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92"/>
      <c r="BF165" s="2"/>
      <c r="BG165" s="2"/>
      <c r="BH165" s="2"/>
      <c r="BI165" s="2"/>
      <c r="BJ165" s="2"/>
      <c r="BK165" s="2"/>
      <c r="BL165" s="14"/>
      <c r="BM165" s="2"/>
      <c r="BN165" s="2"/>
      <c r="BO165" s="2"/>
      <c r="BP165" s="14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93"/>
      <c r="CB165" s="2"/>
      <c r="CC165" s="2"/>
      <c r="CD165" s="2"/>
      <c r="CE165" s="2"/>
      <c r="CF165" s="2"/>
      <c r="CG165" s="2"/>
      <c r="CH165" s="2"/>
      <c r="CI165" s="2"/>
      <c r="CJ165" s="14"/>
      <c r="CK165" s="2"/>
      <c r="CL165" s="2"/>
      <c r="CM165" s="2"/>
      <c r="CN165" s="2"/>
      <c r="CO165" s="2"/>
      <c r="CP165" s="93"/>
      <c r="CQ165" s="93"/>
      <c r="CR165" s="93"/>
      <c r="CS165" s="93"/>
      <c r="CT165" s="12"/>
      <c r="CU165" s="12"/>
      <c r="CV165" s="2"/>
      <c r="CW165" s="14"/>
      <c r="CX165" s="2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</row>
    <row r="166" spans="1:118" ht="15" customHeight="1">
      <c r="A166" s="2"/>
      <c r="B166" s="83"/>
      <c r="C166" s="2"/>
      <c r="D166" s="2"/>
      <c r="E166" s="2"/>
      <c r="F166" s="2"/>
      <c r="G166" s="2"/>
      <c r="H166" s="2"/>
      <c r="I166" s="2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92"/>
      <c r="BF166" s="2"/>
      <c r="BG166" s="2"/>
      <c r="BH166" s="2"/>
      <c r="BI166" s="2"/>
      <c r="BJ166" s="2"/>
      <c r="BK166" s="2"/>
      <c r="BL166" s="14"/>
      <c r="BM166" s="2"/>
      <c r="BN166" s="2"/>
      <c r="BO166" s="2"/>
      <c r="BP166" s="14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93"/>
      <c r="CB166" s="2"/>
      <c r="CC166" s="2"/>
      <c r="CD166" s="2"/>
      <c r="CE166" s="2"/>
      <c r="CF166" s="2"/>
      <c r="CG166" s="2"/>
      <c r="CH166" s="2"/>
      <c r="CI166" s="2"/>
      <c r="CJ166" s="14"/>
      <c r="CK166" s="2"/>
      <c r="CL166" s="2"/>
      <c r="CM166" s="2"/>
      <c r="CN166" s="2"/>
      <c r="CO166" s="2"/>
      <c r="CP166" s="93"/>
      <c r="CQ166" s="93"/>
      <c r="CR166" s="93"/>
      <c r="CS166" s="93"/>
      <c r="CT166" s="12"/>
      <c r="CU166" s="12"/>
      <c r="CV166" s="2"/>
      <c r="CW166" s="14"/>
      <c r="CX166" s="2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</row>
    <row r="167" spans="1:118" ht="15" customHeight="1">
      <c r="A167" s="2"/>
      <c r="B167" s="83"/>
      <c r="C167" s="2"/>
      <c r="D167" s="2"/>
      <c r="E167" s="2"/>
      <c r="F167" s="2"/>
      <c r="G167" s="2"/>
      <c r="H167" s="2"/>
      <c r="I167" s="2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92"/>
      <c r="BF167" s="2"/>
      <c r="BG167" s="2"/>
      <c r="BH167" s="2"/>
      <c r="BI167" s="2"/>
      <c r="BJ167" s="2"/>
      <c r="BK167" s="2"/>
      <c r="BL167" s="14"/>
      <c r="BM167" s="2"/>
      <c r="BN167" s="2"/>
      <c r="BO167" s="2"/>
      <c r="BP167" s="14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93"/>
      <c r="CB167" s="2"/>
      <c r="CC167" s="2"/>
      <c r="CD167" s="2"/>
      <c r="CE167" s="2"/>
      <c r="CF167" s="2"/>
      <c r="CG167" s="2"/>
      <c r="CH167" s="2"/>
      <c r="CI167" s="2"/>
      <c r="CJ167" s="14"/>
      <c r="CK167" s="2"/>
      <c r="CL167" s="2"/>
      <c r="CM167" s="2"/>
      <c r="CN167" s="2"/>
      <c r="CO167" s="2"/>
      <c r="CP167" s="93"/>
      <c r="CQ167" s="93"/>
      <c r="CR167" s="93"/>
      <c r="CS167" s="93"/>
      <c r="CT167" s="12"/>
      <c r="CU167" s="12"/>
      <c r="CV167" s="2"/>
      <c r="CW167" s="14"/>
      <c r="CX167" s="2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</row>
    <row r="168" spans="1:118" ht="15" customHeight="1">
      <c r="A168" s="2"/>
      <c r="B168" s="83"/>
      <c r="C168" s="2"/>
      <c r="D168" s="2"/>
      <c r="E168" s="2"/>
      <c r="F168" s="2"/>
      <c r="G168" s="2"/>
      <c r="H168" s="2"/>
      <c r="I168" s="2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92"/>
      <c r="BF168" s="2"/>
      <c r="BG168" s="2"/>
      <c r="BH168" s="2"/>
      <c r="BI168" s="2"/>
      <c r="BJ168" s="2"/>
      <c r="BK168" s="2"/>
      <c r="BL168" s="14"/>
      <c r="BM168" s="2"/>
      <c r="BN168" s="2"/>
      <c r="BO168" s="2"/>
      <c r="BP168" s="14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93"/>
      <c r="CB168" s="2"/>
      <c r="CC168" s="2"/>
      <c r="CD168" s="2"/>
      <c r="CE168" s="2"/>
      <c r="CF168" s="2"/>
      <c r="CG168" s="2"/>
      <c r="CH168" s="2"/>
      <c r="CI168" s="2"/>
      <c r="CJ168" s="14"/>
      <c r="CK168" s="2"/>
      <c r="CL168" s="2"/>
      <c r="CM168" s="2"/>
      <c r="CN168" s="2"/>
      <c r="CO168" s="2"/>
      <c r="CP168" s="93"/>
      <c r="CQ168" s="93"/>
      <c r="CR168" s="93"/>
      <c r="CS168" s="93"/>
      <c r="CT168" s="12"/>
      <c r="CU168" s="12"/>
      <c r="CV168" s="2"/>
      <c r="CW168" s="14"/>
      <c r="CX168" s="2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</row>
    <row r="169" spans="1:118" ht="15" customHeight="1">
      <c r="A169" s="2"/>
      <c r="B169" s="83"/>
      <c r="C169" s="2"/>
      <c r="D169" s="2"/>
      <c r="E169" s="2"/>
      <c r="F169" s="2"/>
      <c r="G169" s="2"/>
      <c r="H169" s="2"/>
      <c r="I169" s="2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92"/>
      <c r="BF169" s="2"/>
      <c r="BG169" s="2"/>
      <c r="BH169" s="2"/>
      <c r="BI169" s="2"/>
      <c r="BJ169" s="2"/>
      <c r="BK169" s="2"/>
      <c r="BL169" s="14"/>
      <c r="BM169" s="2"/>
      <c r="BN169" s="2"/>
      <c r="BO169" s="2"/>
      <c r="BP169" s="14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93"/>
      <c r="CB169" s="2"/>
      <c r="CC169" s="2"/>
      <c r="CD169" s="2"/>
      <c r="CE169" s="2"/>
      <c r="CF169" s="2"/>
      <c r="CG169" s="2"/>
      <c r="CH169" s="2"/>
      <c r="CI169" s="2"/>
      <c r="CJ169" s="14"/>
      <c r="CK169" s="2"/>
      <c r="CL169" s="2"/>
      <c r="CM169" s="2"/>
      <c r="CN169" s="2"/>
      <c r="CO169" s="2"/>
      <c r="CP169" s="93"/>
      <c r="CQ169" s="93"/>
      <c r="CR169" s="93"/>
      <c r="CS169" s="93"/>
      <c r="CT169" s="12"/>
      <c r="CU169" s="12"/>
      <c r="CV169" s="2"/>
      <c r="CW169" s="14"/>
      <c r="CX169" s="2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</row>
    <row r="170" spans="1:118" ht="15" customHeight="1">
      <c r="A170" s="2"/>
      <c r="B170" s="83"/>
      <c r="C170" s="2"/>
      <c r="D170" s="2"/>
      <c r="E170" s="2"/>
      <c r="F170" s="2"/>
      <c r="G170" s="2"/>
      <c r="H170" s="2"/>
      <c r="I170" s="2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92"/>
      <c r="BF170" s="2"/>
      <c r="BG170" s="2"/>
      <c r="BH170" s="2"/>
      <c r="BI170" s="2"/>
      <c r="BJ170" s="2"/>
      <c r="BK170" s="2"/>
      <c r="BL170" s="14"/>
      <c r="BM170" s="2"/>
      <c r="BN170" s="2"/>
      <c r="BO170" s="2"/>
      <c r="BP170" s="14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93"/>
      <c r="CB170" s="2"/>
      <c r="CC170" s="2"/>
      <c r="CD170" s="2"/>
      <c r="CE170" s="2"/>
      <c r="CF170" s="2"/>
      <c r="CG170" s="2"/>
      <c r="CH170" s="2"/>
      <c r="CI170" s="2"/>
      <c r="CJ170" s="14"/>
      <c r="CK170" s="2"/>
      <c r="CL170" s="2"/>
      <c r="CM170" s="2"/>
      <c r="CN170" s="2"/>
      <c r="CO170" s="2"/>
      <c r="CP170" s="93"/>
      <c r="CQ170" s="93"/>
      <c r="CR170" s="93"/>
      <c r="CS170" s="93"/>
      <c r="CT170" s="12"/>
      <c r="CU170" s="12"/>
      <c r="CV170" s="2"/>
      <c r="CW170" s="14"/>
      <c r="CX170" s="2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</row>
    <row r="171" spans="1:118" ht="15" customHeight="1">
      <c r="A171" s="2"/>
      <c r="B171" s="83"/>
      <c r="C171" s="2"/>
      <c r="D171" s="2"/>
      <c r="E171" s="2"/>
      <c r="F171" s="2"/>
      <c r="G171" s="2"/>
      <c r="H171" s="2"/>
      <c r="I171" s="2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92"/>
      <c r="BF171" s="2"/>
      <c r="BG171" s="2"/>
      <c r="BH171" s="2"/>
      <c r="BI171" s="2"/>
      <c r="BJ171" s="2"/>
      <c r="BK171" s="2"/>
      <c r="BL171" s="14"/>
      <c r="BM171" s="2"/>
      <c r="BN171" s="2"/>
      <c r="BO171" s="2"/>
      <c r="BP171" s="14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93"/>
      <c r="CB171" s="2"/>
      <c r="CC171" s="2"/>
      <c r="CD171" s="2"/>
      <c r="CE171" s="2"/>
      <c r="CF171" s="2"/>
      <c r="CG171" s="2"/>
      <c r="CH171" s="2"/>
      <c r="CI171" s="2"/>
      <c r="CJ171" s="14"/>
      <c r="CK171" s="2"/>
      <c r="CL171" s="2"/>
      <c r="CM171" s="2"/>
      <c r="CN171" s="2"/>
      <c r="CO171" s="2"/>
      <c r="CP171" s="93"/>
      <c r="CQ171" s="93"/>
      <c r="CR171" s="93"/>
      <c r="CS171" s="93"/>
      <c r="CT171" s="12"/>
      <c r="CU171" s="12"/>
      <c r="CV171" s="2"/>
      <c r="CW171" s="14"/>
      <c r="CX171" s="2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</row>
    <row r="172" spans="1:118" ht="15" customHeight="1">
      <c r="A172" s="2"/>
      <c r="B172" s="83"/>
      <c r="C172" s="2"/>
      <c r="D172" s="2"/>
      <c r="E172" s="2"/>
      <c r="F172" s="2"/>
      <c r="G172" s="2"/>
      <c r="H172" s="2"/>
      <c r="I172" s="2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92"/>
      <c r="BF172" s="2"/>
      <c r="BG172" s="2"/>
      <c r="BH172" s="2"/>
      <c r="BI172" s="2"/>
      <c r="BJ172" s="2"/>
      <c r="BK172" s="2"/>
      <c r="BL172" s="14"/>
      <c r="BM172" s="2"/>
      <c r="BN172" s="2"/>
      <c r="BO172" s="2"/>
      <c r="BP172" s="14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93"/>
      <c r="CB172" s="2"/>
      <c r="CC172" s="2"/>
      <c r="CD172" s="2"/>
      <c r="CE172" s="2"/>
      <c r="CF172" s="2"/>
      <c r="CG172" s="2"/>
      <c r="CH172" s="2"/>
      <c r="CI172" s="2"/>
      <c r="CJ172" s="14"/>
      <c r="CK172" s="2"/>
      <c r="CL172" s="2"/>
      <c r="CM172" s="2"/>
      <c r="CN172" s="2"/>
      <c r="CO172" s="2"/>
      <c r="CP172" s="93"/>
      <c r="CQ172" s="93"/>
      <c r="CR172" s="93"/>
      <c r="CS172" s="93"/>
      <c r="CT172" s="12"/>
      <c r="CU172" s="12"/>
      <c r="CV172" s="2"/>
      <c r="CW172" s="14"/>
      <c r="CX172" s="2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</row>
    <row r="173" spans="1:118" ht="15" customHeight="1">
      <c r="A173" s="2"/>
      <c r="B173" s="83"/>
      <c r="C173" s="2"/>
      <c r="D173" s="2"/>
      <c r="E173" s="2"/>
      <c r="F173" s="2"/>
      <c r="G173" s="2"/>
      <c r="H173" s="2"/>
      <c r="I173" s="2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92"/>
      <c r="BF173" s="2"/>
      <c r="BG173" s="2"/>
      <c r="BH173" s="2"/>
      <c r="BI173" s="2"/>
      <c r="BJ173" s="2"/>
      <c r="BK173" s="2"/>
      <c r="BL173" s="14"/>
      <c r="BM173" s="2"/>
      <c r="BN173" s="2"/>
      <c r="BO173" s="2"/>
      <c r="BP173" s="14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93"/>
      <c r="CB173" s="2"/>
      <c r="CC173" s="2"/>
      <c r="CD173" s="2"/>
      <c r="CE173" s="2"/>
      <c r="CF173" s="2"/>
      <c r="CG173" s="2"/>
      <c r="CH173" s="2"/>
      <c r="CI173" s="2"/>
      <c r="CJ173" s="14"/>
      <c r="CK173" s="2"/>
      <c r="CL173" s="2"/>
      <c r="CM173" s="2"/>
      <c r="CN173" s="2"/>
      <c r="CO173" s="2"/>
      <c r="CP173" s="93"/>
      <c r="CQ173" s="93"/>
      <c r="CR173" s="93"/>
      <c r="CS173" s="93"/>
      <c r="CT173" s="12"/>
      <c r="CU173" s="12"/>
      <c r="CV173" s="2"/>
      <c r="CW173" s="14"/>
      <c r="CX173" s="2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</row>
    <row r="174" spans="1:118" ht="15" customHeight="1">
      <c r="A174" s="2"/>
      <c r="B174" s="83"/>
      <c r="C174" s="2"/>
      <c r="D174" s="2"/>
      <c r="E174" s="2"/>
      <c r="F174" s="2"/>
      <c r="G174" s="2"/>
      <c r="H174" s="2"/>
      <c r="I174" s="2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92"/>
      <c r="BF174" s="2"/>
      <c r="BG174" s="2"/>
      <c r="BH174" s="2"/>
      <c r="BI174" s="2"/>
      <c r="BJ174" s="2"/>
      <c r="BK174" s="2"/>
      <c r="BL174" s="14"/>
      <c r="BM174" s="2"/>
      <c r="BN174" s="2"/>
      <c r="BO174" s="2"/>
      <c r="BP174" s="14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93"/>
      <c r="CB174" s="2"/>
      <c r="CC174" s="2"/>
      <c r="CD174" s="2"/>
      <c r="CE174" s="2"/>
      <c r="CF174" s="2"/>
      <c r="CG174" s="2"/>
      <c r="CH174" s="2"/>
      <c r="CI174" s="2"/>
      <c r="CJ174" s="14"/>
      <c r="CK174" s="2"/>
      <c r="CL174" s="2"/>
      <c r="CM174" s="2"/>
      <c r="CN174" s="2"/>
      <c r="CO174" s="2"/>
      <c r="CP174" s="93"/>
      <c r="CQ174" s="93"/>
      <c r="CR174" s="93"/>
      <c r="CS174" s="93"/>
      <c r="CT174" s="12"/>
      <c r="CU174" s="12"/>
      <c r="CV174" s="2"/>
      <c r="CW174" s="14"/>
      <c r="CX174" s="2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</row>
    <row r="175" spans="1:118" ht="15" customHeight="1">
      <c r="A175" s="2"/>
      <c r="B175" s="83"/>
      <c r="C175" s="2"/>
      <c r="D175" s="2"/>
      <c r="E175" s="2"/>
      <c r="F175" s="2"/>
      <c r="G175" s="2"/>
      <c r="H175" s="2"/>
      <c r="I175" s="2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92"/>
      <c r="BF175" s="2"/>
      <c r="BG175" s="2"/>
      <c r="BH175" s="2"/>
      <c r="BI175" s="2"/>
      <c r="BJ175" s="2"/>
      <c r="BK175" s="2"/>
      <c r="BL175" s="14"/>
      <c r="BM175" s="2"/>
      <c r="BN175" s="2"/>
      <c r="BO175" s="2"/>
      <c r="BP175" s="14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93"/>
      <c r="CB175" s="2"/>
      <c r="CC175" s="2"/>
      <c r="CD175" s="2"/>
      <c r="CE175" s="2"/>
      <c r="CF175" s="2"/>
      <c r="CG175" s="2"/>
      <c r="CH175" s="2"/>
      <c r="CI175" s="2"/>
      <c r="CJ175" s="14"/>
      <c r="CK175" s="2"/>
      <c r="CL175" s="2"/>
      <c r="CM175" s="2"/>
      <c r="CN175" s="2"/>
      <c r="CO175" s="2"/>
      <c r="CP175" s="93"/>
      <c r="CQ175" s="93"/>
      <c r="CR175" s="93"/>
      <c r="CS175" s="93"/>
      <c r="CT175" s="12"/>
      <c r="CU175" s="12"/>
      <c r="CV175" s="2"/>
      <c r="CW175" s="14"/>
      <c r="CX175" s="2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</row>
    <row r="176" spans="1:118" ht="15" customHeight="1">
      <c r="A176" s="2"/>
      <c r="B176" s="83"/>
      <c r="C176" s="2"/>
      <c r="D176" s="2"/>
      <c r="E176" s="2"/>
      <c r="F176" s="2"/>
      <c r="G176" s="2"/>
      <c r="H176" s="2"/>
      <c r="I176" s="2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92"/>
      <c r="BF176" s="2"/>
      <c r="BG176" s="2"/>
      <c r="BH176" s="2"/>
      <c r="BI176" s="2"/>
      <c r="BJ176" s="2"/>
      <c r="BK176" s="2"/>
      <c r="BL176" s="14"/>
      <c r="BM176" s="2"/>
      <c r="BN176" s="2"/>
      <c r="BO176" s="2"/>
      <c r="BP176" s="14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93"/>
      <c r="CB176" s="2"/>
      <c r="CC176" s="2"/>
      <c r="CD176" s="2"/>
      <c r="CE176" s="2"/>
      <c r="CF176" s="2"/>
      <c r="CG176" s="2"/>
      <c r="CH176" s="2"/>
      <c r="CI176" s="2"/>
      <c r="CJ176" s="14"/>
      <c r="CK176" s="2"/>
      <c r="CL176" s="2"/>
      <c r="CM176" s="2"/>
      <c r="CN176" s="2"/>
      <c r="CO176" s="2"/>
      <c r="CP176" s="93"/>
      <c r="CQ176" s="93"/>
      <c r="CR176" s="93"/>
      <c r="CS176" s="93"/>
      <c r="CT176" s="12"/>
      <c r="CU176" s="12"/>
      <c r="CV176" s="2"/>
      <c r="CW176" s="14"/>
      <c r="CX176" s="2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</row>
    <row r="177" spans="1:118" ht="15" customHeight="1">
      <c r="A177" s="2"/>
      <c r="B177" s="83"/>
      <c r="C177" s="2"/>
      <c r="D177" s="2"/>
      <c r="E177" s="2"/>
      <c r="F177" s="2"/>
      <c r="G177" s="2"/>
      <c r="H177" s="2"/>
      <c r="I177" s="2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92"/>
      <c r="BF177" s="2"/>
      <c r="BG177" s="2"/>
      <c r="BH177" s="2"/>
      <c r="BI177" s="2"/>
      <c r="BJ177" s="2"/>
      <c r="BK177" s="2"/>
      <c r="BL177" s="14"/>
      <c r="BM177" s="2"/>
      <c r="BN177" s="2"/>
      <c r="BO177" s="2"/>
      <c r="BP177" s="14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93"/>
      <c r="CB177" s="2"/>
      <c r="CC177" s="2"/>
      <c r="CD177" s="2"/>
      <c r="CE177" s="2"/>
      <c r="CF177" s="2"/>
      <c r="CG177" s="2"/>
      <c r="CH177" s="2"/>
      <c r="CI177" s="2"/>
      <c r="CJ177" s="14"/>
      <c r="CK177" s="2"/>
      <c r="CL177" s="2"/>
      <c r="CM177" s="2"/>
      <c r="CN177" s="2"/>
      <c r="CO177" s="2"/>
      <c r="CP177" s="93"/>
      <c r="CQ177" s="93"/>
      <c r="CR177" s="93"/>
      <c r="CS177" s="93"/>
      <c r="CT177" s="12"/>
      <c r="CU177" s="12"/>
      <c r="CV177" s="2"/>
      <c r="CW177" s="14"/>
      <c r="CX177" s="2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</row>
    <row r="178" spans="1:118" ht="15" customHeight="1">
      <c r="A178" s="2"/>
      <c r="B178" s="83"/>
      <c r="C178" s="2"/>
      <c r="D178" s="2"/>
      <c r="E178" s="2"/>
      <c r="F178" s="2"/>
      <c r="G178" s="2"/>
      <c r="H178" s="2"/>
      <c r="I178" s="2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92"/>
      <c r="BF178" s="2"/>
      <c r="BG178" s="2"/>
      <c r="BH178" s="2"/>
      <c r="BI178" s="2"/>
      <c r="BJ178" s="2"/>
      <c r="BK178" s="2"/>
      <c r="BL178" s="14"/>
      <c r="BM178" s="2"/>
      <c r="BN178" s="2"/>
      <c r="BO178" s="2"/>
      <c r="BP178" s="14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93"/>
      <c r="CB178" s="2"/>
      <c r="CC178" s="2"/>
      <c r="CD178" s="2"/>
      <c r="CE178" s="2"/>
      <c r="CF178" s="2"/>
      <c r="CG178" s="2"/>
      <c r="CH178" s="2"/>
      <c r="CI178" s="2"/>
      <c r="CJ178" s="14"/>
      <c r="CK178" s="2"/>
      <c r="CL178" s="2"/>
      <c r="CM178" s="2"/>
      <c r="CN178" s="2"/>
      <c r="CO178" s="2"/>
      <c r="CP178" s="93"/>
      <c r="CQ178" s="93"/>
      <c r="CR178" s="93"/>
      <c r="CS178" s="93"/>
      <c r="CT178" s="12"/>
      <c r="CU178" s="12"/>
      <c r="CV178" s="2"/>
      <c r="CW178" s="14"/>
      <c r="CX178" s="2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</row>
    <row r="179" spans="1:118" ht="15" customHeight="1">
      <c r="A179" s="2"/>
      <c r="B179" s="83"/>
      <c r="C179" s="2"/>
      <c r="D179" s="2"/>
      <c r="E179" s="2"/>
      <c r="F179" s="2"/>
      <c r="G179" s="2"/>
      <c r="H179" s="2"/>
      <c r="I179" s="2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92"/>
      <c r="BF179" s="2"/>
      <c r="BG179" s="2"/>
      <c r="BH179" s="2"/>
      <c r="BI179" s="2"/>
      <c r="BJ179" s="2"/>
      <c r="BK179" s="2"/>
      <c r="BL179" s="14"/>
      <c r="BM179" s="2"/>
      <c r="BN179" s="2"/>
      <c r="BO179" s="2"/>
      <c r="BP179" s="14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93"/>
      <c r="CB179" s="2"/>
      <c r="CC179" s="2"/>
      <c r="CD179" s="2"/>
      <c r="CE179" s="2"/>
      <c r="CF179" s="2"/>
      <c r="CG179" s="2"/>
      <c r="CH179" s="2"/>
      <c r="CI179" s="2"/>
      <c r="CJ179" s="14"/>
      <c r="CK179" s="2"/>
      <c r="CL179" s="2"/>
      <c r="CM179" s="2"/>
      <c r="CN179" s="2"/>
      <c r="CO179" s="2"/>
      <c r="CP179" s="93"/>
      <c r="CQ179" s="93"/>
      <c r="CR179" s="93"/>
      <c r="CS179" s="93"/>
      <c r="CT179" s="12"/>
      <c r="CU179" s="12"/>
      <c r="CV179" s="2"/>
      <c r="CW179" s="14"/>
      <c r="CX179" s="2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</row>
    <row r="180" spans="1:118" ht="15" customHeight="1">
      <c r="A180" s="2"/>
      <c r="B180" s="83"/>
      <c r="C180" s="2"/>
      <c r="D180" s="2"/>
      <c r="E180" s="2"/>
      <c r="F180" s="2"/>
      <c r="G180" s="2"/>
      <c r="H180" s="2"/>
      <c r="I180" s="2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92"/>
      <c r="BF180" s="2"/>
      <c r="BG180" s="2"/>
      <c r="BH180" s="2"/>
      <c r="BI180" s="2"/>
      <c r="BJ180" s="2"/>
      <c r="BK180" s="2"/>
      <c r="BL180" s="14"/>
      <c r="BM180" s="2"/>
      <c r="BN180" s="2"/>
      <c r="BO180" s="2"/>
      <c r="BP180" s="14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93"/>
      <c r="CB180" s="2"/>
      <c r="CC180" s="2"/>
      <c r="CD180" s="2"/>
      <c r="CE180" s="2"/>
      <c r="CF180" s="2"/>
      <c r="CG180" s="2"/>
      <c r="CH180" s="2"/>
      <c r="CI180" s="2"/>
      <c r="CJ180" s="14"/>
      <c r="CK180" s="2"/>
      <c r="CL180" s="2"/>
      <c r="CM180" s="2"/>
      <c r="CN180" s="2"/>
      <c r="CO180" s="2"/>
      <c r="CP180" s="93"/>
      <c r="CQ180" s="93"/>
      <c r="CR180" s="93"/>
      <c r="CS180" s="93"/>
      <c r="CT180" s="12"/>
      <c r="CU180" s="12"/>
      <c r="CV180" s="2"/>
      <c r="CW180" s="14"/>
      <c r="CX180" s="2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</row>
    <row r="181" spans="1:118" ht="15" customHeight="1">
      <c r="A181" s="2"/>
      <c r="B181" s="83"/>
      <c r="C181" s="2"/>
      <c r="D181" s="2"/>
      <c r="E181" s="2"/>
      <c r="F181" s="2"/>
      <c r="G181" s="2"/>
      <c r="H181" s="2"/>
      <c r="I181" s="2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92"/>
      <c r="BF181" s="2"/>
      <c r="BG181" s="2"/>
      <c r="BH181" s="2"/>
      <c r="BI181" s="2"/>
      <c r="BJ181" s="2"/>
      <c r="BK181" s="2"/>
      <c r="BL181" s="14"/>
      <c r="BM181" s="2"/>
      <c r="BN181" s="2"/>
      <c r="BO181" s="2"/>
      <c r="BP181" s="14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93"/>
      <c r="CB181" s="2"/>
      <c r="CC181" s="2"/>
      <c r="CD181" s="2"/>
      <c r="CE181" s="2"/>
      <c r="CF181" s="2"/>
      <c r="CG181" s="2"/>
      <c r="CH181" s="2"/>
      <c r="CI181" s="2"/>
      <c r="CJ181" s="14"/>
      <c r="CK181" s="2"/>
      <c r="CL181" s="2"/>
      <c r="CM181" s="2"/>
      <c r="CN181" s="14"/>
      <c r="CO181" s="14"/>
      <c r="CP181" s="93"/>
      <c r="CQ181" s="93"/>
      <c r="CR181" s="93"/>
      <c r="CS181" s="93"/>
      <c r="CT181" s="12"/>
      <c r="CU181" s="12"/>
      <c r="CV181" s="2"/>
      <c r="CW181" s="14"/>
      <c r="CX181" s="2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</row>
    <row r="182" spans="1:118" ht="15" customHeight="1">
      <c r="A182" s="2"/>
      <c r="B182" s="83"/>
      <c r="C182" s="2"/>
      <c r="D182" s="2"/>
      <c r="E182" s="2"/>
      <c r="F182" s="2"/>
      <c r="G182" s="2"/>
      <c r="H182" s="2"/>
      <c r="I182" s="2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92"/>
      <c r="BF182" s="2"/>
      <c r="BG182" s="2"/>
      <c r="BH182" s="2"/>
      <c r="BI182" s="2"/>
      <c r="BJ182" s="2"/>
      <c r="BK182" s="2"/>
      <c r="BL182" s="14"/>
      <c r="BM182" s="2"/>
      <c r="BN182" s="2"/>
      <c r="BO182" s="2"/>
      <c r="BP182" s="14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93"/>
      <c r="CB182" s="2"/>
      <c r="CC182" s="2"/>
      <c r="CD182" s="2"/>
      <c r="CE182" s="2"/>
      <c r="CF182" s="2"/>
      <c r="CG182" s="2"/>
      <c r="CH182" s="2"/>
      <c r="CI182" s="2"/>
      <c r="CJ182" s="14"/>
      <c r="CK182" s="2"/>
      <c r="CL182" s="2"/>
      <c r="CM182" s="2"/>
      <c r="CP182" s="93"/>
      <c r="CQ182" s="93"/>
      <c r="CR182" s="93"/>
      <c r="CS182" s="93"/>
      <c r="CT182" s="12"/>
      <c r="CU182" s="12"/>
      <c r="CV182" s="2"/>
      <c r="CW182" s="14"/>
      <c r="CX182" s="2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</row>
    <row r="183" spans="1:118" ht="15" customHeight="1">
      <c r="A183" s="2"/>
      <c r="B183" s="83"/>
      <c r="C183" s="2"/>
      <c r="D183" s="2"/>
      <c r="E183" s="2"/>
      <c r="F183" s="2"/>
      <c r="G183" s="2"/>
      <c r="H183" s="2"/>
      <c r="I183" s="2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92"/>
      <c r="BF183" s="2"/>
      <c r="BG183" s="2"/>
      <c r="BH183" s="2"/>
      <c r="BI183" s="2"/>
      <c r="BJ183" s="2"/>
      <c r="BK183" s="2"/>
      <c r="BL183" s="14"/>
      <c r="BM183" s="2"/>
      <c r="BN183" s="2"/>
      <c r="BO183" s="2"/>
      <c r="BP183" s="14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93"/>
      <c r="CB183" s="2"/>
      <c r="CC183" s="2"/>
      <c r="CD183" s="2"/>
      <c r="CE183" s="2"/>
      <c r="CF183" s="2"/>
      <c r="CG183" s="2"/>
      <c r="CH183" s="2"/>
      <c r="CI183" s="2"/>
      <c r="CJ183" s="14"/>
      <c r="CK183" s="2"/>
      <c r="CL183" s="2"/>
      <c r="CM183" s="2"/>
      <c r="CP183" s="93"/>
      <c r="CQ183" s="93"/>
      <c r="CR183" s="93"/>
      <c r="CS183" s="93"/>
      <c r="CT183" s="12"/>
      <c r="CU183" s="12"/>
      <c r="CV183" s="2"/>
      <c r="CW183" s="14"/>
      <c r="CX183" s="2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</row>
    <row r="184" spans="1:118" ht="15" customHeight="1">
      <c r="A184" s="2"/>
      <c r="B184" s="83"/>
      <c r="C184" s="2"/>
      <c r="D184" s="2"/>
      <c r="E184" s="2"/>
      <c r="F184" s="2"/>
      <c r="G184" s="2"/>
      <c r="H184" s="2"/>
      <c r="I184" s="2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92"/>
      <c r="BF184" s="2"/>
      <c r="BG184" s="2"/>
      <c r="BH184" s="2"/>
      <c r="BI184" s="2"/>
      <c r="BJ184" s="2"/>
      <c r="BK184" s="2"/>
      <c r="BL184" s="14"/>
      <c r="BM184" s="2"/>
      <c r="BN184" s="2"/>
      <c r="BO184" s="2"/>
      <c r="BP184" s="14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93"/>
      <c r="CB184" s="2"/>
      <c r="CC184" s="2"/>
      <c r="CD184" s="2"/>
      <c r="CE184" s="2"/>
      <c r="CF184" s="2"/>
      <c r="CG184" s="2"/>
      <c r="CH184" s="2"/>
      <c r="CI184" s="2"/>
      <c r="CJ184" s="14"/>
      <c r="CK184" s="2"/>
      <c r="CL184" s="2"/>
      <c r="CM184" s="2"/>
      <c r="CP184" s="93"/>
      <c r="CQ184" s="93"/>
      <c r="CR184" s="93"/>
      <c r="CS184" s="93"/>
      <c r="CT184" s="12"/>
      <c r="CU184" s="12"/>
      <c r="CV184" s="2"/>
      <c r="CW184" s="14"/>
      <c r="CX184" s="2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</row>
    <row r="185" spans="1:118" ht="15" customHeight="1">
      <c r="A185" s="2"/>
      <c r="B185" s="83"/>
      <c r="C185" s="2"/>
      <c r="D185" s="2"/>
      <c r="E185" s="2"/>
      <c r="F185" s="2"/>
      <c r="G185" s="2"/>
      <c r="H185" s="2"/>
      <c r="I185" s="2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92"/>
      <c r="BF185" s="2"/>
      <c r="BG185" s="2"/>
      <c r="BH185" s="2"/>
      <c r="BI185" s="2"/>
      <c r="BJ185" s="2"/>
      <c r="BK185" s="2"/>
      <c r="BL185" s="14"/>
      <c r="BM185" s="2"/>
      <c r="BN185" s="2"/>
      <c r="BO185" s="2"/>
      <c r="BP185" s="14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93"/>
      <c r="CB185" s="2"/>
      <c r="CC185" s="2"/>
      <c r="CD185" s="2"/>
      <c r="CE185" s="2"/>
      <c r="CF185" s="2"/>
      <c r="CG185" s="2"/>
      <c r="CH185" s="2"/>
      <c r="CI185" s="2"/>
      <c r="CJ185" s="14"/>
      <c r="CK185" s="2"/>
      <c r="CL185" s="2"/>
      <c r="CM185" s="2"/>
      <c r="CP185" s="93"/>
      <c r="CQ185" s="93"/>
      <c r="CR185" s="93"/>
      <c r="CS185" s="93"/>
      <c r="CT185" s="12"/>
      <c r="CU185" s="12"/>
      <c r="CV185" s="14"/>
      <c r="CW185" s="14"/>
      <c r="CX185" s="2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</row>
    <row r="186" spans="1:118" ht="15" customHeight="1">
      <c r="A186" s="2"/>
      <c r="B186" s="83"/>
      <c r="C186" s="14"/>
      <c r="D186" s="14"/>
      <c r="E186" s="14"/>
      <c r="F186" s="14"/>
      <c r="G186" s="14"/>
      <c r="H186" s="14"/>
      <c r="I186" s="14"/>
      <c r="J186" s="3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00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P186" s="14"/>
      <c r="CQ186" s="14"/>
      <c r="CR186" s="14"/>
      <c r="CS186" s="14"/>
      <c r="CT186" s="12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</row>
    <row r="187" spans="1:118" ht="15" customHeight="1">
      <c r="A187" s="2"/>
      <c r="B187" s="83"/>
      <c r="H187" s="176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</row>
    <row r="188" spans="1:118" ht="15" customHeight="1">
      <c r="A188" s="2"/>
      <c r="B188" s="83"/>
      <c r="H188" s="176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</row>
    <row r="189" spans="1:118" ht="15" customHeight="1">
      <c r="A189" s="2"/>
      <c r="B189" s="83"/>
      <c r="H189" s="176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</row>
    <row r="190" spans="1:118" ht="15" customHeight="1">
      <c r="A190" s="2"/>
      <c r="B190" s="83"/>
      <c r="H190" s="176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</row>
    <row r="191" spans="1:118" ht="15" customHeight="1">
      <c r="A191" s="2"/>
      <c r="B191" s="83"/>
      <c r="H191" s="176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</row>
    <row r="192" spans="1:118" ht="15" customHeight="1">
      <c r="A192" s="2"/>
      <c r="B192" s="83"/>
      <c r="H192" s="176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</row>
    <row r="193" spans="1:118" ht="15" customHeight="1">
      <c r="A193" s="2"/>
      <c r="B193" s="83"/>
      <c r="H193" s="176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</row>
    <row r="194" spans="1:118" ht="15" customHeight="1">
      <c r="A194" s="2"/>
      <c r="B194" s="83"/>
      <c r="H194" s="176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</row>
    <row r="195" spans="1:118" ht="15" customHeight="1">
      <c r="A195" s="2"/>
      <c r="B195" s="83"/>
      <c r="H195" s="176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</row>
    <row r="196" spans="1:118" ht="15" customHeight="1">
      <c r="A196" s="2"/>
      <c r="B196" s="83"/>
      <c r="H196" s="176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</row>
    <row r="197" spans="1:118" ht="15" customHeight="1">
      <c r="A197" s="2"/>
      <c r="B197" s="83"/>
      <c r="H197" s="176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</row>
    <row r="198" spans="1:118" ht="15" customHeight="1">
      <c r="A198" s="2"/>
      <c r="B198" s="83"/>
      <c r="H198" s="176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</row>
    <row r="199" spans="1:118" ht="15" customHeight="1">
      <c r="A199" s="2"/>
      <c r="B199" s="83"/>
      <c r="H199" s="176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</row>
    <row r="200" spans="1:118" ht="15" customHeight="1">
      <c r="A200" s="2"/>
      <c r="B200" s="83"/>
      <c r="H200" s="176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</row>
    <row r="201" spans="1:118" ht="15" customHeight="1">
      <c r="A201" s="2"/>
      <c r="B201" s="83"/>
      <c r="H201" s="176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</row>
    <row r="202" spans="1:118" ht="15" customHeight="1">
      <c r="A202" s="2"/>
      <c r="B202" s="83"/>
      <c r="H202" s="176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</row>
    <row r="203" spans="1:118" ht="15" customHeight="1">
      <c r="A203" s="2"/>
      <c r="B203" s="83"/>
      <c r="H203" s="176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</row>
    <row r="204" spans="1:118" ht="15" customHeight="1">
      <c r="A204" s="2"/>
      <c r="B204" s="83"/>
      <c r="H204" s="176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</row>
    <row r="205" spans="1:118" ht="15" customHeight="1">
      <c r="A205" s="2"/>
      <c r="B205" s="99"/>
      <c r="H205" s="176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</row>
    <row r="206" spans="1:118" ht="15.75" customHeight="1">
      <c r="H206" s="176"/>
    </row>
    <row r="207" spans="1:118" ht="15.75" customHeight="1">
      <c r="H207" s="176"/>
    </row>
    <row r="208" spans="1:118" ht="15.75" customHeight="1">
      <c r="H208" s="176"/>
    </row>
    <row r="209" spans="8:8" ht="15.75" customHeight="1">
      <c r="H209" s="176"/>
    </row>
    <row r="210" spans="8:8" ht="15.75" customHeight="1">
      <c r="H210" s="176"/>
    </row>
    <row r="211" spans="8:8" ht="15.75" customHeight="1">
      <c r="H211" s="176"/>
    </row>
    <row r="212" spans="8:8" ht="15.75" customHeight="1">
      <c r="H212" s="176"/>
    </row>
    <row r="213" spans="8:8" ht="15.75" customHeight="1">
      <c r="H213" s="176"/>
    </row>
    <row r="214" spans="8:8" ht="15.75" customHeight="1">
      <c r="H214" s="176"/>
    </row>
    <row r="215" spans="8:8" ht="15.75" customHeight="1">
      <c r="H215" s="176"/>
    </row>
    <row r="216" spans="8:8" ht="15.75" customHeight="1">
      <c r="H216" s="176"/>
    </row>
    <row r="217" spans="8:8" ht="15.75" customHeight="1"/>
    <row r="218" spans="8:8" ht="15.75" customHeight="1"/>
    <row r="219" spans="8:8" ht="15.75" customHeight="1"/>
    <row r="220" spans="8:8" ht="15.75" customHeight="1"/>
    <row r="221" spans="8:8" ht="15.75" customHeight="1"/>
    <row r="222" spans="8:8" ht="15.75" customHeight="1"/>
    <row r="223" spans="8:8" ht="15.75" customHeight="1"/>
    <row r="224" spans="8:8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</sheetData>
  <protectedRanges>
    <protectedRange sqref="AL3:AL5" name="Rango1_9"/>
    <protectedRange sqref="BA8 BA10 BA15:BA16" name="Rango1_16"/>
    <protectedRange sqref="BE3:BE4 BE8 BE10 BE15:BE16 BE21 BE24" name="Rango1_27"/>
    <protectedRange sqref="AR4:AR5" name="Rango1_18"/>
    <protectedRange sqref="AE3:AE5 AE8 AE10 AE15:AE16 AE21 AE24" name="Rango1_90"/>
    <protectedRange sqref="Q8 Q10 Q15:Q16 Q21 Q24" name="Rango1_2"/>
    <protectedRange sqref="AF3:AF5 AF8 AF10 AF15:AF16 AF21 AF24" name="Rango1_11"/>
    <protectedRange sqref="AQ3:AQ5 AQ8 AQ10 AQ15:AQ16 AQ21 AQ24" name="Rango1_13"/>
    <protectedRange sqref="BN8 BN10 BN15:BN16 BN21 BN24" name="Rango1_21"/>
    <protectedRange sqref="BN3:BN5 BA3:BA5" name="Rango1_15"/>
    <protectedRange sqref="BA21 BA24" name="Rango1_54"/>
    <protectedRange sqref="Q3:Q5" name="Rango1_23_1"/>
    <protectedRange sqref="D2:D5" name="Rango1_57"/>
    <protectedRange sqref="M2:M5 M8 M10 M15:M16 M21 M24 N4:O5" name="Rango1_58"/>
    <protectedRange sqref="J2:J5 J8 J10 J15:J16 J21 J24" name="Rango1_23"/>
    <protectedRange sqref="K3:K5 K8 K10 K15:K16 K21 K24" name="Rango1_34"/>
    <protectedRange sqref="E2:E5 E8 E10 E15:E16 E21 E24 G5" name="Rango1_50"/>
    <protectedRange sqref="N2:N3 N8 N10 N15:N16 N21 N24" name="Rango1_35"/>
    <protectedRange sqref="H2:H5 H8 H15:H16 H21 H24 I4:I5 H10:H11 H18" name="Rango1_38"/>
    <protectedRange sqref="L2:L5 L8 L10 L15:L16 L21 L24" name="Rango1_40"/>
    <protectedRange sqref="P2:P5 P8 P10 P15:P16 P21 P24 R4:R5" name="Rango1_43"/>
    <protectedRange sqref="R2:R3 R8 R10 R15:R16 R21 R24 S2" name="Rango1_45"/>
    <protectedRange sqref="T2:T5 T8 T10 T15:T16 T21 T24" name="Rango1_47"/>
    <protectedRange sqref="X2:X5 X8 X10 X15:X16 X21 X24" name="Rango1_5"/>
    <protectedRange sqref="S3:S5 S8 S10 S15:S16 S21 S24" name="Rango1_33"/>
    <protectedRange sqref="W2:W5 W8 W10 W15:W16 W21 W24" name="Rango1_28"/>
    <protectedRange sqref="AB2:AB5 AB8 AB10 AB15:AB16 AB21 AB24 AC4:AC5" name="Rango1_17"/>
    <protectedRange sqref="Z2:Z5 Z8 Z10 Z15:Z16 Z21 Z24 AA2" name="Rango1_52"/>
    <protectedRange sqref="BR2:BR3 BR5" name="Rango1_3"/>
    <protectedRange sqref="AK2:AK5 AK8:AL8 AK10:AL10 AK15:AL16 AK21:AL21 AK24:AL24" name="Rango1_56"/>
    <protectedRange sqref="AI2:AI3 AI8 AI10 AI15:AI16 AI21 AI24 AH5:AI5 AJ2" name="Rango1_59"/>
    <protectedRange sqref="CB2:CB3 CB8 CB10 CB15:CB16 CB21 CB24 CB5:CC5" name="Rango1_60"/>
    <protectedRange sqref="BC2:BC5 BC8 BC10 BC15:BC16 BC21 BC24" name="Rango1_61"/>
    <protectedRange sqref="AC2:AC3 AC8 AC10 AC15:AC16 AC24" name="Rango1_62"/>
    <protectedRange sqref="AC21" name="Rango1_1_1"/>
    <protectedRange sqref="AY2:AY5 AY8 AY10 AY15:AY16 AY21 AY24" name="Rango1_63"/>
    <protectedRange sqref="AX2:AX5 AX8 AX10 AX15:AX16 AX21 AX24" name="Rango1_12"/>
    <protectedRange sqref="AW3:AW5 AW8 AW10 AW15:AW16 AW21 AW24" name="Rango1_64"/>
    <protectedRange sqref="AN2:AN5 AN8 AN10 AN15:AN16 AN21 AN24 AO2" name="Rango1_67"/>
    <protectedRange sqref="AT2:AT5 AT8 AT10 AT15:AT16 AT21 AT24" name="Rango1_68"/>
    <protectedRange sqref="AS2:AS5 AS8 AS10 AS15:AS16 AS21 AS24" name="Rango1_69"/>
    <protectedRange sqref="BI2:BI5 BI8 BI10 BI15:BI16 BI21 BI24" name="Rango1_71"/>
    <protectedRange sqref="BJ2:BJ5 BJ8 BJ10 BJ15:BJ16 BJ21 BJ24" name="Rango1_72"/>
    <protectedRange sqref="BK2:BK5 BK8 BK10 BK15:BK16 BK21 BK24" name="Rango1_73"/>
    <protectedRange sqref="AU2:AU5 AU8 AU10 AU15:AU16 AU21 AU24" name="Rango1_74"/>
    <protectedRange sqref="BG2:BG5 BG8 BG10 BG15:BG16 BG21 BG24 Y2:Y5 Y8 Y10 Y15:Y16 Y21 Y24 I2:I3 I8 I10 I15:I16 I21 I24 U2:V5 U8:V8 U10:V10 U15:V16 U21:V21 U24:V24 AG2:AH3 AG8:AH8 AG10:AH10 AG15:AH16 AG21:AH21 AG24:AH24 AJ3:AJ5 AJ8 AJ10 AJ15:AJ16 AJ21 AJ24 AG5 AG4:AI4" name="Rango1"/>
    <protectedRange sqref="BS2:BS3 BS8 BS10 BS15:BS16 BS21 BS24 BS5" name="Rango1_19"/>
    <protectedRange sqref="BW2:BW3 BW8 BW10 BW15:BW16 BW21 BW24 BW5" name="Rango1_39"/>
    <protectedRange sqref="BV2:BV3 BV8 BV10 BV15:BV16 BV21 BV24 BV5" name="Rango1_41"/>
    <protectedRange sqref="BP2:BP3 BP8 BP10 BP15:BP16 BP21 BP24 BO5:BP5" name="Rango1_70"/>
    <protectedRange sqref="BQ2:BQ3 BQ5 BQ8:BR8 BQ10:BR10 BQ15:BR16 BQ21:BR21 BQ24:BR24" name="Rango1_24"/>
    <protectedRange sqref="BM2:BM5 BM8 BM10 BM15:BM16 BM21 BM24 BL4:BL5" name="Rango1_75"/>
    <protectedRange sqref="BL2:BL3 BL8 BL10 BL15:BL16 BL21 BL24" name="Rango1_76"/>
    <protectedRange sqref="CE2:CE3 CE8 CE10 CE15:CE16 CE21 CE24 CD5:CE5 BE5" name="Rango1_77"/>
    <protectedRange sqref="CD2:CD3 CD8 CD10 CD15:CD16 CD21 CD24" name="Rango1_20"/>
    <protectedRange sqref="CC2:CC3 CC8 CC10 CC15:CC16 CC21 CC24" name="Rango1_78"/>
    <protectedRange sqref="CA2:CA3 CA8 CA10 CA15:CA16 CA21 CA24 CA5" name="Rango1_29"/>
    <protectedRange sqref="BF2:BF5 BF8 BF10 BF15:BF16 BF21 BF24" name="Rango1_37"/>
    <protectedRange sqref="BT2:BT3 BT8 BT10 BT15:BT16 BT21 BT24 BT5:BU5" name="Rango1_79"/>
    <protectedRange sqref="BO2:BO3 BO8 BO10 BO15:BO16 BO21 BO24" name="Rango1_80"/>
    <protectedRange sqref="F8 F10 F15:F16 F21 F24" name="Rango1_82"/>
    <protectedRange sqref="F2:F5" name="Rango1_3_3"/>
    <protectedRange sqref="G2:G4 G8 G10 G15:G16 G21 G24" name="Rango1_83"/>
    <protectedRange sqref="CL2:CL3 CL8 CL10 CL15:CL16 CL21 CL24 CL5" name="Rango1_85"/>
    <protectedRange sqref="CM2:CM5 CM8 CM10 CM15:CM16 CM21 CM24 CK4:CL4 BY4:CI4 BO4:BW4" name="Rango1_87"/>
    <protectedRange sqref="CK2:CK3 CK8 CK10 CK15:CK16 CK21 CK24 CK5" name="Rango1_88"/>
    <protectedRange sqref="CI2:CI3 CI8 CI10 CI15:CI16 CI21 CI24 CG5 CI5" name="Rango1_89"/>
    <protectedRange sqref="CG3 CG8 CG10 CG15:CG16 CG21 CG24" name="Rango1_91"/>
    <protectedRange sqref="AO3:AO5 AO8 AO10 AO15:AO16 AO21 AP4:AP5" name="Rango1_92"/>
    <protectedRange sqref="BY2:BY3 BY8 BY10 BY15:BY16 BY21 BY24 BY5" name="Rango1_93"/>
    <protectedRange sqref="BZ2:BZ3 BZ8 BZ10 BZ15:BZ16 BZ21 BZ24 BZ5" name="Rango1_94"/>
    <protectedRange sqref="CF2:CF3 CF8 CF10 CF15:CF16 CF21 CF24 CF5 CG2" name="Rango1_95"/>
    <protectedRange sqref="CH2:CH3 CH8 CH10 CH15:CH16 CH21 CH24 CH5" name="Rango1_96"/>
    <protectedRange sqref="CJ2:CJ5 CJ8 CJ10 CJ15:CJ16 CJ21 CJ24" name="Rango1_98"/>
    <protectedRange sqref="BU2:BU3 BU8 BU10 BU15:BU16 BU21 BU24" name="Rango1_99"/>
    <protectedRange sqref="D8 D10 D15:D16 D21 D24" name="Rango1_1"/>
    <protectedRange sqref="AP2:AP3 AP8 AP10 AP15:AP16 AP21 AP24" name="Rango1_6"/>
    <protectedRange sqref="AA3:AA5 AA8 AA10 AA15:AA16 AA21 AA24" name="Rango1_10"/>
    <protectedRange sqref="O2:O3 O8 O10 O15:O16 O21 O24" name="Rango1_4"/>
    <protectedRange sqref="AV3:AV5 AV8 AV10 AV15:AV16 AV21 AV24" name="Rango1_14"/>
    <protectedRange sqref="AZ3:AZ5 AZ8 AZ10 AZ15:AZ16 AZ21 AZ24" name="Rango1_22"/>
    <protectedRange sqref="AM3:AM5 AM8 AM10 AM15:AM16 AM21 AM24" name="Rango1_8"/>
  </protectedRanges>
  <mergeCells count="3">
    <mergeCell ref="A2:C2"/>
    <mergeCell ref="A3:C3"/>
    <mergeCell ref="A4:C4"/>
  </mergeCells>
  <conditionalFormatting sqref="AA3 AG3:AH3 AL3:AM3 AZ3 BE3 BL3 BO3 BX3 CC3 CG3 CI3:CJ3 AP3">
    <cfRule type="cellIs" dxfId="155" priority="13" operator="lessThan">
      <formula>44316</formula>
    </cfRule>
  </conditionalFormatting>
  <conditionalFormatting sqref="N3 L3 I3 R3:S3 V3:W3">
    <cfRule type="cellIs" dxfId="154" priority="12" operator="lessThan">
      <formula>44316</formula>
    </cfRule>
  </conditionalFormatting>
  <conditionalFormatting sqref="N3 L3 I3 R3:S3 V3:W3 AA3 AG3:AH3 AL3:AM3 AZ3 BE3 BL3 BO3 BX3 CC3 CG3 CI3:CJ3 AP3">
    <cfRule type="cellIs" dxfId="153" priority="11" operator="lessThan">
      <formula>44347</formula>
    </cfRule>
  </conditionalFormatting>
  <conditionalFormatting sqref="AZ3">
    <cfRule type="cellIs" dxfId="152" priority="10" operator="lessThan">
      <formula>44347</formula>
    </cfRule>
  </conditionalFormatting>
  <conditionalFormatting sqref="O3">
    <cfRule type="cellIs" dxfId="151" priority="9" operator="lessThan">
      <formula>44316</formula>
    </cfRule>
  </conditionalFormatting>
  <conditionalFormatting sqref="O3">
    <cfRule type="cellIs" dxfId="150" priority="8" operator="lessThan">
      <formula>44347</formula>
    </cfRule>
  </conditionalFormatting>
  <conditionalFormatting sqref="AV3">
    <cfRule type="cellIs" dxfId="149" priority="7" operator="lessThan">
      <formula>44316</formula>
    </cfRule>
  </conditionalFormatting>
  <conditionalFormatting sqref="AV3">
    <cfRule type="cellIs" dxfId="148" priority="6" operator="lessThan">
      <formula>44347</formula>
    </cfRule>
  </conditionalFormatting>
  <conditionalFormatting sqref="AV3">
    <cfRule type="cellIs" dxfId="147" priority="5" operator="lessThan">
      <formula>44347</formula>
    </cfRule>
  </conditionalFormatting>
  <conditionalFormatting sqref="BX4">
    <cfRule type="cellIs" dxfId="146" priority="4" operator="lessThan">
      <formula>44316</formula>
    </cfRule>
  </conditionalFormatting>
  <conditionalFormatting sqref="BX4">
    <cfRule type="cellIs" dxfId="145" priority="3" operator="lessThan">
      <formula>44347</formula>
    </cfRule>
  </conditionalFormatting>
  <conditionalFormatting sqref="BX5">
    <cfRule type="cellIs" dxfId="144" priority="2" operator="lessThan">
      <formula>44316</formula>
    </cfRule>
  </conditionalFormatting>
  <conditionalFormatting sqref="BX5">
    <cfRule type="cellIs" dxfId="143" priority="1" operator="lessThan">
      <formula>44347</formula>
    </cfRule>
  </conditionalFormatting>
  <hyperlinks>
    <hyperlink ref="A34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42"/>
  <sheetViews>
    <sheetView workbookViewId="0"/>
  </sheetViews>
  <sheetFormatPr baseColWidth="10" defaultColWidth="14.42578125" defaultRowHeight="15"/>
  <cols>
    <col min="1" max="1" width="100.7109375" customWidth="1"/>
    <col min="2" max="2" width="15.85546875" customWidth="1"/>
    <col min="3" max="3" width="15.7109375" customWidth="1"/>
    <col min="4" max="4" width="15.5703125" customWidth="1"/>
    <col min="5" max="5" width="14.5703125" customWidth="1"/>
    <col min="6" max="6" width="20" customWidth="1"/>
    <col min="7" max="7" width="14.5703125" customWidth="1"/>
    <col min="8" max="8" width="14.85546875" customWidth="1"/>
    <col min="9" max="9" width="20" customWidth="1"/>
    <col min="10" max="10" width="15.42578125" customWidth="1"/>
    <col min="11" max="11" width="17.5703125" customWidth="1"/>
    <col min="12" max="12" width="18.42578125" customWidth="1"/>
    <col min="13" max="15" width="17.5703125" customWidth="1"/>
    <col min="16" max="18" width="18.42578125" customWidth="1"/>
    <col min="19" max="19" width="14.85546875" customWidth="1"/>
    <col min="20" max="20" width="17.28515625" customWidth="1"/>
    <col min="21" max="22" width="14.85546875" customWidth="1"/>
    <col min="23" max="23" width="15.28515625" customWidth="1"/>
    <col min="24" max="24" width="15" customWidth="1"/>
    <col min="25" max="26" width="17.5703125" customWidth="1"/>
    <col min="27" max="27" width="15.28515625" customWidth="1"/>
    <col min="28" max="28" width="14.5703125" customWidth="1"/>
    <col min="29" max="32" width="17.5703125" customWidth="1"/>
    <col min="33" max="33" width="17" customWidth="1"/>
    <col min="34" max="38" width="17.5703125" customWidth="1"/>
    <col min="39" max="39" width="18.28515625" customWidth="1"/>
    <col min="40" max="43" width="19.28515625" customWidth="1"/>
    <col min="44" max="45" width="17.5703125" customWidth="1"/>
    <col min="46" max="47" width="16.28515625" customWidth="1"/>
    <col min="48" max="49" width="17.5703125" customWidth="1"/>
    <col min="50" max="50" width="15.140625" customWidth="1"/>
    <col min="51" max="51" width="16" customWidth="1"/>
    <col min="52" max="52" width="13.42578125" customWidth="1"/>
    <col min="53" max="53" width="14.85546875" customWidth="1"/>
    <col min="54" max="54" width="15.5703125" customWidth="1"/>
    <col min="55" max="55" width="16" customWidth="1"/>
    <col min="56" max="57" width="15.85546875" customWidth="1"/>
    <col min="58" max="60" width="17.5703125" customWidth="1"/>
    <col min="61" max="61" width="22.7109375" customWidth="1"/>
    <col min="62" max="63" width="17.5703125" customWidth="1"/>
    <col min="64" max="64" width="15.85546875" customWidth="1"/>
    <col min="65" max="67" width="18.140625" customWidth="1"/>
    <col min="68" max="68" width="15.85546875" customWidth="1"/>
    <col min="69" max="69" width="16" customWidth="1"/>
    <col min="70" max="70" width="16.5703125" customWidth="1"/>
    <col min="71" max="73" width="16.28515625" customWidth="1"/>
    <col min="74" max="76" width="17.85546875" customWidth="1"/>
    <col min="77" max="77" width="15.42578125" customWidth="1"/>
    <col min="78" max="78" width="15" customWidth="1"/>
    <col min="79" max="79" width="16.28515625" customWidth="1"/>
    <col min="80" max="82" width="18" customWidth="1"/>
    <col min="83" max="83" width="18.7109375" customWidth="1"/>
    <col min="84" max="84" width="14.85546875" customWidth="1"/>
    <col min="85" max="85" width="17.42578125" customWidth="1"/>
    <col min="86" max="87" width="19.28515625" customWidth="1"/>
    <col min="88" max="88" width="19" customWidth="1"/>
    <col min="89" max="89" width="17.42578125" customWidth="1"/>
    <col min="90" max="90" width="20.28515625" customWidth="1"/>
    <col min="91" max="91" width="17" customWidth="1"/>
    <col min="92" max="92" width="16.42578125" customWidth="1"/>
    <col min="93" max="93" width="18.85546875" customWidth="1"/>
    <col min="94" max="94" width="20.140625" customWidth="1"/>
    <col min="95" max="95" width="17" customWidth="1"/>
    <col min="96" max="96" width="17.5703125" customWidth="1"/>
    <col min="97" max="97" width="15.7109375" customWidth="1"/>
    <col min="98" max="98" width="15" customWidth="1"/>
    <col min="99" max="99" width="26.5703125" customWidth="1"/>
    <col min="100" max="100" width="20.140625" customWidth="1"/>
    <col min="101" max="101" width="11.42578125" customWidth="1"/>
    <col min="102" max="102" width="17.5703125" customWidth="1"/>
    <col min="103" max="118" width="11.42578125" customWidth="1"/>
  </cols>
  <sheetData>
    <row r="1" spans="1:116" ht="15" customHeight="1">
      <c r="A1" s="359"/>
      <c r="B1" s="360"/>
      <c r="C1" s="361"/>
      <c r="D1" s="13">
        <v>1</v>
      </c>
      <c r="E1" s="13">
        <v>2</v>
      </c>
      <c r="F1" s="13">
        <v>3</v>
      </c>
      <c r="G1" s="13">
        <v>4</v>
      </c>
      <c r="H1" s="13">
        <v>5</v>
      </c>
      <c r="I1" s="13">
        <v>6</v>
      </c>
      <c r="J1" s="13">
        <v>7</v>
      </c>
      <c r="K1" s="13">
        <v>8</v>
      </c>
      <c r="L1" s="13">
        <v>9</v>
      </c>
      <c r="M1" s="13">
        <v>10</v>
      </c>
      <c r="N1" s="13">
        <v>11</v>
      </c>
      <c r="O1" s="13">
        <v>12</v>
      </c>
      <c r="P1" s="13">
        <v>13</v>
      </c>
      <c r="Q1" s="13">
        <v>14</v>
      </c>
      <c r="R1" s="13">
        <v>15</v>
      </c>
      <c r="S1" s="13">
        <v>16</v>
      </c>
      <c r="T1" s="13">
        <v>17</v>
      </c>
      <c r="U1" s="13">
        <v>18</v>
      </c>
      <c r="V1" s="13">
        <v>19</v>
      </c>
      <c r="W1" s="13">
        <v>20</v>
      </c>
      <c r="X1" s="13">
        <v>21</v>
      </c>
      <c r="Y1" s="13">
        <v>22</v>
      </c>
      <c r="Z1" s="13">
        <v>23</v>
      </c>
      <c r="AA1" s="13">
        <v>24</v>
      </c>
      <c r="AB1" s="13">
        <v>25</v>
      </c>
      <c r="AC1" s="13">
        <v>26</v>
      </c>
      <c r="AD1" s="13">
        <v>27</v>
      </c>
      <c r="AE1" s="13">
        <v>28</v>
      </c>
      <c r="AF1" s="13">
        <v>29</v>
      </c>
      <c r="AG1" s="13">
        <v>30</v>
      </c>
      <c r="AH1" s="13">
        <v>31</v>
      </c>
      <c r="AI1" s="13">
        <v>32</v>
      </c>
      <c r="AJ1" s="13">
        <v>33</v>
      </c>
      <c r="AK1" s="13">
        <v>34</v>
      </c>
      <c r="AL1" s="13">
        <v>35</v>
      </c>
      <c r="AM1" s="13">
        <v>36</v>
      </c>
      <c r="AN1" s="13">
        <v>37</v>
      </c>
      <c r="AO1" s="13">
        <v>38</v>
      </c>
      <c r="AP1" s="13">
        <v>39</v>
      </c>
      <c r="AQ1" s="13">
        <v>40</v>
      </c>
      <c r="AR1" s="13">
        <v>41</v>
      </c>
      <c r="AS1" s="13">
        <v>42</v>
      </c>
      <c r="AT1" s="13">
        <v>43</v>
      </c>
      <c r="AU1" s="13">
        <v>44</v>
      </c>
      <c r="AV1" s="13">
        <v>45</v>
      </c>
      <c r="AW1" s="13">
        <v>46</v>
      </c>
      <c r="AX1" s="13">
        <v>47</v>
      </c>
      <c r="AY1" s="13">
        <v>48</v>
      </c>
      <c r="AZ1" s="13">
        <v>49</v>
      </c>
      <c r="BA1" s="13">
        <v>50</v>
      </c>
      <c r="BB1" s="13">
        <v>51</v>
      </c>
      <c r="BC1" s="13">
        <v>52</v>
      </c>
      <c r="BD1" s="13">
        <v>53</v>
      </c>
      <c r="BE1" s="13">
        <v>54</v>
      </c>
      <c r="BF1" s="13">
        <v>55</v>
      </c>
      <c r="BG1" s="13">
        <v>56</v>
      </c>
      <c r="BH1" s="13">
        <v>57</v>
      </c>
      <c r="BI1" s="13">
        <v>58</v>
      </c>
      <c r="BJ1" s="13">
        <v>59</v>
      </c>
      <c r="BK1" s="13">
        <v>60</v>
      </c>
      <c r="BL1" s="13">
        <v>61</v>
      </c>
      <c r="BM1" s="13">
        <v>62</v>
      </c>
      <c r="BN1" s="13">
        <v>63</v>
      </c>
      <c r="BO1" s="13">
        <v>64</v>
      </c>
      <c r="BP1" s="13">
        <v>65</v>
      </c>
      <c r="BQ1" s="13">
        <v>66</v>
      </c>
      <c r="BR1" s="13">
        <v>67</v>
      </c>
      <c r="BS1" s="13">
        <v>68</v>
      </c>
      <c r="BT1" s="13">
        <v>69</v>
      </c>
      <c r="BU1" s="13">
        <v>70</v>
      </c>
      <c r="BV1" s="13">
        <v>71</v>
      </c>
      <c r="BW1" s="13">
        <v>72</v>
      </c>
      <c r="BX1" s="13">
        <v>73</v>
      </c>
      <c r="BY1" s="13">
        <v>74</v>
      </c>
      <c r="BZ1" s="13">
        <v>75</v>
      </c>
      <c r="CA1" s="13">
        <v>76</v>
      </c>
      <c r="CB1" s="13">
        <v>77</v>
      </c>
      <c r="CC1" s="13">
        <v>78</v>
      </c>
      <c r="CD1" s="13">
        <v>79</v>
      </c>
      <c r="CE1" s="13">
        <v>80</v>
      </c>
      <c r="CF1" s="13">
        <v>81</v>
      </c>
      <c r="CG1" s="13">
        <v>82</v>
      </c>
      <c r="CH1" s="13">
        <v>83</v>
      </c>
      <c r="CI1" s="13">
        <v>84</v>
      </c>
      <c r="CJ1" s="13">
        <v>85</v>
      </c>
      <c r="CK1" s="13">
        <v>86</v>
      </c>
      <c r="CL1" s="13">
        <v>87</v>
      </c>
      <c r="CM1" s="13">
        <v>88</v>
      </c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</row>
    <row r="2" spans="1:116" s="110" customFormat="1" ht="39" customHeight="1" thickBot="1">
      <c r="A2" s="562" t="s">
        <v>191</v>
      </c>
      <c r="B2" s="549"/>
      <c r="C2" s="553"/>
      <c r="D2" s="301" t="s">
        <v>171</v>
      </c>
      <c r="E2" s="301" t="s">
        <v>2</v>
      </c>
      <c r="F2" s="301" t="s">
        <v>3</v>
      </c>
      <c r="G2" s="301" t="s">
        <v>4</v>
      </c>
      <c r="H2" s="301" t="s">
        <v>172</v>
      </c>
      <c r="I2" s="301" t="s">
        <v>163</v>
      </c>
      <c r="J2" s="301" t="s">
        <v>5</v>
      </c>
      <c r="K2" s="301" t="s">
        <v>6</v>
      </c>
      <c r="L2" s="301" t="s">
        <v>173</v>
      </c>
      <c r="M2" s="301" t="s">
        <v>8</v>
      </c>
      <c r="N2" s="301" t="s">
        <v>164</v>
      </c>
      <c r="O2" s="301" t="s">
        <v>174</v>
      </c>
      <c r="P2" s="301" t="s">
        <v>11</v>
      </c>
      <c r="Q2" s="301" t="s">
        <v>193</v>
      </c>
      <c r="R2" s="301" t="s">
        <v>13</v>
      </c>
      <c r="S2" s="301" t="s">
        <v>194</v>
      </c>
      <c r="T2" s="301" t="s">
        <v>15</v>
      </c>
      <c r="U2" s="301" t="s">
        <v>195</v>
      </c>
      <c r="V2" s="301" t="s">
        <v>196</v>
      </c>
      <c r="W2" s="301" t="s">
        <v>197</v>
      </c>
      <c r="X2" s="301" t="s">
        <v>19</v>
      </c>
      <c r="Y2" s="301" t="s">
        <v>20</v>
      </c>
      <c r="Z2" s="301" t="s">
        <v>175</v>
      </c>
      <c r="AA2" s="301" t="s">
        <v>22</v>
      </c>
      <c r="AB2" s="301" t="s">
        <v>176</v>
      </c>
      <c r="AC2" s="301" t="s">
        <v>24</v>
      </c>
      <c r="AD2" s="301" t="s">
        <v>25</v>
      </c>
      <c r="AE2" s="301" t="s">
        <v>198</v>
      </c>
      <c r="AF2" s="301" t="s">
        <v>116</v>
      </c>
      <c r="AG2" s="301" t="s">
        <v>125</v>
      </c>
      <c r="AH2" s="301" t="s">
        <v>199</v>
      </c>
      <c r="AI2" s="301" t="s">
        <v>117</v>
      </c>
      <c r="AJ2" s="301" t="s">
        <v>200</v>
      </c>
      <c r="AK2" s="301" t="s">
        <v>177</v>
      </c>
      <c r="AL2" s="301" t="s">
        <v>31</v>
      </c>
      <c r="AM2" s="301" t="s">
        <v>201</v>
      </c>
      <c r="AN2" s="301" t="s">
        <v>33</v>
      </c>
      <c r="AO2" s="301" t="s">
        <v>34</v>
      </c>
      <c r="AP2" s="301" t="s">
        <v>35</v>
      </c>
      <c r="AQ2" s="301" t="s">
        <v>213</v>
      </c>
      <c r="AR2" s="301" t="s">
        <v>178</v>
      </c>
      <c r="AS2" s="301" t="s">
        <v>37</v>
      </c>
      <c r="AT2" s="301" t="s">
        <v>179</v>
      </c>
      <c r="AU2" s="301" t="s">
        <v>180</v>
      </c>
      <c r="AV2" s="301" t="s">
        <v>40</v>
      </c>
      <c r="AW2" s="301" t="s">
        <v>41</v>
      </c>
      <c r="AX2" s="301" t="s">
        <v>42</v>
      </c>
      <c r="AY2" s="301" t="s">
        <v>43</v>
      </c>
      <c r="AZ2" s="301" t="s">
        <v>211</v>
      </c>
      <c r="BA2" s="301" t="s">
        <v>210</v>
      </c>
      <c r="BB2" s="301" t="s">
        <v>46</v>
      </c>
      <c r="BC2" s="301" t="s">
        <v>47</v>
      </c>
      <c r="BD2" s="301" t="s">
        <v>48</v>
      </c>
      <c r="BE2" s="301" t="s">
        <v>49</v>
      </c>
      <c r="BF2" s="301" t="s">
        <v>50</v>
      </c>
      <c r="BG2" s="301" t="s">
        <v>51</v>
      </c>
      <c r="BH2" s="301" t="s">
        <v>52</v>
      </c>
      <c r="BI2" s="301" t="s">
        <v>53</v>
      </c>
      <c r="BJ2" s="301" t="s">
        <v>202</v>
      </c>
      <c r="BK2" s="301" t="s">
        <v>55</v>
      </c>
      <c r="BL2" s="301" t="s">
        <v>167</v>
      </c>
      <c r="BM2" s="301" t="s">
        <v>57</v>
      </c>
      <c r="BN2" s="301" t="s">
        <v>58</v>
      </c>
      <c r="BO2" s="301" t="s">
        <v>59</v>
      </c>
      <c r="BP2" s="301" t="s">
        <v>60</v>
      </c>
      <c r="BQ2" s="301" t="s">
        <v>61</v>
      </c>
      <c r="BR2" s="301" t="s">
        <v>62</v>
      </c>
      <c r="BS2" s="301" t="s">
        <v>63</v>
      </c>
      <c r="BT2" s="301" t="s">
        <v>64</v>
      </c>
      <c r="BU2" s="301" t="s">
        <v>65</v>
      </c>
      <c r="BV2" s="301" t="s">
        <v>66</v>
      </c>
      <c r="BW2" s="301" t="s">
        <v>67</v>
      </c>
      <c r="BX2" s="301" t="s">
        <v>214</v>
      </c>
      <c r="BY2" s="301" t="s">
        <v>68</v>
      </c>
      <c r="BZ2" s="301" t="s">
        <v>69</v>
      </c>
      <c r="CA2" s="301" t="s">
        <v>70</v>
      </c>
      <c r="CB2" s="301" t="s">
        <v>182</v>
      </c>
      <c r="CC2" s="301" t="s">
        <v>71</v>
      </c>
      <c r="CD2" s="301" t="s">
        <v>72</v>
      </c>
      <c r="CE2" s="301" t="s">
        <v>157</v>
      </c>
      <c r="CF2" s="301" t="s">
        <v>74</v>
      </c>
      <c r="CG2" s="301" t="s">
        <v>183</v>
      </c>
      <c r="CH2" s="301" t="s">
        <v>184</v>
      </c>
      <c r="CI2" s="301" t="s">
        <v>77</v>
      </c>
      <c r="CJ2" s="301" t="s">
        <v>78</v>
      </c>
      <c r="CK2" s="301" t="s">
        <v>79</v>
      </c>
      <c r="CL2" s="301" t="s">
        <v>80</v>
      </c>
      <c r="CM2" s="301" t="s">
        <v>81</v>
      </c>
    </row>
    <row r="3" spans="1:116" s="110" customFormat="1" ht="15" customHeight="1">
      <c r="A3" s="563" t="s">
        <v>192</v>
      </c>
      <c r="B3" s="549"/>
      <c r="C3" s="553"/>
      <c r="D3" s="18">
        <v>44421</v>
      </c>
      <c r="E3" s="18">
        <v>44425</v>
      </c>
      <c r="F3" s="18">
        <v>44423</v>
      </c>
      <c r="G3" s="18">
        <v>44421</v>
      </c>
      <c r="H3" s="18">
        <v>44425</v>
      </c>
      <c r="I3" s="18">
        <v>44414</v>
      </c>
      <c r="J3" s="18">
        <v>44418</v>
      </c>
      <c r="K3" s="17">
        <v>44413</v>
      </c>
      <c r="L3" s="18">
        <v>44412</v>
      </c>
      <c r="M3" s="18">
        <v>44447</v>
      </c>
      <c r="N3" s="18">
        <v>44409</v>
      </c>
      <c r="O3" s="18">
        <v>44423</v>
      </c>
      <c r="P3" s="18">
        <v>44422</v>
      </c>
      <c r="Q3" s="18">
        <v>44403</v>
      </c>
      <c r="R3" s="18">
        <v>44426</v>
      </c>
      <c r="S3" s="18">
        <v>44388</v>
      </c>
      <c r="T3" s="18">
        <v>44418</v>
      </c>
      <c r="U3" s="18">
        <v>44398</v>
      </c>
      <c r="V3" s="18">
        <v>44392</v>
      </c>
      <c r="W3" s="18">
        <v>44388</v>
      </c>
      <c r="X3" s="18">
        <v>44431</v>
      </c>
      <c r="Y3" s="18">
        <v>44423</v>
      </c>
      <c r="Z3" s="18">
        <v>44412</v>
      </c>
      <c r="AA3" s="18">
        <v>44418</v>
      </c>
      <c r="AB3" s="18">
        <v>44433</v>
      </c>
      <c r="AC3" s="18">
        <v>44418</v>
      </c>
      <c r="AD3" s="18">
        <v>44307</v>
      </c>
      <c r="AE3" s="18">
        <v>44305</v>
      </c>
      <c r="AF3" s="18">
        <v>44326</v>
      </c>
      <c r="AG3" s="18">
        <f ca="1">TODAY()</f>
        <v>44613</v>
      </c>
      <c r="AH3" s="18">
        <v>44397</v>
      </c>
      <c r="AI3" s="18" t="s">
        <v>203</v>
      </c>
      <c r="AJ3" s="18">
        <f ca="1">TODAY()</f>
        <v>44613</v>
      </c>
      <c r="AK3" s="18">
        <v>44426</v>
      </c>
      <c r="AL3" s="16">
        <v>44423</v>
      </c>
      <c r="AM3" s="16">
        <v>44312</v>
      </c>
      <c r="AN3" s="18">
        <v>44416</v>
      </c>
      <c r="AO3" s="18">
        <v>44418</v>
      </c>
      <c r="AP3" s="18">
        <v>44414</v>
      </c>
      <c r="AQ3" s="16">
        <v>44326</v>
      </c>
      <c r="AR3" s="16">
        <v>44425</v>
      </c>
      <c r="AS3" s="255">
        <v>44426</v>
      </c>
      <c r="AT3" s="18">
        <v>44419</v>
      </c>
      <c r="AU3" s="18">
        <v>44421</v>
      </c>
      <c r="AV3" s="18">
        <v>44423</v>
      </c>
      <c r="AW3" s="18">
        <v>44418</v>
      </c>
      <c r="AX3" s="18">
        <v>44418</v>
      </c>
      <c r="AY3" s="18">
        <v>44425</v>
      </c>
      <c r="AZ3" s="18">
        <v>44403</v>
      </c>
      <c r="BA3" s="18">
        <v>44314</v>
      </c>
      <c r="BB3" s="16">
        <v>44089</v>
      </c>
      <c r="BC3" s="18">
        <v>44433</v>
      </c>
      <c r="BD3" s="16">
        <v>44341</v>
      </c>
      <c r="BE3" s="16">
        <v>44421</v>
      </c>
      <c r="BF3" s="18">
        <v>44432</v>
      </c>
      <c r="BG3" s="18">
        <v>44423</v>
      </c>
      <c r="BH3" s="16">
        <v>44329</v>
      </c>
      <c r="BI3" s="18">
        <v>44418</v>
      </c>
      <c r="BJ3" s="18">
        <v>44394</v>
      </c>
      <c r="BK3" s="18">
        <v>44418</v>
      </c>
      <c r="BL3" s="18">
        <v>44432</v>
      </c>
      <c r="BM3" s="18">
        <v>44434</v>
      </c>
      <c r="BN3" s="18">
        <v>44435</v>
      </c>
      <c r="BO3" s="18">
        <v>44426</v>
      </c>
      <c r="BP3" s="18">
        <v>44422</v>
      </c>
      <c r="BQ3" s="18">
        <v>44419</v>
      </c>
      <c r="BR3" s="18">
        <v>44418</v>
      </c>
      <c r="BS3" s="18">
        <v>44418</v>
      </c>
      <c r="BT3" s="18">
        <v>44420</v>
      </c>
      <c r="BU3" s="18">
        <v>44418</v>
      </c>
      <c r="BV3" s="18">
        <v>44432</v>
      </c>
      <c r="BW3" s="18">
        <v>44432</v>
      </c>
      <c r="BX3" s="16">
        <v>44460</v>
      </c>
      <c r="BY3" s="18">
        <v>44414</v>
      </c>
      <c r="BZ3" s="18">
        <v>44419</v>
      </c>
      <c r="CA3" s="18">
        <v>44432</v>
      </c>
      <c r="CB3" s="18">
        <v>44420</v>
      </c>
      <c r="CC3" s="18">
        <v>44416</v>
      </c>
      <c r="CD3" s="18">
        <v>44413</v>
      </c>
      <c r="CE3" s="18">
        <v>44413</v>
      </c>
      <c r="CF3" s="18">
        <v>44413</v>
      </c>
      <c r="CG3" s="18">
        <v>44418</v>
      </c>
      <c r="CH3" s="18">
        <v>44418</v>
      </c>
      <c r="CI3" s="18">
        <v>44420</v>
      </c>
      <c r="CJ3" s="18">
        <v>44445</v>
      </c>
      <c r="CK3" s="18">
        <v>44432</v>
      </c>
      <c r="CL3" s="18">
        <v>44418</v>
      </c>
      <c r="CM3" s="18">
        <v>44418</v>
      </c>
    </row>
    <row r="4" spans="1:116" s="110" customFormat="1" ht="15" customHeight="1">
      <c r="A4" s="564" t="s">
        <v>0</v>
      </c>
      <c r="B4" s="549"/>
      <c r="C4" s="553"/>
      <c r="D4" s="18">
        <v>44378</v>
      </c>
      <c r="E4" s="18">
        <v>44378</v>
      </c>
      <c r="F4" s="18">
        <v>44378</v>
      </c>
      <c r="G4" s="18">
        <v>44378</v>
      </c>
      <c r="H4" s="18">
        <v>44378</v>
      </c>
      <c r="I4" s="18">
        <v>44378</v>
      </c>
      <c r="J4" s="18">
        <v>44378</v>
      </c>
      <c r="K4" s="17">
        <v>44378</v>
      </c>
      <c r="L4" s="18">
        <v>44378</v>
      </c>
      <c r="M4" s="18">
        <v>44378</v>
      </c>
      <c r="N4" s="18">
        <v>44378</v>
      </c>
      <c r="O4" s="18">
        <v>44378</v>
      </c>
      <c r="P4" s="18">
        <v>44378</v>
      </c>
      <c r="Q4" s="18">
        <v>44348</v>
      </c>
      <c r="R4" s="18">
        <v>44378</v>
      </c>
      <c r="S4" s="18">
        <v>44348</v>
      </c>
      <c r="T4" s="18">
        <v>44378</v>
      </c>
      <c r="U4" s="18">
        <v>44348</v>
      </c>
      <c r="V4" s="18">
        <v>44348</v>
      </c>
      <c r="W4" s="18">
        <v>44348</v>
      </c>
      <c r="X4" s="18">
        <v>44378</v>
      </c>
      <c r="Y4" s="18">
        <v>44378</v>
      </c>
      <c r="Z4" s="18">
        <v>44378</v>
      </c>
      <c r="AA4" s="18">
        <v>44378</v>
      </c>
      <c r="AB4" s="18">
        <v>44378</v>
      </c>
      <c r="AC4" s="18">
        <v>44378</v>
      </c>
      <c r="AD4" s="18">
        <v>44228</v>
      </c>
      <c r="AE4" s="18">
        <v>44256</v>
      </c>
      <c r="AF4" s="18">
        <v>44287</v>
      </c>
      <c r="AG4" s="18">
        <v>44348</v>
      </c>
      <c r="AH4" s="18">
        <v>44348</v>
      </c>
      <c r="AI4" s="18">
        <v>44378</v>
      </c>
      <c r="AJ4" s="18">
        <v>44348</v>
      </c>
      <c r="AK4" s="18">
        <v>44378</v>
      </c>
      <c r="AL4" s="18">
        <v>44378</v>
      </c>
      <c r="AM4" s="18">
        <v>44256</v>
      </c>
      <c r="AN4" s="18">
        <v>44378</v>
      </c>
      <c r="AO4" s="18">
        <v>44378</v>
      </c>
      <c r="AP4" s="18">
        <v>44378</v>
      </c>
      <c r="AQ4" s="16">
        <v>44287</v>
      </c>
      <c r="AR4" s="16">
        <v>44378</v>
      </c>
      <c r="AS4" s="255">
        <v>44378</v>
      </c>
      <c r="AT4" s="18">
        <v>44378</v>
      </c>
      <c r="AU4" s="18">
        <v>44378</v>
      </c>
      <c r="AV4" s="18">
        <v>44378</v>
      </c>
      <c r="AW4" s="18">
        <v>44378</v>
      </c>
      <c r="AX4" s="18">
        <v>44378</v>
      </c>
      <c r="AY4" s="18">
        <v>44378</v>
      </c>
      <c r="AZ4" s="18">
        <v>44348</v>
      </c>
      <c r="BA4" s="18">
        <v>44256</v>
      </c>
      <c r="BB4" s="16">
        <v>44044</v>
      </c>
      <c r="BC4" s="18">
        <v>44378</v>
      </c>
      <c r="BD4" s="16">
        <v>44287</v>
      </c>
      <c r="BE4" s="16">
        <v>44378</v>
      </c>
      <c r="BF4" s="18">
        <v>44378</v>
      </c>
      <c r="BG4" s="18">
        <v>44378</v>
      </c>
      <c r="BH4" s="16">
        <v>44287</v>
      </c>
      <c r="BI4" s="18">
        <v>44378</v>
      </c>
      <c r="BJ4" s="18">
        <v>44348</v>
      </c>
      <c r="BK4" s="18">
        <v>44378</v>
      </c>
      <c r="BL4" s="18">
        <v>44378</v>
      </c>
      <c r="BM4" s="18">
        <v>44378</v>
      </c>
      <c r="BN4" s="18">
        <v>44378</v>
      </c>
      <c r="BO4" s="18">
        <v>44378</v>
      </c>
      <c r="BP4" s="18">
        <v>44378</v>
      </c>
      <c r="BQ4" s="18">
        <v>44378</v>
      </c>
      <c r="BR4" s="18">
        <v>44378</v>
      </c>
      <c r="BS4" s="18">
        <v>44378</v>
      </c>
      <c r="BT4" s="18">
        <v>44378</v>
      </c>
      <c r="BU4" s="18">
        <v>44378</v>
      </c>
      <c r="BV4" s="18">
        <v>44378</v>
      </c>
      <c r="BW4" s="18">
        <v>44378</v>
      </c>
      <c r="BX4" s="16">
        <v>44378</v>
      </c>
      <c r="BY4" s="18">
        <v>44378</v>
      </c>
      <c r="BZ4" s="18">
        <v>44378</v>
      </c>
      <c r="CA4" s="18">
        <v>44378</v>
      </c>
      <c r="CB4" s="18">
        <v>44378</v>
      </c>
      <c r="CC4" s="18">
        <v>44378</v>
      </c>
      <c r="CD4" s="18">
        <v>44378</v>
      </c>
      <c r="CE4" s="18">
        <v>44378</v>
      </c>
      <c r="CF4" s="18">
        <v>44378</v>
      </c>
      <c r="CG4" s="18">
        <v>44378</v>
      </c>
      <c r="CH4" s="18">
        <v>44378</v>
      </c>
      <c r="CI4" s="18">
        <v>44378</v>
      </c>
      <c r="CJ4" s="18">
        <v>44378</v>
      </c>
      <c r="CK4" s="18">
        <v>44378</v>
      </c>
      <c r="CL4" s="18">
        <v>44378</v>
      </c>
      <c r="CM4" s="18">
        <v>44378</v>
      </c>
    </row>
    <row r="5" spans="1:116" s="110" customFormat="1" ht="15" customHeight="1" thickBot="1">
      <c r="A5" s="362"/>
      <c r="B5" s="379"/>
      <c r="C5" s="380"/>
      <c r="D5" s="18">
        <v>44408</v>
      </c>
      <c r="E5" s="18">
        <v>44408</v>
      </c>
      <c r="F5" s="18">
        <v>44408</v>
      </c>
      <c r="G5" s="18">
        <v>44408</v>
      </c>
      <c r="H5" s="18">
        <v>44408</v>
      </c>
      <c r="I5" s="18">
        <v>44408</v>
      </c>
      <c r="J5" s="18">
        <v>44408</v>
      </c>
      <c r="K5" s="17">
        <v>44408</v>
      </c>
      <c r="L5" s="18">
        <v>44408</v>
      </c>
      <c r="M5" s="18">
        <v>44408</v>
      </c>
      <c r="N5" s="18">
        <v>44408</v>
      </c>
      <c r="O5" s="18">
        <v>44408</v>
      </c>
      <c r="P5" s="18">
        <v>44408</v>
      </c>
      <c r="Q5" s="18">
        <v>44377</v>
      </c>
      <c r="R5" s="18" t="s">
        <v>204</v>
      </c>
      <c r="S5" s="18">
        <v>44377</v>
      </c>
      <c r="T5" s="18">
        <v>44408</v>
      </c>
      <c r="U5" s="18">
        <v>44377</v>
      </c>
      <c r="V5" s="18">
        <v>44377</v>
      </c>
      <c r="W5" s="18">
        <v>44377</v>
      </c>
      <c r="X5" s="18">
        <v>44408</v>
      </c>
      <c r="Y5" s="18">
        <v>44408</v>
      </c>
      <c r="Z5" s="18">
        <v>44408</v>
      </c>
      <c r="AA5" s="18">
        <v>44408</v>
      </c>
      <c r="AB5" s="18">
        <v>44408</v>
      </c>
      <c r="AC5" s="18">
        <v>44408</v>
      </c>
      <c r="AD5" s="18">
        <v>44255</v>
      </c>
      <c r="AE5" s="18">
        <v>44286</v>
      </c>
      <c r="AF5" s="18">
        <v>44316</v>
      </c>
      <c r="AG5" s="18">
        <v>44377</v>
      </c>
      <c r="AH5" s="18" t="s">
        <v>186</v>
      </c>
      <c r="AI5" s="18" t="s">
        <v>204</v>
      </c>
      <c r="AJ5" s="18">
        <v>44377</v>
      </c>
      <c r="AK5" s="18">
        <v>44408</v>
      </c>
      <c r="AL5" s="18">
        <v>44408</v>
      </c>
      <c r="AM5" s="18">
        <v>44286</v>
      </c>
      <c r="AN5" s="18">
        <v>44408</v>
      </c>
      <c r="AO5" s="18">
        <v>44408</v>
      </c>
      <c r="AP5" s="18">
        <v>44408</v>
      </c>
      <c r="AQ5" s="16">
        <v>44316</v>
      </c>
      <c r="AR5" s="16">
        <v>44408</v>
      </c>
      <c r="AS5" s="255" t="s">
        <v>204</v>
      </c>
      <c r="AT5" s="18">
        <v>44408</v>
      </c>
      <c r="AU5" s="18">
        <v>44408</v>
      </c>
      <c r="AV5" s="18">
        <v>44408</v>
      </c>
      <c r="AW5" s="18">
        <v>44408</v>
      </c>
      <c r="AX5" s="18">
        <v>44408</v>
      </c>
      <c r="AY5" s="18">
        <v>44408</v>
      </c>
      <c r="AZ5" s="18">
        <v>44377</v>
      </c>
      <c r="BA5" s="18">
        <v>44286</v>
      </c>
      <c r="BB5" s="16">
        <v>44074</v>
      </c>
      <c r="BC5" s="18">
        <v>44408</v>
      </c>
      <c r="BD5" s="16">
        <v>44316</v>
      </c>
      <c r="BE5" s="16">
        <v>44408</v>
      </c>
      <c r="BF5" s="18">
        <v>44408</v>
      </c>
      <c r="BG5" s="18">
        <v>44408</v>
      </c>
      <c r="BH5" s="16">
        <v>44316</v>
      </c>
      <c r="BI5" s="18">
        <v>44408</v>
      </c>
      <c r="BJ5" s="18">
        <v>44377</v>
      </c>
      <c r="BK5" s="18">
        <v>44408</v>
      </c>
      <c r="BL5" s="18">
        <v>44408</v>
      </c>
      <c r="BM5" s="18">
        <v>44408</v>
      </c>
      <c r="BN5" s="18">
        <v>44408</v>
      </c>
      <c r="BO5" s="18" t="s">
        <v>204</v>
      </c>
      <c r="BP5" s="18">
        <v>44408</v>
      </c>
      <c r="BQ5" s="18">
        <v>44408</v>
      </c>
      <c r="BR5" s="18">
        <v>44408</v>
      </c>
      <c r="BS5" s="18">
        <v>44408</v>
      </c>
      <c r="BT5" s="18">
        <v>44408</v>
      </c>
      <c r="BU5" s="18">
        <v>44407</v>
      </c>
      <c r="BV5" s="18">
        <v>44408</v>
      </c>
      <c r="BW5" s="18">
        <v>44408</v>
      </c>
      <c r="BX5" s="16">
        <v>44408</v>
      </c>
      <c r="BY5" s="18">
        <v>44408</v>
      </c>
      <c r="BZ5" s="18">
        <v>44408</v>
      </c>
      <c r="CA5" s="18">
        <v>44408</v>
      </c>
      <c r="CB5" s="18">
        <v>44408</v>
      </c>
      <c r="CC5" s="18">
        <v>44408</v>
      </c>
      <c r="CD5" s="18">
        <v>44408</v>
      </c>
      <c r="CE5" s="18">
        <v>44408</v>
      </c>
      <c r="CF5" s="18">
        <v>44408</v>
      </c>
      <c r="CG5" s="18">
        <v>44408</v>
      </c>
      <c r="CH5" s="18">
        <v>44408</v>
      </c>
      <c r="CI5" s="18">
        <v>44408</v>
      </c>
      <c r="CJ5" s="18">
        <v>44408</v>
      </c>
      <c r="CK5" s="18">
        <v>44408</v>
      </c>
      <c r="CL5" s="18">
        <v>44408</v>
      </c>
      <c r="CM5" s="18">
        <v>44408</v>
      </c>
    </row>
    <row r="6" spans="1:116" s="110" customFormat="1" ht="41.25" customHeight="1" thickBot="1">
      <c r="A6" s="20"/>
      <c r="B6" s="21" t="s">
        <v>84</v>
      </c>
      <c r="C6" s="248" t="s">
        <v>205</v>
      </c>
      <c r="D6" s="256" t="s">
        <v>86</v>
      </c>
      <c r="E6" s="256" t="s">
        <v>86</v>
      </c>
      <c r="F6" s="257" t="s">
        <v>86</v>
      </c>
      <c r="G6" s="256" t="s">
        <v>86</v>
      </c>
      <c r="H6" s="256" t="s">
        <v>86</v>
      </c>
      <c r="I6" s="256" t="s">
        <v>206</v>
      </c>
      <c r="J6" s="256" t="s">
        <v>86</v>
      </c>
      <c r="K6" s="256" t="s">
        <v>86</v>
      </c>
      <c r="L6" s="256" t="s">
        <v>86</v>
      </c>
      <c r="M6" s="256" t="s">
        <v>86</v>
      </c>
      <c r="N6" s="256" t="s">
        <v>86</v>
      </c>
      <c r="O6" s="142" t="s">
        <v>86</v>
      </c>
      <c r="P6" s="256" t="s">
        <v>86</v>
      </c>
      <c r="Q6" s="258" t="s">
        <v>86</v>
      </c>
      <c r="R6" s="256" t="s">
        <v>86</v>
      </c>
      <c r="S6" s="256" t="s">
        <v>86</v>
      </c>
      <c r="T6" s="256" t="s">
        <v>86</v>
      </c>
      <c r="U6" s="256" t="s">
        <v>86</v>
      </c>
      <c r="V6" s="256" t="s">
        <v>86</v>
      </c>
      <c r="W6" s="256" t="s">
        <v>86</v>
      </c>
      <c r="X6" s="256" t="s">
        <v>86</v>
      </c>
      <c r="Y6" s="256" t="s">
        <v>86</v>
      </c>
      <c r="Z6" s="256" t="s">
        <v>86</v>
      </c>
      <c r="AA6" s="142" t="s">
        <v>86</v>
      </c>
      <c r="AB6" s="256" t="s">
        <v>86</v>
      </c>
      <c r="AC6" s="256" t="s">
        <v>86</v>
      </c>
      <c r="AD6" s="258" t="s">
        <v>86</v>
      </c>
      <c r="AE6" s="258" t="s">
        <v>86</v>
      </c>
      <c r="AF6" s="258" t="s">
        <v>86</v>
      </c>
      <c r="AG6" s="256" t="s">
        <v>86</v>
      </c>
      <c r="AH6" s="256" t="s">
        <v>86</v>
      </c>
      <c r="AI6" s="256" t="s">
        <v>86</v>
      </c>
      <c r="AJ6" s="256" t="s">
        <v>86</v>
      </c>
      <c r="AK6" s="256" t="s">
        <v>86</v>
      </c>
      <c r="AL6" s="256" t="s">
        <v>86</v>
      </c>
      <c r="AM6" s="258" t="s">
        <v>86</v>
      </c>
      <c r="AN6" s="256" t="s">
        <v>86</v>
      </c>
      <c r="AO6" s="256" t="s">
        <v>86</v>
      </c>
      <c r="AP6" s="142" t="s">
        <v>86</v>
      </c>
      <c r="AQ6" s="258" t="s">
        <v>86</v>
      </c>
      <c r="AR6" s="258" t="s">
        <v>86</v>
      </c>
      <c r="AS6" s="256" t="s">
        <v>86</v>
      </c>
      <c r="AT6" s="256" t="s">
        <v>86</v>
      </c>
      <c r="AU6" s="256" t="s">
        <v>86</v>
      </c>
      <c r="AV6" s="142" t="s">
        <v>86</v>
      </c>
      <c r="AW6" s="256" t="s">
        <v>86</v>
      </c>
      <c r="AX6" s="256" t="s">
        <v>86</v>
      </c>
      <c r="AY6" s="256" t="s">
        <v>86</v>
      </c>
      <c r="AZ6" s="142" t="s">
        <v>86</v>
      </c>
      <c r="BA6" s="258"/>
      <c r="BB6" s="258" t="s">
        <v>86</v>
      </c>
      <c r="BC6" s="256" t="s">
        <v>86</v>
      </c>
      <c r="BD6" s="258" t="s">
        <v>86</v>
      </c>
      <c r="BE6" s="258" t="s">
        <v>86</v>
      </c>
      <c r="BF6" s="256" t="s">
        <v>86</v>
      </c>
      <c r="BG6" s="259" t="s">
        <v>86</v>
      </c>
      <c r="BH6" s="258" t="s">
        <v>86</v>
      </c>
      <c r="BI6" s="256" t="s">
        <v>86</v>
      </c>
      <c r="BJ6" s="256" t="s">
        <v>86</v>
      </c>
      <c r="BK6" s="256" t="s">
        <v>86</v>
      </c>
      <c r="BL6" s="256" t="s">
        <v>86</v>
      </c>
      <c r="BM6" s="256" t="s">
        <v>86</v>
      </c>
      <c r="BN6" s="258" t="s">
        <v>86</v>
      </c>
      <c r="BO6" s="256" t="s">
        <v>86</v>
      </c>
      <c r="BP6" s="256" t="s">
        <v>86</v>
      </c>
      <c r="BQ6" s="256" t="s">
        <v>86</v>
      </c>
      <c r="BR6" s="256" t="s">
        <v>86</v>
      </c>
      <c r="BS6" s="256" t="s">
        <v>86</v>
      </c>
      <c r="BT6" s="256" t="s">
        <v>86</v>
      </c>
      <c r="BU6" s="256" t="s">
        <v>86</v>
      </c>
      <c r="BV6" s="256" t="s">
        <v>86</v>
      </c>
      <c r="BW6" s="256" t="s">
        <v>86</v>
      </c>
      <c r="BX6" s="258" t="s">
        <v>86</v>
      </c>
      <c r="BY6" s="256" t="s">
        <v>86</v>
      </c>
      <c r="BZ6" s="256" t="s">
        <v>86</v>
      </c>
      <c r="CA6" s="256" t="s">
        <v>86</v>
      </c>
      <c r="CB6" s="256" t="s">
        <v>86</v>
      </c>
      <c r="CC6" s="256" t="s">
        <v>86</v>
      </c>
      <c r="CD6" s="256" t="s">
        <v>86</v>
      </c>
      <c r="CE6" s="256" t="s">
        <v>86</v>
      </c>
      <c r="CF6" s="256" t="s">
        <v>86</v>
      </c>
      <c r="CG6" s="256" t="s">
        <v>86</v>
      </c>
      <c r="CH6" s="256" t="s">
        <v>86</v>
      </c>
      <c r="CI6" s="256" t="s">
        <v>86</v>
      </c>
      <c r="CJ6" s="256" t="s">
        <v>86</v>
      </c>
      <c r="CK6" s="256" t="s">
        <v>86</v>
      </c>
      <c r="CL6" s="256" t="s">
        <v>86</v>
      </c>
      <c r="CM6" s="256" t="s">
        <v>86</v>
      </c>
    </row>
    <row r="7" spans="1:116" s="110" customFormat="1" ht="34.5" customHeight="1" thickBot="1">
      <c r="A7" s="23" t="s">
        <v>88</v>
      </c>
      <c r="B7" s="24"/>
      <c r="C7" s="24"/>
      <c r="D7" s="30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</row>
    <row r="8" spans="1:116" ht="27.75" customHeight="1">
      <c r="A8" s="27" t="s">
        <v>90</v>
      </c>
      <c r="B8" s="28" t="s">
        <v>91</v>
      </c>
      <c r="C8" s="261">
        <f>+SUM(D8:CM8)</f>
        <v>641095</v>
      </c>
      <c r="D8" s="305">
        <v>541761</v>
      </c>
      <c r="E8" s="262">
        <v>61941</v>
      </c>
      <c r="F8" s="263">
        <v>35248</v>
      </c>
      <c r="G8" s="262">
        <v>1910</v>
      </c>
      <c r="H8" s="262"/>
      <c r="I8" s="262">
        <v>235</v>
      </c>
      <c r="J8" s="262"/>
      <c r="K8" s="262"/>
      <c r="L8" s="262"/>
      <c r="M8" s="262"/>
      <c r="N8" s="262">
        <v>0</v>
      </c>
      <c r="O8" s="210"/>
      <c r="P8" s="262"/>
      <c r="Q8" s="264"/>
      <c r="R8" s="262"/>
      <c r="S8" s="262"/>
      <c r="T8" s="262"/>
      <c r="U8" s="262"/>
      <c r="V8" s="262"/>
      <c r="W8" s="262"/>
      <c r="X8" s="262"/>
      <c r="Y8" s="262"/>
      <c r="Z8" s="262"/>
      <c r="AA8" s="210"/>
      <c r="AB8" s="262"/>
      <c r="AC8" s="262"/>
      <c r="AD8" s="264"/>
      <c r="AE8" s="264"/>
      <c r="AF8" s="264"/>
      <c r="AG8" s="262"/>
      <c r="AH8" s="262"/>
      <c r="AI8" s="262"/>
      <c r="AJ8" s="262"/>
      <c r="AK8" s="262"/>
      <c r="AL8" s="262"/>
      <c r="AM8" s="264"/>
      <c r="AN8" s="262"/>
      <c r="AO8" s="262"/>
      <c r="AP8" s="210">
        <v>0</v>
      </c>
      <c r="AQ8" s="264"/>
      <c r="AR8" s="264"/>
      <c r="AS8" s="262">
        <v>0</v>
      </c>
      <c r="AT8" s="262"/>
      <c r="AU8" s="262"/>
      <c r="AV8" s="210"/>
      <c r="AW8" s="262"/>
      <c r="AX8" s="262"/>
      <c r="AY8" s="262"/>
      <c r="AZ8" s="210"/>
      <c r="BA8" s="264"/>
      <c r="BB8" s="264"/>
      <c r="BC8" s="262"/>
      <c r="BD8" s="264"/>
      <c r="BE8" s="264"/>
      <c r="BF8" s="262"/>
      <c r="BG8" s="262"/>
      <c r="BH8" s="264"/>
      <c r="BI8" s="262"/>
      <c r="BJ8" s="262"/>
      <c r="BK8" s="262"/>
      <c r="BL8" s="262"/>
      <c r="BM8" s="262"/>
      <c r="BN8" s="264"/>
      <c r="BO8" s="262"/>
      <c r="BP8" s="262"/>
      <c r="BQ8" s="262"/>
      <c r="BR8" s="262"/>
      <c r="BS8" s="262"/>
      <c r="BT8" s="262"/>
      <c r="BU8" s="262"/>
      <c r="BV8" s="262"/>
      <c r="BW8" s="262"/>
      <c r="BX8" s="264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>
        <v>0</v>
      </c>
      <c r="CK8" s="262"/>
      <c r="CL8" s="262"/>
      <c r="CM8" s="262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0"/>
      <c r="DD8" s="110"/>
      <c r="DE8" s="110"/>
      <c r="DF8" s="110"/>
      <c r="DG8" s="110"/>
      <c r="DH8" s="110"/>
      <c r="DI8" s="110"/>
      <c r="DJ8" s="110"/>
      <c r="DK8" s="110"/>
      <c r="DL8" s="110"/>
    </row>
    <row r="9" spans="1:116" ht="41.25" customHeight="1" thickBot="1">
      <c r="A9" s="23"/>
      <c r="B9" s="24"/>
      <c r="C9" s="249"/>
      <c r="D9" s="265"/>
      <c r="E9" s="260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10"/>
      <c r="DD9" s="110"/>
      <c r="DE9" s="110"/>
      <c r="DF9" s="110"/>
      <c r="DG9" s="110"/>
      <c r="DH9" s="110"/>
      <c r="DI9" s="110"/>
      <c r="DJ9" s="110"/>
      <c r="DK9" s="110"/>
      <c r="DL9" s="110"/>
    </row>
    <row r="10" spans="1:116" ht="19.5" customHeight="1" thickBot="1">
      <c r="A10" s="319" t="s">
        <v>92</v>
      </c>
      <c r="B10" s="320" t="s">
        <v>91</v>
      </c>
      <c r="C10" s="321">
        <f>+SUM(D10:CM10)</f>
        <v>512756</v>
      </c>
      <c r="D10" s="322">
        <v>289918</v>
      </c>
      <c r="E10" s="314">
        <v>207207</v>
      </c>
      <c r="F10" s="323">
        <v>0</v>
      </c>
      <c r="G10" s="314">
        <v>14541</v>
      </c>
      <c r="H10" s="314"/>
      <c r="I10" s="314"/>
      <c r="J10" s="314"/>
      <c r="K10" s="314">
        <v>296</v>
      </c>
      <c r="L10" s="314"/>
      <c r="M10" s="314">
        <v>22</v>
      </c>
      <c r="N10" s="314">
        <v>0</v>
      </c>
      <c r="O10" s="316"/>
      <c r="P10" s="314"/>
      <c r="Q10" s="315"/>
      <c r="R10" s="314"/>
      <c r="S10" s="314"/>
      <c r="T10" s="314"/>
      <c r="U10" s="314"/>
      <c r="V10" s="314"/>
      <c r="W10" s="314"/>
      <c r="X10" s="314"/>
      <c r="Y10" s="314"/>
      <c r="Z10" s="314"/>
      <c r="AA10" s="316"/>
      <c r="AB10" s="314">
        <v>330</v>
      </c>
      <c r="AC10" s="314"/>
      <c r="AD10" s="315"/>
      <c r="AE10" s="315"/>
      <c r="AF10" s="315"/>
      <c r="AG10" s="314"/>
      <c r="AH10" s="314">
        <v>10</v>
      </c>
      <c r="AI10" s="314"/>
      <c r="AJ10" s="314"/>
      <c r="AK10" s="314"/>
      <c r="AL10" s="314"/>
      <c r="AM10" s="315"/>
      <c r="AN10" s="314"/>
      <c r="AO10" s="314"/>
      <c r="AP10" s="316">
        <v>0</v>
      </c>
      <c r="AQ10" s="315"/>
      <c r="AR10" s="315">
        <v>328</v>
      </c>
      <c r="AS10" s="314">
        <v>104</v>
      </c>
      <c r="AT10" s="314"/>
      <c r="AU10" s="314"/>
      <c r="AV10" s="316"/>
      <c r="AW10" s="314"/>
      <c r="AX10" s="314"/>
      <c r="AY10" s="314"/>
      <c r="AZ10" s="316"/>
      <c r="BA10" s="315"/>
      <c r="BB10" s="315"/>
      <c r="BC10" s="314"/>
      <c r="BD10" s="315"/>
      <c r="BE10" s="315"/>
      <c r="BF10" s="314"/>
      <c r="BG10" s="314"/>
      <c r="BH10" s="315"/>
      <c r="BI10" s="314"/>
      <c r="BJ10" s="314"/>
      <c r="BK10" s="314"/>
      <c r="BL10" s="314"/>
      <c r="BM10" s="314"/>
      <c r="BN10" s="315"/>
      <c r="BO10" s="314"/>
      <c r="BP10" s="314"/>
      <c r="BQ10" s="314"/>
      <c r="BR10" s="314"/>
      <c r="BS10" s="314"/>
      <c r="BT10" s="314"/>
      <c r="BU10" s="314"/>
      <c r="BV10" s="314"/>
      <c r="BW10" s="314"/>
      <c r="BX10" s="315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>
        <v>0</v>
      </c>
      <c r="CK10" s="314"/>
      <c r="CL10" s="314"/>
      <c r="CM10" s="314"/>
      <c r="CN10" s="110"/>
      <c r="CO10" s="110"/>
      <c r="CP10" s="110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</row>
    <row r="11" spans="1:116" ht="19.5" customHeight="1" thickBot="1">
      <c r="A11" s="324" t="s">
        <v>93</v>
      </c>
      <c r="B11" s="325" t="s">
        <v>91</v>
      </c>
      <c r="C11" s="326">
        <f>+SUM(C8+C10)</f>
        <v>1153851</v>
      </c>
      <c r="D11" s="306">
        <v>831679</v>
      </c>
      <c r="E11" s="266">
        <v>269148</v>
      </c>
      <c r="F11" s="267">
        <v>35248</v>
      </c>
      <c r="G11" s="266">
        <v>16451</v>
      </c>
      <c r="H11" s="266"/>
      <c r="I11" s="266"/>
      <c r="J11" s="266">
        <v>0</v>
      </c>
      <c r="K11" s="266">
        <v>296</v>
      </c>
      <c r="L11" s="266">
        <v>0</v>
      </c>
      <c r="M11" s="266">
        <v>22</v>
      </c>
      <c r="N11" s="266">
        <v>0</v>
      </c>
      <c r="O11" s="213">
        <v>0</v>
      </c>
      <c r="P11" s="266">
        <v>0</v>
      </c>
      <c r="Q11" s="317">
        <v>0</v>
      </c>
      <c r="R11" s="266">
        <v>0</v>
      </c>
      <c r="S11" s="266">
        <f t="shared" ref="S11:W11" si="0">S8+S10</f>
        <v>0</v>
      </c>
      <c r="T11" s="266">
        <v>0</v>
      </c>
      <c r="U11" s="266">
        <f t="shared" si="0"/>
        <v>0</v>
      </c>
      <c r="V11" s="266">
        <f t="shared" si="0"/>
        <v>0</v>
      </c>
      <c r="W11" s="266">
        <f t="shared" si="0"/>
        <v>0</v>
      </c>
      <c r="X11" s="266">
        <v>0</v>
      </c>
      <c r="Y11" s="266">
        <v>0</v>
      </c>
      <c r="Z11" s="266">
        <v>0</v>
      </c>
      <c r="AA11" s="213">
        <v>0</v>
      </c>
      <c r="AB11" s="266">
        <v>330</v>
      </c>
      <c r="AC11" s="266">
        <v>0</v>
      </c>
      <c r="AD11" s="317">
        <f t="shared" ref="AD11:BH11" si="1">+AD8+AD10</f>
        <v>0</v>
      </c>
      <c r="AE11" s="317">
        <f t="shared" si="1"/>
        <v>0</v>
      </c>
      <c r="AF11" s="317">
        <f t="shared" si="1"/>
        <v>0</v>
      </c>
      <c r="AG11" s="266">
        <f t="shared" ref="AG11:AJ11" si="2">AG8+AG10</f>
        <v>0</v>
      </c>
      <c r="AH11" s="266">
        <f t="shared" si="2"/>
        <v>10</v>
      </c>
      <c r="AI11" s="266">
        <v>0</v>
      </c>
      <c r="AJ11" s="266">
        <f t="shared" si="2"/>
        <v>0</v>
      </c>
      <c r="AK11" s="266">
        <v>0</v>
      </c>
      <c r="AL11" s="306">
        <v>0</v>
      </c>
      <c r="AM11" s="317">
        <f t="shared" si="1"/>
        <v>0</v>
      </c>
      <c r="AN11" s="266">
        <v>0</v>
      </c>
      <c r="AO11" s="266">
        <v>0</v>
      </c>
      <c r="AP11" s="213">
        <v>0</v>
      </c>
      <c r="AQ11" s="318">
        <f t="shared" si="1"/>
        <v>0</v>
      </c>
      <c r="AR11" s="327">
        <v>328</v>
      </c>
      <c r="AS11" s="266">
        <v>104</v>
      </c>
      <c r="AT11" s="266">
        <v>0</v>
      </c>
      <c r="AU11" s="266">
        <v>0</v>
      </c>
      <c r="AV11" s="213">
        <v>0</v>
      </c>
      <c r="AW11" s="266">
        <v>0</v>
      </c>
      <c r="AX11" s="266">
        <v>0</v>
      </c>
      <c r="AY11" s="266">
        <v>0</v>
      </c>
      <c r="AZ11" s="213">
        <f t="shared" ref="AZ11" si="3">AZ8+AZ10</f>
        <v>0</v>
      </c>
      <c r="BA11" s="317">
        <f t="shared" si="1"/>
        <v>0</v>
      </c>
      <c r="BB11" s="317">
        <f t="shared" si="1"/>
        <v>0</v>
      </c>
      <c r="BC11" s="266">
        <v>0</v>
      </c>
      <c r="BD11" s="317">
        <f t="shared" si="1"/>
        <v>0</v>
      </c>
      <c r="BE11" s="317">
        <v>0</v>
      </c>
      <c r="BF11" s="266">
        <v>0</v>
      </c>
      <c r="BG11" s="269">
        <v>0</v>
      </c>
      <c r="BH11" s="317">
        <f t="shared" si="1"/>
        <v>0</v>
      </c>
      <c r="BI11" s="266">
        <v>0</v>
      </c>
      <c r="BJ11" s="266">
        <f>BJ8+BJ10</f>
        <v>0</v>
      </c>
      <c r="BK11" s="266">
        <v>0</v>
      </c>
      <c r="BL11" s="266">
        <v>0</v>
      </c>
      <c r="BM11" s="266">
        <v>0</v>
      </c>
      <c r="BN11" s="317">
        <v>0</v>
      </c>
      <c r="BO11" s="266">
        <v>0</v>
      </c>
      <c r="BP11" s="266">
        <v>0</v>
      </c>
      <c r="BQ11" s="266">
        <v>0</v>
      </c>
      <c r="BR11" s="266">
        <v>0</v>
      </c>
      <c r="BS11" s="266">
        <v>0</v>
      </c>
      <c r="BT11" s="266">
        <v>0</v>
      </c>
      <c r="BU11" s="266">
        <v>0</v>
      </c>
      <c r="BV11" s="266">
        <v>0</v>
      </c>
      <c r="BW11" s="266">
        <v>0</v>
      </c>
      <c r="BX11" s="317">
        <v>0</v>
      </c>
      <c r="BY11" s="266">
        <v>0</v>
      </c>
      <c r="BZ11" s="266">
        <v>0</v>
      </c>
      <c r="CA11" s="266">
        <v>0</v>
      </c>
      <c r="CB11" s="266">
        <v>0</v>
      </c>
      <c r="CC11" s="266">
        <v>0</v>
      </c>
      <c r="CD11" s="266">
        <v>0</v>
      </c>
      <c r="CE11" s="266">
        <v>0</v>
      </c>
      <c r="CF11" s="266">
        <v>0</v>
      </c>
      <c r="CG11" s="266">
        <v>0</v>
      </c>
      <c r="CH11" s="266">
        <v>0</v>
      </c>
      <c r="CI11" s="266">
        <v>0</v>
      </c>
      <c r="CJ11" s="266">
        <v>0</v>
      </c>
      <c r="CK11" s="266">
        <v>0</v>
      </c>
      <c r="CL11" s="266">
        <v>0</v>
      </c>
      <c r="CM11" s="266">
        <v>0</v>
      </c>
      <c r="CN11" s="110"/>
      <c r="CO11" s="110"/>
      <c r="CP11" s="110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</row>
    <row r="12" spans="1:116" ht="24" customHeight="1">
      <c r="A12" s="40"/>
      <c r="B12" s="41"/>
      <c r="C12" s="270"/>
      <c r="D12" s="307"/>
      <c r="E12" s="271"/>
      <c r="F12" s="272"/>
      <c r="G12" s="271"/>
      <c r="H12" s="271"/>
      <c r="I12" s="271"/>
      <c r="J12" s="271"/>
      <c r="K12" s="271"/>
      <c r="L12" s="271"/>
      <c r="M12" s="271"/>
      <c r="N12" s="271"/>
      <c r="O12" s="214"/>
      <c r="P12" s="271"/>
      <c r="Q12" s="273"/>
      <c r="R12" s="271"/>
      <c r="S12" s="271"/>
      <c r="T12" s="271"/>
      <c r="U12" s="271"/>
      <c r="V12" s="271"/>
      <c r="W12" s="271"/>
      <c r="X12" s="271"/>
      <c r="Y12" s="271"/>
      <c r="Z12" s="271"/>
      <c r="AA12" s="214"/>
      <c r="AB12" s="271"/>
      <c r="AC12" s="271"/>
      <c r="AD12" s="273"/>
      <c r="AE12" s="273"/>
      <c r="AF12" s="273"/>
      <c r="AG12" s="271"/>
      <c r="AH12" s="271"/>
      <c r="AI12" s="271"/>
      <c r="AJ12" s="271"/>
      <c r="AK12" s="271"/>
      <c r="AL12" s="271"/>
      <c r="AM12" s="273"/>
      <c r="AN12" s="271"/>
      <c r="AO12" s="271"/>
      <c r="AP12" s="214"/>
      <c r="AQ12" s="273"/>
      <c r="AR12" s="273"/>
      <c r="AS12" s="271"/>
      <c r="AT12" s="271"/>
      <c r="AU12" s="271"/>
      <c r="AV12" s="214"/>
      <c r="AW12" s="271"/>
      <c r="AX12" s="271"/>
      <c r="AY12" s="271"/>
      <c r="AZ12" s="214"/>
      <c r="BA12" s="273"/>
      <c r="BB12" s="273"/>
      <c r="BC12" s="271"/>
      <c r="BD12" s="273"/>
      <c r="BE12" s="273"/>
      <c r="BF12" s="271"/>
      <c r="BG12" s="274"/>
      <c r="BH12" s="273"/>
      <c r="BI12" s="271"/>
      <c r="BJ12" s="271"/>
      <c r="BK12" s="271"/>
      <c r="BL12" s="271"/>
      <c r="BM12" s="271"/>
      <c r="BN12" s="273"/>
      <c r="BO12" s="271"/>
      <c r="BP12" s="271"/>
      <c r="BQ12" s="271"/>
      <c r="BR12" s="271"/>
      <c r="BS12" s="271"/>
      <c r="BT12" s="271"/>
      <c r="BU12" s="271"/>
      <c r="BV12" s="271"/>
      <c r="BW12" s="271"/>
      <c r="BX12" s="273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110"/>
      <c r="CO12" s="110"/>
      <c r="CP12" s="110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</row>
    <row r="13" spans="1:116" ht="26.25" customHeight="1" thickBot="1">
      <c r="A13" s="23" t="s">
        <v>95</v>
      </c>
      <c r="B13" s="24"/>
      <c r="C13" s="249"/>
      <c r="D13" s="265"/>
      <c r="E13" s="312"/>
      <c r="F13" s="313"/>
      <c r="G13" s="313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110"/>
      <c r="CO13" s="110"/>
      <c r="CP13" s="110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</row>
    <row r="14" spans="1:116" ht="15.75" thickBot="1">
      <c r="A14" s="328" t="s">
        <v>96</v>
      </c>
      <c r="B14" s="320" t="s">
        <v>91</v>
      </c>
      <c r="C14" s="329">
        <f>+SUM(D21:CN21)</f>
        <v>803363.05</v>
      </c>
      <c r="D14" s="330">
        <v>5731583</v>
      </c>
      <c r="E14" s="356">
        <v>3145996</v>
      </c>
      <c r="F14" s="304">
        <v>492928</v>
      </c>
      <c r="G14" s="357">
        <v>0</v>
      </c>
      <c r="H14" s="331">
        <v>0</v>
      </c>
      <c r="I14" s="331"/>
      <c r="J14" s="331">
        <v>0</v>
      </c>
      <c r="K14" s="331">
        <v>0</v>
      </c>
      <c r="L14" s="331">
        <v>0</v>
      </c>
      <c r="M14" s="331">
        <v>0</v>
      </c>
      <c r="N14" s="331">
        <v>0</v>
      </c>
      <c r="O14" s="332">
        <v>0</v>
      </c>
      <c r="P14" s="331">
        <v>0</v>
      </c>
      <c r="Q14" s="333">
        <v>0</v>
      </c>
      <c r="R14" s="331">
        <v>0</v>
      </c>
      <c r="S14" s="331">
        <f t="shared" ref="S14:W14" si="4">SUM(S15:S16)</f>
        <v>0</v>
      </c>
      <c r="T14" s="331">
        <v>0</v>
      </c>
      <c r="U14" s="331">
        <f t="shared" si="4"/>
        <v>0</v>
      </c>
      <c r="V14" s="331">
        <f t="shared" si="4"/>
        <v>0</v>
      </c>
      <c r="W14" s="331">
        <f t="shared" si="4"/>
        <v>0</v>
      </c>
      <c r="X14" s="331">
        <v>0</v>
      </c>
      <c r="Y14" s="331">
        <v>0</v>
      </c>
      <c r="Z14" s="331">
        <v>0</v>
      </c>
      <c r="AA14" s="332">
        <v>0</v>
      </c>
      <c r="AB14" s="331">
        <v>0</v>
      </c>
      <c r="AC14" s="331">
        <v>0</v>
      </c>
      <c r="AD14" s="333">
        <v>0</v>
      </c>
      <c r="AE14" s="333">
        <f t="shared" ref="AE14" si="5">SUM(AE15:AE16)</f>
        <v>0</v>
      </c>
      <c r="AF14" s="333">
        <v>0</v>
      </c>
      <c r="AG14" s="331">
        <f t="shared" ref="AG14:AM14" si="6">SUM(AG15:AG16)</f>
        <v>0</v>
      </c>
      <c r="AH14" s="331">
        <f t="shared" si="6"/>
        <v>0</v>
      </c>
      <c r="AI14" s="331">
        <v>0</v>
      </c>
      <c r="AJ14" s="331">
        <f t="shared" si="6"/>
        <v>0</v>
      </c>
      <c r="AK14" s="331">
        <v>0</v>
      </c>
      <c r="AL14" s="331">
        <v>0</v>
      </c>
      <c r="AM14" s="333">
        <f t="shared" si="6"/>
        <v>0</v>
      </c>
      <c r="AN14" s="331">
        <v>0</v>
      </c>
      <c r="AO14" s="331">
        <v>0</v>
      </c>
      <c r="AP14" s="332">
        <v>0</v>
      </c>
      <c r="AQ14" s="333">
        <v>0</v>
      </c>
      <c r="AR14" s="333">
        <v>0</v>
      </c>
      <c r="AS14" s="331">
        <v>0</v>
      </c>
      <c r="AT14" s="331">
        <v>0</v>
      </c>
      <c r="AU14" s="331">
        <v>0</v>
      </c>
      <c r="AV14" s="332">
        <v>0</v>
      </c>
      <c r="AW14" s="331">
        <v>0</v>
      </c>
      <c r="AX14" s="331">
        <v>0</v>
      </c>
      <c r="AY14" s="331">
        <v>0</v>
      </c>
      <c r="AZ14" s="332">
        <f t="shared" ref="AZ14" si="7">SUM(AZ15:AZ16)</f>
        <v>0</v>
      </c>
      <c r="BA14" s="333"/>
      <c r="BB14" s="333">
        <v>0</v>
      </c>
      <c r="BC14" s="331">
        <v>0</v>
      </c>
      <c r="BD14" s="333">
        <v>0</v>
      </c>
      <c r="BE14" s="333">
        <v>0</v>
      </c>
      <c r="BF14" s="331">
        <v>0</v>
      </c>
      <c r="BG14" s="334">
        <v>0</v>
      </c>
      <c r="BH14" s="333">
        <v>0</v>
      </c>
      <c r="BI14" s="331">
        <v>0</v>
      </c>
      <c r="BJ14" s="331">
        <f>SUM(BJ15:BJ16)</f>
        <v>0</v>
      </c>
      <c r="BK14" s="331">
        <v>0</v>
      </c>
      <c r="BL14" s="331">
        <v>0</v>
      </c>
      <c r="BM14" s="331">
        <v>0</v>
      </c>
      <c r="BN14" s="333">
        <v>0</v>
      </c>
      <c r="BO14" s="331">
        <v>0</v>
      </c>
      <c r="BP14" s="331">
        <v>0</v>
      </c>
      <c r="BQ14" s="331">
        <v>0</v>
      </c>
      <c r="BR14" s="331">
        <v>0</v>
      </c>
      <c r="BS14" s="331">
        <v>0</v>
      </c>
      <c r="BT14" s="331">
        <v>0</v>
      </c>
      <c r="BU14" s="331">
        <v>0</v>
      </c>
      <c r="BV14" s="331">
        <v>0</v>
      </c>
      <c r="BW14" s="331">
        <v>0</v>
      </c>
      <c r="BX14" s="333">
        <v>0</v>
      </c>
      <c r="BY14" s="331">
        <v>0</v>
      </c>
      <c r="BZ14" s="331">
        <v>0</v>
      </c>
      <c r="CA14" s="331">
        <v>0</v>
      </c>
      <c r="CB14" s="331">
        <v>0</v>
      </c>
      <c r="CC14" s="331">
        <v>0</v>
      </c>
      <c r="CD14" s="331">
        <v>0</v>
      </c>
      <c r="CE14" s="331">
        <v>0</v>
      </c>
      <c r="CF14" s="331">
        <v>0</v>
      </c>
      <c r="CG14" s="331">
        <v>0</v>
      </c>
      <c r="CH14" s="331">
        <v>0</v>
      </c>
      <c r="CI14" s="331">
        <v>0</v>
      </c>
      <c r="CJ14" s="331">
        <v>0</v>
      </c>
      <c r="CK14" s="331">
        <v>0</v>
      </c>
      <c r="CL14" s="331">
        <v>0</v>
      </c>
      <c r="CM14" s="331">
        <v>0</v>
      </c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</row>
    <row r="15" spans="1:116" ht="30.75" customHeight="1">
      <c r="A15" s="335" t="s">
        <v>98</v>
      </c>
      <c r="B15" s="336" t="s">
        <v>91</v>
      </c>
      <c r="C15" s="337">
        <f>+SUM(D15:CM15)</f>
        <v>7035110</v>
      </c>
      <c r="D15" s="338">
        <v>4365253</v>
      </c>
      <c r="E15" s="339">
        <v>2208071</v>
      </c>
      <c r="F15" s="340">
        <v>461786</v>
      </c>
      <c r="G15" s="341"/>
      <c r="H15" s="342"/>
      <c r="I15" s="339"/>
      <c r="J15" s="339"/>
      <c r="K15" s="339"/>
      <c r="L15" s="339"/>
      <c r="M15" s="339"/>
      <c r="N15" s="339">
        <v>0</v>
      </c>
      <c r="O15" s="343"/>
      <c r="P15" s="339"/>
      <c r="Q15" s="344"/>
      <c r="R15" s="339"/>
      <c r="S15" s="339"/>
      <c r="T15" s="339"/>
      <c r="U15" s="339"/>
      <c r="V15" s="339"/>
      <c r="W15" s="339"/>
      <c r="X15" s="339"/>
      <c r="Y15" s="339"/>
      <c r="Z15" s="339"/>
      <c r="AA15" s="343"/>
      <c r="AB15" s="339">
        <v>0</v>
      </c>
      <c r="AC15" s="339"/>
      <c r="AD15" s="344"/>
      <c r="AE15" s="344"/>
      <c r="AF15" s="344"/>
      <c r="AG15" s="339"/>
      <c r="AH15" s="339"/>
      <c r="AI15" s="339"/>
      <c r="AJ15" s="339"/>
      <c r="AK15" s="339"/>
      <c r="AL15" s="339"/>
      <c r="AM15" s="344"/>
      <c r="AN15" s="339"/>
      <c r="AO15" s="339"/>
      <c r="AP15" s="343">
        <v>0</v>
      </c>
      <c r="AQ15" s="344"/>
      <c r="AR15" s="344"/>
      <c r="AS15" s="339"/>
      <c r="AT15" s="339"/>
      <c r="AU15" s="339"/>
      <c r="AV15" s="343"/>
      <c r="AW15" s="339"/>
      <c r="AX15" s="339"/>
      <c r="AY15" s="339"/>
      <c r="AZ15" s="343"/>
      <c r="BA15" s="344"/>
      <c r="BB15" s="344"/>
      <c r="BC15" s="339"/>
      <c r="BD15" s="344"/>
      <c r="BE15" s="344"/>
      <c r="BF15" s="339"/>
      <c r="BG15" s="339"/>
      <c r="BH15" s="344"/>
      <c r="BI15" s="339"/>
      <c r="BJ15" s="339"/>
      <c r="BK15" s="339"/>
      <c r="BL15" s="339"/>
      <c r="BM15" s="339"/>
      <c r="BN15" s="344"/>
      <c r="BO15" s="339"/>
      <c r="BP15" s="339"/>
      <c r="BQ15" s="339"/>
      <c r="BR15" s="339"/>
      <c r="BS15" s="339"/>
      <c r="BT15" s="339"/>
      <c r="BU15" s="339"/>
      <c r="BV15" s="339"/>
      <c r="BW15" s="339"/>
      <c r="BX15" s="344"/>
      <c r="BY15" s="339"/>
      <c r="BZ15" s="339"/>
      <c r="CA15" s="339"/>
      <c r="CB15" s="339"/>
      <c r="CC15" s="339"/>
      <c r="CD15" s="339"/>
      <c r="CE15" s="339"/>
      <c r="CF15" s="339"/>
      <c r="CG15" s="339"/>
      <c r="CH15" s="339"/>
      <c r="CI15" s="339"/>
      <c r="CJ15" s="339">
        <v>0</v>
      </c>
      <c r="CK15" s="339"/>
      <c r="CL15" s="339"/>
      <c r="CM15" s="339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</row>
    <row r="16" spans="1:116" ht="15.75" thickBot="1">
      <c r="A16" s="345" t="s">
        <v>99</v>
      </c>
      <c r="B16" s="346" t="s">
        <v>100</v>
      </c>
      <c r="C16" s="347">
        <f>+SUM(D16:CM16)</f>
        <v>2335397</v>
      </c>
      <c r="D16" s="348">
        <v>1366330</v>
      </c>
      <c r="E16" s="349">
        <v>937925</v>
      </c>
      <c r="F16" s="350">
        <v>31142</v>
      </c>
      <c r="G16" s="351"/>
      <c r="H16" s="352"/>
      <c r="I16" s="349"/>
      <c r="J16" s="349"/>
      <c r="K16" s="349"/>
      <c r="L16" s="349"/>
      <c r="M16" s="349"/>
      <c r="N16" s="349">
        <v>0</v>
      </c>
      <c r="O16" s="353"/>
      <c r="P16" s="349"/>
      <c r="Q16" s="354"/>
      <c r="R16" s="349"/>
      <c r="S16" s="349"/>
      <c r="T16" s="349"/>
      <c r="U16" s="349"/>
      <c r="V16" s="349"/>
      <c r="W16" s="349"/>
      <c r="X16" s="349"/>
      <c r="Y16" s="349"/>
      <c r="Z16" s="349"/>
      <c r="AA16" s="353"/>
      <c r="AB16" s="349">
        <v>0</v>
      </c>
      <c r="AC16" s="349"/>
      <c r="AD16" s="354"/>
      <c r="AE16" s="354"/>
      <c r="AF16" s="354"/>
      <c r="AG16" s="349"/>
      <c r="AH16" s="349"/>
      <c r="AI16" s="349"/>
      <c r="AJ16" s="349"/>
      <c r="AK16" s="349"/>
      <c r="AL16" s="349"/>
      <c r="AM16" s="354"/>
      <c r="AN16" s="349"/>
      <c r="AO16" s="349"/>
      <c r="AP16" s="353">
        <v>0</v>
      </c>
      <c r="AQ16" s="354"/>
      <c r="AR16" s="354"/>
      <c r="AS16" s="349"/>
      <c r="AT16" s="349"/>
      <c r="AU16" s="349"/>
      <c r="AV16" s="353"/>
      <c r="AW16" s="349"/>
      <c r="AX16" s="349"/>
      <c r="AY16" s="349"/>
      <c r="AZ16" s="353"/>
      <c r="BA16" s="354"/>
      <c r="BB16" s="354"/>
      <c r="BC16" s="349"/>
      <c r="BD16" s="354"/>
      <c r="BE16" s="354"/>
      <c r="BF16" s="349"/>
      <c r="BG16" s="349"/>
      <c r="BH16" s="354"/>
      <c r="BI16" s="349"/>
      <c r="BJ16" s="349"/>
      <c r="BK16" s="349"/>
      <c r="BL16" s="349"/>
      <c r="BM16" s="349"/>
      <c r="BN16" s="354"/>
      <c r="BO16" s="349"/>
      <c r="BP16" s="349"/>
      <c r="BQ16" s="349"/>
      <c r="BR16" s="349"/>
      <c r="BS16" s="349"/>
      <c r="BT16" s="349"/>
      <c r="BU16" s="349"/>
      <c r="BV16" s="349"/>
      <c r="BW16" s="349"/>
      <c r="BX16" s="354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49"/>
      <c r="CJ16" s="349">
        <v>0</v>
      </c>
      <c r="CK16" s="349"/>
      <c r="CL16" s="349"/>
      <c r="CM16" s="349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</row>
    <row r="17" spans="1:116" ht="25.5" customHeight="1" thickBot="1">
      <c r="A17" s="57"/>
      <c r="B17" s="58"/>
      <c r="C17" s="276"/>
      <c r="D17" s="308"/>
      <c r="E17" s="277"/>
      <c r="F17" s="278"/>
      <c r="G17" s="277"/>
      <c r="H17" s="277"/>
      <c r="I17" s="277"/>
      <c r="J17" s="277"/>
      <c r="K17" s="277"/>
      <c r="L17" s="277"/>
      <c r="M17" s="277"/>
      <c r="N17" s="277"/>
      <c r="O17" s="217"/>
      <c r="P17" s="277"/>
      <c r="Q17" s="279"/>
      <c r="R17" s="277"/>
      <c r="S17" s="277"/>
      <c r="T17" s="277"/>
      <c r="U17" s="277"/>
      <c r="V17" s="277"/>
      <c r="W17" s="277"/>
      <c r="X17" s="277"/>
      <c r="Y17" s="277"/>
      <c r="Z17" s="277"/>
      <c r="AA17" s="217"/>
      <c r="AB17" s="277"/>
      <c r="AC17" s="277"/>
      <c r="AD17" s="279"/>
      <c r="AE17" s="279"/>
      <c r="AF17" s="279"/>
      <c r="AG17" s="277"/>
      <c r="AH17" s="277"/>
      <c r="AI17" s="277"/>
      <c r="AJ17" s="277"/>
      <c r="AK17" s="277"/>
      <c r="AL17" s="277"/>
      <c r="AM17" s="279"/>
      <c r="AN17" s="277"/>
      <c r="AO17" s="277"/>
      <c r="AP17" s="217"/>
      <c r="AQ17" s="279"/>
      <c r="AR17" s="279"/>
      <c r="AS17" s="277"/>
      <c r="AT17" s="277"/>
      <c r="AU17" s="277"/>
      <c r="AV17" s="217"/>
      <c r="AW17" s="277"/>
      <c r="AX17" s="277"/>
      <c r="AY17" s="277"/>
      <c r="AZ17" s="217"/>
      <c r="BA17" s="279"/>
      <c r="BB17" s="279"/>
      <c r="BC17" s="277"/>
      <c r="BD17" s="279"/>
      <c r="BE17" s="279"/>
      <c r="BF17" s="277"/>
      <c r="BG17" s="280"/>
      <c r="BH17" s="279"/>
      <c r="BI17" s="277"/>
      <c r="BJ17" s="277"/>
      <c r="BK17" s="277"/>
      <c r="BL17" s="277"/>
      <c r="BM17" s="277"/>
      <c r="BN17" s="279"/>
      <c r="BO17" s="277"/>
      <c r="BP17" s="277"/>
      <c r="BQ17" s="277"/>
      <c r="BR17" s="277"/>
      <c r="BS17" s="277"/>
      <c r="BT17" s="277"/>
      <c r="BU17" s="277"/>
      <c r="BV17" s="277"/>
      <c r="BW17" s="277"/>
      <c r="BX17" s="279"/>
      <c r="BY17" s="277"/>
      <c r="BZ17" s="277"/>
      <c r="CA17" s="277"/>
      <c r="CB17" s="277"/>
      <c r="CC17" s="277"/>
      <c r="CD17" s="277"/>
      <c r="CE17" s="277"/>
      <c r="CF17" s="277"/>
      <c r="CG17" s="277"/>
      <c r="CH17" s="277"/>
      <c r="CI17" s="277"/>
      <c r="CJ17" s="277"/>
      <c r="CK17" s="277"/>
      <c r="CL17" s="277"/>
      <c r="CM17" s="277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</row>
    <row r="18" spans="1:116" ht="24.75" customHeight="1" thickBot="1">
      <c r="A18" s="61" t="s">
        <v>101</v>
      </c>
      <c r="B18" s="62" t="s">
        <v>91</v>
      </c>
      <c r="C18" s="281">
        <f>+C14+C11</f>
        <v>1957214.05</v>
      </c>
      <c r="D18" s="306">
        <v>6563262</v>
      </c>
      <c r="E18" s="266">
        <v>3415144</v>
      </c>
      <c r="F18" s="267">
        <v>528176</v>
      </c>
      <c r="G18" s="266">
        <v>16451</v>
      </c>
      <c r="H18" s="266"/>
      <c r="I18" s="266">
        <v>235</v>
      </c>
      <c r="J18" s="266">
        <v>0</v>
      </c>
      <c r="K18" s="266">
        <v>296</v>
      </c>
      <c r="L18" s="266">
        <v>0</v>
      </c>
      <c r="M18" s="266">
        <v>22</v>
      </c>
      <c r="N18" s="266">
        <v>0</v>
      </c>
      <c r="O18" s="213">
        <v>0</v>
      </c>
      <c r="P18" s="266">
        <v>0</v>
      </c>
      <c r="Q18" s="268">
        <v>0</v>
      </c>
      <c r="R18" s="266">
        <v>0</v>
      </c>
      <c r="S18" s="266">
        <f t="shared" ref="S18:W18" si="8">S11+S14</f>
        <v>0</v>
      </c>
      <c r="T18" s="266">
        <v>0</v>
      </c>
      <c r="U18" s="266">
        <f t="shared" si="8"/>
        <v>0</v>
      </c>
      <c r="V18" s="266">
        <f t="shared" si="8"/>
        <v>0</v>
      </c>
      <c r="W18" s="266">
        <f t="shared" si="8"/>
        <v>0</v>
      </c>
      <c r="X18" s="266">
        <v>0</v>
      </c>
      <c r="Y18" s="266">
        <v>0</v>
      </c>
      <c r="Z18" s="266">
        <v>0</v>
      </c>
      <c r="AA18" s="213">
        <v>0</v>
      </c>
      <c r="AB18" s="266">
        <v>330</v>
      </c>
      <c r="AC18" s="266">
        <v>0</v>
      </c>
      <c r="AD18" s="268">
        <f t="shared" ref="AD18:BH18" si="9">+AD14+AD11</f>
        <v>0</v>
      </c>
      <c r="AE18" s="268">
        <f t="shared" si="9"/>
        <v>0</v>
      </c>
      <c r="AF18" s="268">
        <f t="shared" si="9"/>
        <v>0</v>
      </c>
      <c r="AG18" s="266">
        <f t="shared" ref="AG18:AJ18" si="10">AG11+AG14</f>
        <v>0</v>
      </c>
      <c r="AH18" s="266">
        <f t="shared" si="10"/>
        <v>10</v>
      </c>
      <c r="AI18" s="266">
        <v>0</v>
      </c>
      <c r="AJ18" s="266">
        <f t="shared" si="10"/>
        <v>0</v>
      </c>
      <c r="AK18" s="266">
        <v>0</v>
      </c>
      <c r="AL18" s="266">
        <v>0</v>
      </c>
      <c r="AM18" s="268">
        <f t="shared" si="9"/>
        <v>0</v>
      </c>
      <c r="AN18" s="266">
        <v>0</v>
      </c>
      <c r="AO18" s="266">
        <v>0</v>
      </c>
      <c r="AP18" s="213">
        <v>0</v>
      </c>
      <c r="AQ18" s="268">
        <f t="shared" si="9"/>
        <v>0</v>
      </c>
      <c r="AR18" s="268">
        <v>328</v>
      </c>
      <c r="AS18" s="266">
        <v>104</v>
      </c>
      <c r="AT18" s="266">
        <v>0</v>
      </c>
      <c r="AU18" s="266">
        <v>0</v>
      </c>
      <c r="AV18" s="213">
        <v>0</v>
      </c>
      <c r="AW18" s="266">
        <v>0</v>
      </c>
      <c r="AX18" s="266">
        <v>0</v>
      </c>
      <c r="AY18" s="266">
        <v>0</v>
      </c>
      <c r="AZ18" s="213">
        <f t="shared" ref="AZ18" si="11">AZ11+AZ14</f>
        <v>0</v>
      </c>
      <c r="BA18" s="268">
        <f t="shared" si="9"/>
        <v>0</v>
      </c>
      <c r="BB18" s="268">
        <f t="shared" si="9"/>
        <v>0</v>
      </c>
      <c r="BC18" s="266">
        <v>0</v>
      </c>
      <c r="BD18" s="268">
        <f t="shared" si="9"/>
        <v>0</v>
      </c>
      <c r="BE18" s="268">
        <v>0</v>
      </c>
      <c r="BF18" s="266">
        <v>0</v>
      </c>
      <c r="BG18" s="269">
        <v>0</v>
      </c>
      <c r="BH18" s="268">
        <f t="shared" si="9"/>
        <v>0</v>
      </c>
      <c r="BI18" s="266">
        <v>0</v>
      </c>
      <c r="BJ18" s="266">
        <f>BJ11+BJ14</f>
        <v>0</v>
      </c>
      <c r="BK18" s="266">
        <v>0</v>
      </c>
      <c r="BL18" s="266">
        <v>0</v>
      </c>
      <c r="BM18" s="266">
        <v>0</v>
      </c>
      <c r="BN18" s="268">
        <v>0</v>
      </c>
      <c r="BO18" s="266">
        <v>0</v>
      </c>
      <c r="BP18" s="266">
        <v>0</v>
      </c>
      <c r="BQ18" s="266">
        <v>0</v>
      </c>
      <c r="BR18" s="266">
        <v>0</v>
      </c>
      <c r="BS18" s="266">
        <v>0</v>
      </c>
      <c r="BT18" s="266">
        <v>0</v>
      </c>
      <c r="BU18" s="266">
        <v>0</v>
      </c>
      <c r="BV18" s="266">
        <v>0</v>
      </c>
      <c r="BW18" s="266">
        <v>0</v>
      </c>
      <c r="BX18" s="268">
        <v>0</v>
      </c>
      <c r="BY18" s="266">
        <v>0</v>
      </c>
      <c r="BZ18" s="266">
        <v>0</v>
      </c>
      <c r="CA18" s="266">
        <v>0</v>
      </c>
      <c r="CB18" s="266">
        <v>0</v>
      </c>
      <c r="CC18" s="266">
        <v>0</v>
      </c>
      <c r="CD18" s="266">
        <v>0</v>
      </c>
      <c r="CE18" s="266">
        <v>0</v>
      </c>
      <c r="CF18" s="266">
        <v>0</v>
      </c>
      <c r="CG18" s="266">
        <v>0</v>
      </c>
      <c r="CH18" s="266">
        <v>0</v>
      </c>
      <c r="CI18" s="266">
        <v>0</v>
      </c>
      <c r="CJ18" s="266">
        <v>0</v>
      </c>
      <c r="CK18" s="266">
        <v>0</v>
      </c>
      <c r="CL18" s="266">
        <v>0</v>
      </c>
      <c r="CM18" s="266">
        <v>0</v>
      </c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</row>
    <row r="19" spans="1:116" ht="15" customHeight="1">
      <c r="A19" s="63"/>
      <c r="B19" s="64"/>
      <c r="C19" s="282"/>
      <c r="D19" s="308"/>
      <c r="E19" s="277"/>
      <c r="F19" s="278"/>
      <c r="G19" s="277"/>
      <c r="H19" s="277"/>
      <c r="I19" s="277"/>
      <c r="J19" s="277"/>
      <c r="K19" s="277"/>
      <c r="L19" s="277"/>
      <c r="M19" s="277"/>
      <c r="N19" s="277"/>
      <c r="O19" s="217"/>
      <c r="P19" s="277"/>
      <c r="Q19" s="279"/>
      <c r="R19" s="277"/>
      <c r="S19" s="277"/>
      <c r="T19" s="277"/>
      <c r="U19" s="277"/>
      <c r="V19" s="277"/>
      <c r="W19" s="277"/>
      <c r="X19" s="277"/>
      <c r="Y19" s="277"/>
      <c r="Z19" s="277"/>
      <c r="AA19" s="217"/>
      <c r="AB19" s="277"/>
      <c r="AC19" s="277"/>
      <c r="AD19" s="279"/>
      <c r="AE19" s="279"/>
      <c r="AF19" s="279"/>
      <c r="AG19" s="277"/>
      <c r="AH19" s="277"/>
      <c r="AI19" s="277"/>
      <c r="AJ19" s="277"/>
      <c r="AK19" s="277"/>
      <c r="AL19" s="277"/>
      <c r="AM19" s="279"/>
      <c r="AN19" s="277"/>
      <c r="AO19" s="277"/>
      <c r="AP19" s="217"/>
      <c r="AQ19" s="279"/>
      <c r="AR19" s="279"/>
      <c r="AS19" s="277"/>
      <c r="AT19" s="277"/>
      <c r="AU19" s="277"/>
      <c r="AV19" s="217"/>
      <c r="AW19" s="277"/>
      <c r="AX19" s="277"/>
      <c r="AY19" s="277"/>
      <c r="AZ19" s="217"/>
      <c r="BA19" s="279"/>
      <c r="BB19" s="279"/>
      <c r="BC19" s="277"/>
      <c r="BD19" s="279"/>
      <c r="BE19" s="279"/>
      <c r="BF19" s="277"/>
      <c r="BG19" s="280"/>
      <c r="BH19" s="279"/>
      <c r="BI19" s="277"/>
      <c r="BJ19" s="277"/>
      <c r="BK19" s="277"/>
      <c r="BL19" s="277"/>
      <c r="BM19" s="277"/>
      <c r="BN19" s="279"/>
      <c r="BO19" s="277"/>
      <c r="BP19" s="277"/>
      <c r="BQ19" s="277"/>
      <c r="BR19" s="277"/>
      <c r="BS19" s="277"/>
      <c r="BT19" s="277"/>
      <c r="BU19" s="277"/>
      <c r="BV19" s="277"/>
      <c r="BW19" s="277"/>
      <c r="BX19" s="279"/>
      <c r="BY19" s="277"/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</row>
    <row r="20" spans="1:116" ht="15.75" customHeight="1" thickBot="1">
      <c r="A20" s="23" t="s">
        <v>102</v>
      </c>
      <c r="B20" s="24"/>
      <c r="C20" s="249"/>
      <c r="D20" s="265"/>
      <c r="E20" s="260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J20" s="249"/>
      <c r="CK20" s="249"/>
      <c r="CL20" s="249"/>
      <c r="CM20" s="249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</row>
    <row r="21" spans="1:116" ht="22.5" customHeight="1" thickBot="1">
      <c r="A21" s="66" t="s">
        <v>103</v>
      </c>
      <c r="B21" s="67" t="s">
        <v>104</v>
      </c>
      <c r="C21" s="283">
        <f>+SUM(D21:CM21)</f>
        <v>803363.05</v>
      </c>
      <c r="D21" s="309">
        <v>454852.75</v>
      </c>
      <c r="E21" s="284">
        <v>141834</v>
      </c>
      <c r="F21" s="275">
        <v>2445</v>
      </c>
      <c r="G21" s="284"/>
      <c r="H21" s="284">
        <v>35213</v>
      </c>
      <c r="I21" s="284">
        <v>487</v>
      </c>
      <c r="J21" s="284">
        <v>1766</v>
      </c>
      <c r="K21" s="284">
        <v>6</v>
      </c>
      <c r="L21" s="284">
        <v>640</v>
      </c>
      <c r="M21" s="284"/>
      <c r="N21" s="284">
        <v>1566</v>
      </c>
      <c r="O21" s="218"/>
      <c r="P21" s="284">
        <v>4765</v>
      </c>
      <c r="Q21" s="285">
        <v>652</v>
      </c>
      <c r="R21" s="284">
        <v>1383</v>
      </c>
      <c r="S21" s="284">
        <v>260</v>
      </c>
      <c r="T21" s="284">
        <v>3300</v>
      </c>
      <c r="U21" s="284">
        <v>1908</v>
      </c>
      <c r="V21" s="284">
        <v>626</v>
      </c>
      <c r="W21" s="284">
        <v>1826</v>
      </c>
      <c r="X21" s="284">
        <v>117</v>
      </c>
      <c r="Y21" s="284">
        <v>1779</v>
      </c>
      <c r="Z21" s="284">
        <v>3678</v>
      </c>
      <c r="AA21" s="218">
        <v>881</v>
      </c>
      <c r="AB21" s="284">
        <v>0</v>
      </c>
      <c r="AC21" s="286">
        <v>16683</v>
      </c>
      <c r="AD21" s="285">
        <v>451</v>
      </c>
      <c r="AE21" s="285"/>
      <c r="AF21" s="287">
        <v>1135</v>
      </c>
      <c r="AG21" s="284">
        <v>444</v>
      </c>
      <c r="AH21" s="284"/>
      <c r="AI21" s="284">
        <v>1291</v>
      </c>
      <c r="AJ21" s="284">
        <v>1107</v>
      </c>
      <c r="AK21" s="284">
        <v>107</v>
      </c>
      <c r="AL21" s="284">
        <v>2097</v>
      </c>
      <c r="AM21" s="285">
        <v>166</v>
      </c>
      <c r="AN21" s="284">
        <v>989</v>
      </c>
      <c r="AO21" s="284">
        <v>195</v>
      </c>
      <c r="AP21" s="218">
        <v>311</v>
      </c>
      <c r="AQ21" s="287">
        <v>1125</v>
      </c>
      <c r="AR21" s="288"/>
      <c r="AS21" s="284"/>
      <c r="AT21" s="284">
        <v>2009</v>
      </c>
      <c r="AU21" s="284">
        <v>190</v>
      </c>
      <c r="AV21" s="218">
        <v>2379</v>
      </c>
      <c r="AW21" s="284">
        <v>610</v>
      </c>
      <c r="AX21" s="284">
        <v>351</v>
      </c>
      <c r="AY21" s="284">
        <v>7816</v>
      </c>
      <c r="AZ21" s="218"/>
      <c r="BA21" s="285">
        <v>581</v>
      </c>
      <c r="BB21" s="285">
        <v>808</v>
      </c>
      <c r="BC21" s="285">
        <v>3674</v>
      </c>
      <c r="BD21" s="287">
        <v>117</v>
      </c>
      <c r="BE21" s="287"/>
      <c r="BF21" s="284">
        <v>2797</v>
      </c>
      <c r="BG21" s="289">
        <v>2045</v>
      </c>
      <c r="BH21" s="287">
        <v>105</v>
      </c>
      <c r="BI21" s="284">
        <v>6244</v>
      </c>
      <c r="BJ21" s="284">
        <v>157</v>
      </c>
      <c r="BK21" s="284">
        <v>7473</v>
      </c>
      <c r="BL21" s="284">
        <v>2893</v>
      </c>
      <c r="BM21" s="284">
        <v>405</v>
      </c>
      <c r="BN21" s="287">
        <v>161</v>
      </c>
      <c r="BO21" s="284">
        <v>3705</v>
      </c>
      <c r="BP21" s="284">
        <v>694</v>
      </c>
      <c r="BQ21" s="284">
        <v>1912</v>
      </c>
      <c r="BR21" s="284">
        <v>482.3</v>
      </c>
      <c r="BS21" s="284">
        <v>5447</v>
      </c>
      <c r="BT21" s="284">
        <v>4140</v>
      </c>
      <c r="BU21" s="284">
        <v>2565</v>
      </c>
      <c r="BV21" s="284">
        <v>4325</v>
      </c>
      <c r="BW21" s="284">
        <v>53</v>
      </c>
      <c r="BX21" s="285">
        <v>657</v>
      </c>
      <c r="BY21" s="284">
        <v>2150</v>
      </c>
      <c r="BZ21" s="284">
        <v>4375</v>
      </c>
      <c r="CA21" s="284">
        <v>28511</v>
      </c>
      <c r="CB21" s="284">
        <v>360</v>
      </c>
      <c r="CC21" s="284">
        <v>1427</v>
      </c>
      <c r="CD21" s="284">
        <v>5292</v>
      </c>
      <c r="CE21" s="284">
        <v>164</v>
      </c>
      <c r="CF21" s="284">
        <v>200</v>
      </c>
      <c r="CG21" s="284">
        <v>1332</v>
      </c>
      <c r="CH21" s="284">
        <v>1305</v>
      </c>
      <c r="CI21" s="284">
        <v>2283</v>
      </c>
      <c r="CJ21" s="284">
        <v>1462</v>
      </c>
      <c r="CK21" s="284">
        <v>1430</v>
      </c>
      <c r="CL21" s="284">
        <v>1653</v>
      </c>
      <c r="CM21" s="284">
        <v>538</v>
      </c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</row>
    <row r="22" spans="1:116" ht="22.5" customHeight="1">
      <c r="A22" s="63"/>
      <c r="B22" s="58"/>
      <c r="C22" s="290"/>
      <c r="D22" s="310"/>
      <c r="E22" s="291"/>
      <c r="F22" s="278"/>
      <c r="G22" s="291"/>
      <c r="H22" s="291"/>
      <c r="I22" s="291"/>
      <c r="J22" s="291"/>
      <c r="K22" s="291"/>
      <c r="L22" s="291"/>
      <c r="M22" s="291"/>
      <c r="N22" s="291"/>
      <c r="O22" s="152"/>
      <c r="P22" s="291"/>
      <c r="Q22" s="292"/>
      <c r="R22" s="291"/>
      <c r="S22" s="291"/>
      <c r="T22" s="291"/>
      <c r="U22" s="291"/>
      <c r="V22" s="291"/>
      <c r="W22" s="291"/>
      <c r="X22" s="291"/>
      <c r="Y22" s="291"/>
      <c r="Z22" s="291"/>
      <c r="AA22" s="152"/>
      <c r="AB22" s="291"/>
      <c r="AC22" s="291"/>
      <c r="AD22" s="292"/>
      <c r="AE22" s="292"/>
      <c r="AF22" s="293"/>
      <c r="AG22" s="291"/>
      <c r="AH22" s="291"/>
      <c r="AI22" s="291"/>
      <c r="AJ22" s="291"/>
      <c r="AK22" s="291"/>
      <c r="AL22" s="291"/>
      <c r="AM22" s="292"/>
      <c r="AN22" s="291"/>
      <c r="AO22" s="291"/>
      <c r="AP22" s="152"/>
      <c r="AQ22" s="293"/>
      <c r="AR22" s="279"/>
      <c r="AS22" s="291"/>
      <c r="AT22" s="291"/>
      <c r="AU22" s="291"/>
      <c r="AV22" s="152"/>
      <c r="AW22" s="291"/>
      <c r="AX22" s="291"/>
      <c r="AY22" s="291"/>
      <c r="AZ22" s="152"/>
      <c r="BA22" s="292"/>
      <c r="BB22" s="292"/>
      <c r="BC22" s="291"/>
      <c r="BD22" s="293"/>
      <c r="BE22" s="293"/>
      <c r="BF22" s="291"/>
      <c r="BG22" s="280"/>
      <c r="BH22" s="293"/>
      <c r="BI22" s="291"/>
      <c r="BJ22" s="291"/>
      <c r="BK22" s="291"/>
      <c r="BL22" s="291"/>
      <c r="BM22" s="291"/>
      <c r="BN22" s="293"/>
      <c r="BO22" s="291"/>
      <c r="BP22" s="291"/>
      <c r="BQ22" s="291"/>
      <c r="BR22" s="291"/>
      <c r="BS22" s="291"/>
      <c r="BT22" s="291"/>
      <c r="BU22" s="291"/>
      <c r="BV22" s="291"/>
      <c r="BW22" s="291"/>
      <c r="BX22" s="292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</row>
    <row r="23" spans="1:116" ht="26.25" customHeight="1" thickBot="1">
      <c r="A23" s="23" t="s">
        <v>105</v>
      </c>
      <c r="B23" s="24"/>
      <c r="C23" s="249"/>
      <c r="D23" s="265"/>
      <c r="E23" s="260"/>
      <c r="F23" s="313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</row>
    <row r="24" spans="1:116" ht="15.75" customHeight="1" thickBot="1">
      <c r="A24" s="74" t="s">
        <v>106</v>
      </c>
      <c r="B24" s="75" t="s">
        <v>107</v>
      </c>
      <c r="C24" s="294">
        <f>+SUM(D24:CM24)</f>
        <v>9122428</v>
      </c>
      <c r="D24" s="311">
        <v>5352631</v>
      </c>
      <c r="E24" s="302">
        <v>3239336</v>
      </c>
      <c r="F24" s="355">
        <v>388862</v>
      </c>
      <c r="G24" s="295">
        <v>47482</v>
      </c>
      <c r="H24" s="295">
        <v>6716</v>
      </c>
      <c r="I24" s="295">
        <v>1002</v>
      </c>
      <c r="J24" s="295">
        <v>1667</v>
      </c>
      <c r="K24" s="295">
        <v>165</v>
      </c>
      <c r="L24" s="295"/>
      <c r="M24" s="295"/>
      <c r="N24" s="295">
        <v>939</v>
      </c>
      <c r="O24" s="219">
        <v>2</v>
      </c>
      <c r="P24" s="295">
        <v>5408</v>
      </c>
      <c r="Q24" s="296"/>
      <c r="R24" s="295">
        <v>850</v>
      </c>
      <c r="S24" s="295"/>
      <c r="T24" s="295">
        <v>1197</v>
      </c>
      <c r="U24" s="295">
        <v>2781</v>
      </c>
      <c r="V24" s="295"/>
      <c r="W24" s="295">
        <v>22</v>
      </c>
      <c r="X24" s="295"/>
      <c r="Y24" s="295">
        <v>425</v>
      </c>
      <c r="Z24" s="295"/>
      <c r="AA24" s="219"/>
      <c r="AB24" s="295">
        <v>756</v>
      </c>
      <c r="AC24" s="295"/>
      <c r="AD24" s="296"/>
      <c r="AE24" s="296">
        <v>35</v>
      </c>
      <c r="AF24" s="296">
        <v>447</v>
      </c>
      <c r="AG24" s="295"/>
      <c r="AH24" s="295"/>
      <c r="AI24" s="295">
        <v>2442</v>
      </c>
      <c r="AJ24" s="295"/>
      <c r="AK24" s="295"/>
      <c r="AL24" s="295">
        <v>1363</v>
      </c>
      <c r="AM24" s="296"/>
      <c r="AN24" s="295"/>
      <c r="AO24" s="297"/>
      <c r="AP24" s="219"/>
      <c r="AQ24" s="296">
        <v>252</v>
      </c>
      <c r="AR24" s="298"/>
      <c r="AS24" s="295">
        <v>117</v>
      </c>
      <c r="AT24" s="295">
        <v>3730</v>
      </c>
      <c r="AU24" s="295"/>
      <c r="AV24" s="219">
        <v>834</v>
      </c>
      <c r="AW24" s="295">
        <v>30</v>
      </c>
      <c r="AX24" s="295">
        <v>336</v>
      </c>
      <c r="AY24" s="295">
        <v>10025</v>
      </c>
      <c r="AZ24" s="219">
        <v>325</v>
      </c>
      <c r="BA24" s="296">
        <v>244</v>
      </c>
      <c r="BB24" s="296">
        <v>174</v>
      </c>
      <c r="BC24" s="295"/>
      <c r="BD24" s="296"/>
      <c r="BE24" s="296">
        <v>15</v>
      </c>
      <c r="BF24" s="295">
        <v>380</v>
      </c>
      <c r="BG24" s="299">
        <v>6308</v>
      </c>
      <c r="BH24" s="296"/>
      <c r="BI24" s="295"/>
      <c r="BJ24" s="295"/>
      <c r="BK24" s="295">
        <v>7278</v>
      </c>
      <c r="BL24" s="295">
        <v>289</v>
      </c>
      <c r="BM24" s="295"/>
      <c r="BN24" s="296"/>
      <c r="BO24" s="295">
        <v>845</v>
      </c>
      <c r="BP24" s="295">
        <v>327</v>
      </c>
      <c r="BQ24" s="295">
        <v>2019</v>
      </c>
      <c r="BR24" s="295" t="s">
        <v>156</v>
      </c>
      <c r="BS24" s="295"/>
      <c r="BT24" s="295">
        <v>342</v>
      </c>
      <c r="BU24" s="295">
        <v>1708</v>
      </c>
      <c r="BV24" s="295">
        <v>124</v>
      </c>
      <c r="BW24" s="295"/>
      <c r="BX24" s="296"/>
      <c r="BY24" s="295">
        <v>2200</v>
      </c>
      <c r="BZ24" s="295">
        <v>5547</v>
      </c>
      <c r="CA24" s="295">
        <v>15198</v>
      </c>
      <c r="CB24" s="295"/>
      <c r="CC24" s="295">
        <v>381</v>
      </c>
      <c r="CD24" s="295">
        <v>6883</v>
      </c>
      <c r="CE24" s="295"/>
      <c r="CF24" s="295"/>
      <c r="CG24" s="295"/>
      <c r="CH24" s="295"/>
      <c r="CI24" s="295">
        <v>497</v>
      </c>
      <c r="CJ24" s="295">
        <v>0</v>
      </c>
      <c r="CK24" s="295"/>
      <c r="CL24" s="295">
        <v>1399</v>
      </c>
      <c r="CM24" s="295">
        <v>93</v>
      </c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</row>
    <row r="25" spans="1:116" ht="27" customHeight="1">
      <c r="A25" s="79" t="s">
        <v>108</v>
      </c>
      <c r="B25" s="80"/>
      <c r="C25" s="2"/>
      <c r="D25" s="2"/>
      <c r="E25" s="2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6"/>
      <c r="AV25" s="84"/>
      <c r="AW25" s="84"/>
      <c r="AX25" s="84"/>
      <c r="AY25" s="84"/>
      <c r="AZ25" s="84"/>
      <c r="BA25" s="84"/>
      <c r="BB25" s="11"/>
      <c r="BC25" s="84"/>
      <c r="BD25" s="84"/>
      <c r="BE25" s="84"/>
      <c r="BF25" s="11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7"/>
      <c r="BR25" s="84"/>
      <c r="BS25" s="84"/>
      <c r="BT25" s="84"/>
      <c r="BU25" s="84"/>
      <c r="BV25" s="84"/>
      <c r="BW25" s="84"/>
      <c r="BX25" s="84"/>
      <c r="BY25" s="84"/>
      <c r="BZ25" s="11"/>
      <c r="CA25" s="84"/>
      <c r="CB25" s="84"/>
      <c r="CC25" s="84"/>
      <c r="CD25" s="84"/>
      <c r="CE25" s="84"/>
      <c r="CF25" s="358"/>
      <c r="CG25" s="358"/>
      <c r="CH25" s="358"/>
      <c r="CI25" s="110"/>
      <c r="CJ25" s="110"/>
      <c r="CK25" s="110"/>
      <c r="CL25" s="110"/>
      <c r="CM25" s="110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</row>
    <row r="26" spans="1:116" ht="15" customHeight="1">
      <c r="A26" s="81" t="s">
        <v>109</v>
      </c>
      <c r="B26" s="82"/>
      <c r="C26" s="2"/>
      <c r="D26" s="2"/>
      <c r="E26" s="2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6"/>
      <c r="AV26" s="84"/>
      <c r="AW26" s="84"/>
      <c r="AX26" s="84"/>
      <c r="AY26" s="84"/>
      <c r="AZ26" s="84"/>
      <c r="BA26" s="84"/>
      <c r="BB26" s="11"/>
      <c r="BC26" s="84"/>
      <c r="BD26" s="84"/>
      <c r="BE26" s="84"/>
      <c r="BF26" s="11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7"/>
      <c r="BR26" s="84"/>
      <c r="BS26" s="84"/>
      <c r="BT26" s="84"/>
      <c r="BU26" s="84"/>
      <c r="BV26" s="84"/>
      <c r="BW26" s="84"/>
      <c r="BX26" s="84"/>
      <c r="BY26" s="84"/>
      <c r="BZ26" s="11"/>
      <c r="CA26" s="84"/>
      <c r="CB26" s="84"/>
      <c r="CC26" s="84"/>
      <c r="CD26" s="84"/>
      <c r="CE26" s="84"/>
      <c r="CF26" s="358"/>
      <c r="CG26" s="358"/>
      <c r="CH26" s="358"/>
      <c r="CI26" s="110"/>
      <c r="CJ26" s="110"/>
      <c r="CK26" s="110"/>
      <c r="CL26" s="110"/>
      <c r="CM26" s="110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</row>
    <row r="27" spans="1:116" ht="15.75" customHeight="1">
      <c r="A27" s="81" t="s">
        <v>207</v>
      </c>
      <c r="B27" s="8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92"/>
      <c r="AV27" s="2"/>
      <c r="AW27" s="2"/>
      <c r="AX27" s="2"/>
      <c r="AY27" s="2"/>
      <c r="AZ27" s="2"/>
      <c r="BA27" s="2"/>
      <c r="BB27" s="11"/>
      <c r="BC27" s="2"/>
      <c r="BD27" s="2"/>
      <c r="BE27" s="2"/>
      <c r="BF27" s="1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93"/>
      <c r="BR27" s="2"/>
      <c r="BS27" s="2"/>
      <c r="BT27" s="2"/>
      <c r="BU27" s="2"/>
      <c r="BV27" s="2"/>
      <c r="BW27" s="2"/>
      <c r="BX27" s="2"/>
      <c r="BY27" s="2"/>
      <c r="BZ27" s="11"/>
      <c r="CA27" s="2"/>
      <c r="CB27" s="2"/>
      <c r="CC27" s="2"/>
      <c r="CD27" s="2"/>
      <c r="CE27" s="2"/>
      <c r="CF27" s="163"/>
      <c r="CG27" s="163"/>
      <c r="CH27" s="163"/>
      <c r="CI27" s="11"/>
      <c r="CJ27" s="110"/>
      <c r="CK27" s="110"/>
      <c r="CL27" s="110"/>
      <c r="CM27" s="110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</row>
    <row r="28" spans="1:116" s="71" customFormat="1" ht="28.5" customHeight="1">
      <c r="A28" s="81" t="s">
        <v>111</v>
      </c>
      <c r="B28" s="83"/>
      <c r="C28" s="2"/>
      <c r="D28" s="2"/>
      <c r="E28" s="2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6"/>
      <c r="AV28" s="95"/>
      <c r="AW28" s="95"/>
      <c r="AX28" s="95"/>
      <c r="AY28" s="95"/>
      <c r="AZ28" s="95"/>
      <c r="BA28" s="95"/>
      <c r="BB28" s="11"/>
      <c r="BC28" s="95"/>
      <c r="BD28" s="95"/>
      <c r="BE28" s="95"/>
      <c r="BF28" s="11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7"/>
      <c r="BR28" s="95"/>
      <c r="BS28" s="95"/>
      <c r="BT28" s="95"/>
      <c r="BU28" s="95"/>
      <c r="BV28" s="95"/>
      <c r="BW28" s="95"/>
      <c r="BX28" s="95"/>
      <c r="BY28" s="95"/>
      <c r="BZ28" s="11"/>
      <c r="CA28" s="95"/>
      <c r="CB28" s="95"/>
      <c r="CC28" s="95"/>
      <c r="CD28" s="95"/>
      <c r="CE28" s="95"/>
      <c r="CF28" s="164"/>
      <c r="CG28" s="164"/>
      <c r="CH28" s="164"/>
      <c r="CI28" s="11"/>
      <c r="CJ28" s="110"/>
      <c r="CK28" s="110"/>
      <c r="CL28" s="110"/>
      <c r="CM28" s="110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</row>
    <row r="29" spans="1:116" ht="15" customHeight="1">
      <c r="A29" s="81" t="s">
        <v>208</v>
      </c>
      <c r="B29" s="8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92"/>
      <c r="AV29" s="2"/>
      <c r="AW29" s="2"/>
      <c r="AX29" s="2"/>
      <c r="AY29" s="2"/>
      <c r="AZ29" s="2"/>
      <c r="BA29" s="2"/>
      <c r="BB29" s="11"/>
      <c r="BC29" s="2"/>
      <c r="BD29" s="2"/>
      <c r="BE29" s="2"/>
      <c r="BF29" s="1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93"/>
      <c r="BR29" s="2"/>
      <c r="BS29" s="2"/>
      <c r="BT29" s="2"/>
      <c r="BU29" s="2"/>
      <c r="BV29" s="2"/>
      <c r="BW29" s="2"/>
      <c r="BX29" s="2"/>
      <c r="BY29" s="2"/>
      <c r="BZ29" s="11"/>
      <c r="CA29" s="2"/>
      <c r="CB29" s="2"/>
      <c r="CC29" s="2"/>
      <c r="CD29" s="2"/>
      <c r="CE29" s="2"/>
      <c r="CF29" s="163"/>
      <c r="CG29" s="163"/>
      <c r="CH29" s="163"/>
      <c r="CI29" s="11"/>
      <c r="CJ29" s="110"/>
      <c r="CK29" s="110"/>
      <c r="CL29" s="110"/>
      <c r="CM29" s="110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</row>
    <row r="30" spans="1:116" ht="15.75" customHeight="1">
      <c r="A30" s="300" t="s">
        <v>209</v>
      </c>
      <c r="B30" s="8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92"/>
      <c r="AV30" s="2"/>
      <c r="AW30" s="2"/>
      <c r="AX30" s="2"/>
      <c r="AY30" s="2"/>
      <c r="AZ30" s="2"/>
      <c r="BA30" s="2"/>
      <c r="BB30" s="11"/>
      <c r="BC30" s="2"/>
      <c r="BD30" s="2"/>
      <c r="BE30" s="2"/>
      <c r="BF30" s="1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93"/>
      <c r="BR30" s="2"/>
      <c r="BS30" s="2"/>
      <c r="BT30" s="2"/>
      <c r="BU30" s="2"/>
      <c r="BV30" s="2"/>
      <c r="BW30" s="2"/>
      <c r="BX30" s="2"/>
      <c r="BY30" s="2"/>
      <c r="BZ30" s="11"/>
      <c r="CA30" s="2"/>
      <c r="CB30" s="2"/>
      <c r="CC30" s="2"/>
      <c r="CD30" s="2"/>
      <c r="CE30" s="2"/>
      <c r="CF30" s="163"/>
      <c r="CG30" s="163"/>
      <c r="CH30" s="163"/>
      <c r="CI30" s="11"/>
      <c r="CJ30" s="110"/>
      <c r="CK30" s="110"/>
      <c r="CL30" s="110"/>
      <c r="CM30" s="110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</row>
    <row r="31" spans="1:116" ht="33.75" customHeight="1">
      <c r="B31" s="8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92"/>
      <c r="AV31" s="2"/>
      <c r="AW31" s="2"/>
      <c r="AX31" s="2"/>
      <c r="AY31" s="2"/>
      <c r="AZ31" s="2"/>
      <c r="BA31" s="2"/>
      <c r="BB31" s="11"/>
      <c r="BC31" s="2"/>
      <c r="BD31" s="2"/>
      <c r="BE31" s="2"/>
      <c r="BF31" s="1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93"/>
      <c r="BR31" s="2"/>
      <c r="BS31" s="2"/>
      <c r="BT31" s="2"/>
      <c r="BU31" s="2"/>
      <c r="BV31" s="2"/>
      <c r="BW31" s="2"/>
      <c r="BX31" s="2"/>
      <c r="BY31" s="2"/>
      <c r="BZ31" s="11"/>
      <c r="CA31" s="2"/>
      <c r="CB31" s="2"/>
      <c r="CC31" s="2"/>
      <c r="CD31" s="2"/>
      <c r="CE31" s="2"/>
      <c r="CF31" s="163"/>
      <c r="CG31" s="163"/>
      <c r="CH31" s="163"/>
      <c r="CI31" s="11"/>
      <c r="CJ31" s="110"/>
      <c r="CK31" s="110"/>
      <c r="CL31" s="110"/>
      <c r="CM31" s="110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</row>
    <row r="32" spans="1:116" ht="33.75" customHeight="1">
      <c r="A32" s="89" t="s">
        <v>212</v>
      </c>
      <c r="B32" s="8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92"/>
      <c r="AV32" s="2"/>
      <c r="AW32" s="2"/>
      <c r="AX32" s="2"/>
      <c r="AY32" s="2"/>
      <c r="AZ32" s="2"/>
      <c r="BA32" s="2"/>
      <c r="BB32" s="11"/>
      <c r="BC32" s="2"/>
      <c r="BD32" s="2"/>
      <c r="BE32" s="2"/>
      <c r="BF32" s="1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93"/>
      <c r="BR32" s="2"/>
      <c r="BS32" s="2"/>
      <c r="BT32" s="2"/>
      <c r="BU32" s="2"/>
      <c r="BV32" s="2"/>
      <c r="BW32" s="2"/>
      <c r="BX32" s="2"/>
      <c r="BY32" s="2"/>
      <c r="BZ32" s="11"/>
      <c r="CA32" s="2"/>
      <c r="CB32" s="2"/>
      <c r="CC32" s="2"/>
      <c r="CD32" s="2"/>
      <c r="CE32" s="2"/>
      <c r="CF32" s="163"/>
      <c r="CG32" s="163"/>
      <c r="CH32" s="163"/>
      <c r="CI32" s="11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</row>
    <row r="33" spans="1:116">
      <c r="A33" s="90" t="s">
        <v>114</v>
      </c>
      <c r="B33" s="8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92"/>
      <c r="AV33" s="2"/>
      <c r="AW33" s="2"/>
      <c r="AX33" s="2"/>
      <c r="AY33" s="2"/>
      <c r="AZ33" s="2"/>
      <c r="BA33" s="2"/>
      <c r="BB33" s="11"/>
      <c r="BC33" s="2"/>
      <c r="BD33" s="2"/>
      <c r="BE33" s="2"/>
      <c r="BF33" s="1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93"/>
      <c r="BR33" s="2"/>
      <c r="BS33" s="2"/>
      <c r="BT33" s="2"/>
      <c r="BU33" s="2"/>
      <c r="BV33" s="2"/>
      <c r="BW33" s="2"/>
      <c r="BX33" s="2"/>
      <c r="BY33" s="2"/>
      <c r="BZ33" s="11"/>
      <c r="CA33" s="2"/>
      <c r="CB33" s="2"/>
      <c r="CC33" s="2"/>
      <c r="CD33" s="2"/>
      <c r="CE33" s="2"/>
      <c r="CF33" s="163"/>
      <c r="CG33" s="163"/>
      <c r="CH33" s="163"/>
      <c r="CI33" s="11"/>
      <c r="CJ33" s="11"/>
      <c r="CK33" s="11"/>
      <c r="CL33" s="11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</row>
    <row r="34" spans="1:116">
      <c r="A34" s="91" t="s">
        <v>115</v>
      </c>
      <c r="B34" s="8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92"/>
      <c r="AV34" s="2"/>
      <c r="AW34" s="2"/>
      <c r="AX34" s="2"/>
      <c r="AY34" s="2"/>
      <c r="AZ34" s="2"/>
      <c r="BA34" s="2"/>
      <c r="BB34" s="11"/>
      <c r="BC34" s="2"/>
      <c r="BD34" s="2"/>
      <c r="BE34" s="2"/>
      <c r="BF34" s="1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93"/>
      <c r="BR34" s="2"/>
      <c r="BS34" s="2"/>
      <c r="BT34" s="2"/>
      <c r="BU34" s="2"/>
      <c r="BV34" s="2"/>
      <c r="BW34" s="2"/>
      <c r="BX34" s="2"/>
      <c r="BY34" s="2"/>
      <c r="BZ34" s="11"/>
      <c r="CA34" s="2"/>
      <c r="CB34" s="2"/>
      <c r="CC34" s="2"/>
      <c r="CD34" s="2"/>
      <c r="CE34" s="2"/>
      <c r="CF34" s="163"/>
      <c r="CG34" s="163"/>
      <c r="CH34" s="163"/>
      <c r="CI34" s="11"/>
      <c r="CJ34" s="11"/>
      <c r="CK34" s="11"/>
      <c r="CL34" s="11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</row>
    <row r="35" spans="1:116">
      <c r="B35" s="8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92"/>
      <c r="AY35" s="2"/>
      <c r="AZ35" s="2"/>
      <c r="BA35" s="2"/>
      <c r="BB35" s="2"/>
      <c r="BC35" s="2"/>
      <c r="BD35" s="2"/>
      <c r="BE35" s="11"/>
      <c r="BF35" s="2"/>
      <c r="BG35" s="2"/>
      <c r="BH35" s="2"/>
      <c r="BI35" s="11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163"/>
      <c r="BU35" s="2"/>
      <c r="BV35" s="2"/>
      <c r="BW35" s="2"/>
      <c r="BX35" s="2"/>
      <c r="BY35" s="2"/>
      <c r="BZ35" s="2"/>
      <c r="CA35" s="2"/>
      <c r="CB35" s="2"/>
      <c r="CC35" s="11"/>
      <c r="CD35" s="2"/>
      <c r="CE35" s="2"/>
      <c r="CF35" s="2"/>
      <c r="CG35" s="2"/>
      <c r="CH35" s="2"/>
      <c r="CI35" s="11"/>
      <c r="CJ35" s="11"/>
      <c r="CK35" s="11"/>
      <c r="CL35" s="11"/>
      <c r="CM35" s="11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</row>
    <row r="36" spans="1:116" ht="9.9499999999999993" customHeight="1">
      <c r="A36" s="94"/>
      <c r="B36" s="8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92"/>
      <c r="AY36" s="2"/>
      <c r="AZ36" s="2"/>
      <c r="BA36" s="2"/>
      <c r="BB36" s="2"/>
      <c r="BC36" s="2"/>
      <c r="BD36" s="2"/>
      <c r="BE36" s="11"/>
      <c r="BF36" s="2"/>
      <c r="BG36" s="2"/>
      <c r="BH36" s="2"/>
      <c r="BI36" s="11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163"/>
      <c r="BU36" s="2"/>
      <c r="BV36" s="2"/>
      <c r="BW36" s="2"/>
      <c r="BX36" s="2"/>
      <c r="BY36" s="2"/>
      <c r="BZ36" s="2"/>
      <c r="CA36" s="2"/>
      <c r="CB36" s="2"/>
      <c r="CC36" s="11"/>
      <c r="CD36" s="2"/>
      <c r="CE36" s="2"/>
      <c r="CF36" s="2"/>
      <c r="CG36" s="2"/>
      <c r="CH36" s="2"/>
      <c r="CI36" s="11"/>
      <c r="CJ36" s="11"/>
      <c r="CK36" s="11"/>
      <c r="CL36" s="11"/>
      <c r="CM36" s="11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</row>
    <row r="37" spans="1:116" ht="27.75" customHeight="1">
      <c r="A37" s="94"/>
      <c r="B37" s="9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92"/>
      <c r="AY37" s="2"/>
      <c r="AZ37" s="2"/>
      <c r="BA37" s="2"/>
      <c r="BB37" s="2"/>
      <c r="BC37" s="2"/>
      <c r="BD37" s="2"/>
      <c r="BE37" s="11"/>
      <c r="BF37" s="2"/>
      <c r="BG37" s="2"/>
      <c r="BH37" s="2"/>
      <c r="BI37" s="11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163"/>
      <c r="BU37" s="2"/>
      <c r="BV37" s="2"/>
      <c r="BW37" s="2"/>
      <c r="BX37" s="2"/>
      <c r="BY37" s="2"/>
      <c r="BZ37" s="2"/>
      <c r="CA37" s="2"/>
      <c r="CB37" s="2"/>
      <c r="CC37" s="11"/>
      <c r="CD37" s="2"/>
      <c r="CE37" s="2"/>
      <c r="CF37" s="2"/>
      <c r="CG37" s="2"/>
      <c r="CH37" s="2"/>
      <c r="CI37" s="11"/>
      <c r="CJ37" s="11"/>
      <c r="CK37" s="11"/>
      <c r="CL37" s="11"/>
      <c r="CM37" s="11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</row>
    <row r="38" spans="1:116">
      <c r="A38" s="2"/>
      <c r="B38" s="9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92"/>
      <c r="AY38" s="2"/>
      <c r="AZ38" s="2"/>
      <c r="BA38" s="2"/>
      <c r="BB38" s="2"/>
      <c r="BC38" s="2"/>
      <c r="BD38" s="2"/>
      <c r="BE38" s="11"/>
      <c r="BF38" s="2"/>
      <c r="BG38" s="2"/>
      <c r="BH38" s="2"/>
      <c r="BI38" s="11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163"/>
      <c r="BU38" s="2"/>
      <c r="BV38" s="2"/>
      <c r="BW38" s="2"/>
      <c r="BX38" s="2"/>
      <c r="BY38" s="2"/>
      <c r="BZ38" s="2"/>
      <c r="CA38" s="2"/>
      <c r="CB38" s="2"/>
      <c r="CC38" s="11"/>
      <c r="CD38" s="2"/>
      <c r="CE38" s="2"/>
      <c r="CF38" s="2"/>
      <c r="CG38" s="2"/>
      <c r="CH38" s="2"/>
      <c r="CI38" s="11"/>
      <c r="CJ38" s="11"/>
      <c r="CK38" s="11"/>
      <c r="CL38" s="11"/>
      <c r="CM38" s="11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</row>
    <row r="39" spans="1:116" ht="15" customHeight="1">
      <c r="A39" s="94"/>
      <c r="B39" s="8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92"/>
      <c r="AY39" s="2"/>
      <c r="AZ39" s="2"/>
      <c r="BA39" s="2"/>
      <c r="BB39" s="2"/>
      <c r="BC39" s="2"/>
      <c r="BD39" s="2"/>
      <c r="BE39" s="11"/>
      <c r="BF39" s="2"/>
      <c r="BG39" s="2"/>
      <c r="BH39" s="2"/>
      <c r="BI39" s="11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163"/>
      <c r="BU39" s="2"/>
      <c r="BV39" s="2"/>
      <c r="BW39" s="2"/>
      <c r="BX39" s="2"/>
      <c r="BY39" s="2"/>
      <c r="BZ39" s="2"/>
      <c r="CA39" s="2"/>
      <c r="CB39" s="2"/>
      <c r="CC39" s="11"/>
      <c r="CD39" s="2"/>
      <c r="CE39" s="2"/>
      <c r="CF39" s="2"/>
      <c r="CG39" s="2"/>
      <c r="CH39" s="2"/>
      <c r="CI39" s="163"/>
      <c r="CJ39" s="163"/>
      <c r="CK39" s="163"/>
      <c r="CL39" s="163"/>
      <c r="CM39" s="8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</row>
    <row r="40" spans="1:116" ht="15" customHeight="1">
      <c r="A40" s="94"/>
      <c r="B40" s="8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92"/>
      <c r="AY40" s="2"/>
      <c r="AZ40" s="2"/>
      <c r="BA40" s="2"/>
      <c r="BB40" s="2"/>
      <c r="BC40" s="2"/>
      <c r="BD40" s="2"/>
      <c r="BE40" s="11"/>
      <c r="BF40" s="2"/>
      <c r="BG40" s="2"/>
      <c r="BH40" s="2"/>
      <c r="BI40" s="11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163"/>
      <c r="BU40" s="2"/>
      <c r="BV40" s="2"/>
      <c r="BW40" s="2"/>
      <c r="BX40" s="2"/>
      <c r="BY40" s="2"/>
      <c r="BZ40" s="2"/>
      <c r="CA40" s="2"/>
      <c r="CB40" s="2"/>
      <c r="CC40" s="11"/>
      <c r="CD40" s="2"/>
      <c r="CE40" s="2"/>
      <c r="CF40" s="2"/>
      <c r="CG40" s="2"/>
      <c r="CH40" s="2"/>
      <c r="CI40" s="163"/>
      <c r="CJ40" s="163"/>
      <c r="CK40" s="163"/>
      <c r="CL40" s="163"/>
      <c r="CM40" s="8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</row>
    <row r="41" spans="1:116" ht="15" customHeight="1">
      <c r="A41" s="94"/>
      <c r="B41" s="8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92"/>
      <c r="AY41" s="2"/>
      <c r="AZ41" s="2"/>
      <c r="BA41" s="2"/>
      <c r="BB41" s="2"/>
      <c r="BC41" s="2"/>
      <c r="BD41" s="2"/>
      <c r="BE41" s="11"/>
      <c r="BF41" s="2"/>
      <c r="BG41" s="2"/>
      <c r="BH41" s="2"/>
      <c r="BI41" s="11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163"/>
      <c r="BU41" s="2"/>
      <c r="BV41" s="2"/>
      <c r="BW41" s="2"/>
      <c r="BX41" s="2"/>
      <c r="BY41" s="2"/>
      <c r="BZ41" s="2"/>
      <c r="CA41" s="2"/>
      <c r="CB41" s="2"/>
      <c r="CC41" s="11"/>
      <c r="CD41" s="2"/>
      <c r="CE41" s="2"/>
      <c r="CF41" s="2"/>
      <c r="CG41" s="2"/>
      <c r="CH41" s="2"/>
      <c r="CI41" s="163"/>
      <c r="CJ41" s="163"/>
      <c r="CK41" s="163"/>
      <c r="CL41" s="163"/>
      <c r="CM41" s="8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</row>
    <row r="42" spans="1:116" ht="15" customHeight="1">
      <c r="A42" s="2"/>
      <c r="B42" s="8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92"/>
      <c r="AY42" s="2"/>
      <c r="AZ42" s="2"/>
      <c r="BA42" s="2"/>
      <c r="BB42" s="2"/>
      <c r="BC42" s="2"/>
      <c r="BD42" s="2"/>
      <c r="BE42" s="11"/>
      <c r="BF42" s="2"/>
      <c r="BG42" s="2"/>
      <c r="BH42" s="2"/>
      <c r="BI42" s="11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163"/>
      <c r="BU42" s="2"/>
      <c r="BV42" s="2"/>
      <c r="BW42" s="2"/>
      <c r="BX42" s="2"/>
      <c r="BY42" s="2"/>
      <c r="BZ42" s="2"/>
      <c r="CA42" s="2"/>
      <c r="CB42" s="2"/>
      <c r="CC42" s="11"/>
      <c r="CD42" s="2"/>
      <c r="CE42" s="2"/>
      <c r="CF42" s="2"/>
      <c r="CG42" s="2"/>
      <c r="CH42" s="2"/>
      <c r="CI42" s="163"/>
      <c r="CJ42" s="163"/>
      <c r="CK42" s="163"/>
      <c r="CL42" s="163"/>
      <c r="CM42" s="8"/>
      <c r="CN42" s="11"/>
      <c r="CO42" s="11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</row>
    <row r="43" spans="1:116" ht="28.5" customHeight="1">
      <c r="A43" s="2"/>
      <c r="B43" s="8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92"/>
      <c r="AY43" s="2"/>
      <c r="AZ43" s="2"/>
      <c r="BA43" s="2"/>
      <c r="BB43" s="2"/>
      <c r="BC43" s="2"/>
      <c r="BD43" s="2"/>
      <c r="BE43" s="11"/>
      <c r="BF43" s="2"/>
      <c r="BG43" s="2"/>
      <c r="BH43" s="2"/>
      <c r="BI43" s="11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163"/>
      <c r="BU43" s="2"/>
      <c r="BV43" s="2"/>
      <c r="BW43" s="2"/>
      <c r="BX43" s="2"/>
      <c r="BY43" s="2"/>
      <c r="BZ43" s="2"/>
      <c r="CA43" s="2"/>
      <c r="CB43" s="2"/>
      <c r="CC43" s="11"/>
      <c r="CD43" s="2"/>
      <c r="CE43" s="2"/>
      <c r="CF43" s="2"/>
      <c r="CG43" s="2"/>
      <c r="CH43" s="2"/>
      <c r="CI43" s="163"/>
      <c r="CJ43" s="163"/>
      <c r="CK43" s="163"/>
      <c r="CL43" s="163"/>
      <c r="CM43" s="8"/>
      <c r="CN43" s="11"/>
      <c r="CO43" s="11"/>
      <c r="CP43" s="11"/>
      <c r="CQ43" s="11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</row>
    <row r="44" spans="1:116" ht="15" customHeight="1">
      <c r="A44" s="2"/>
      <c r="B44" s="8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92"/>
      <c r="AY44" s="2"/>
      <c r="AZ44" s="2"/>
      <c r="BA44" s="2"/>
      <c r="BB44" s="2"/>
      <c r="BC44" s="2"/>
      <c r="BD44" s="2"/>
      <c r="BE44" s="11"/>
      <c r="BF44" s="2"/>
      <c r="BG44" s="2"/>
      <c r="BH44" s="2"/>
      <c r="BI44" s="11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163"/>
      <c r="BU44" s="2"/>
      <c r="BV44" s="2"/>
      <c r="BW44" s="2"/>
      <c r="BX44" s="2"/>
      <c r="BY44" s="2"/>
      <c r="BZ44" s="2"/>
      <c r="CA44" s="2"/>
      <c r="CB44" s="2"/>
      <c r="CC44" s="11"/>
      <c r="CD44" s="2"/>
      <c r="CE44" s="2"/>
      <c r="CF44" s="2"/>
      <c r="CG44" s="2"/>
      <c r="CH44" s="2"/>
      <c r="CI44" s="163"/>
      <c r="CJ44" s="163"/>
      <c r="CK44" s="163"/>
      <c r="CL44" s="163"/>
      <c r="CM44" s="8"/>
      <c r="CN44" s="11"/>
      <c r="CO44" s="11"/>
      <c r="CP44" s="11"/>
      <c r="CQ44" s="11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</row>
    <row r="45" spans="1:116" ht="15" customHeight="1">
      <c r="A45" s="2"/>
      <c r="B45" s="8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92"/>
      <c r="AY45" s="2"/>
      <c r="AZ45" s="2"/>
      <c r="BA45" s="2"/>
      <c r="BB45" s="2"/>
      <c r="BC45" s="2"/>
      <c r="BD45" s="2"/>
      <c r="BE45" s="11"/>
      <c r="BF45" s="2"/>
      <c r="BG45" s="2"/>
      <c r="BH45" s="2"/>
      <c r="BI45" s="11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163"/>
      <c r="BU45" s="2"/>
      <c r="BV45" s="2"/>
      <c r="BW45" s="2"/>
      <c r="BX45" s="2"/>
      <c r="BY45" s="2"/>
      <c r="BZ45" s="2"/>
      <c r="CA45" s="2"/>
      <c r="CB45" s="2"/>
      <c r="CC45" s="11"/>
      <c r="CD45" s="2"/>
      <c r="CE45" s="2"/>
      <c r="CF45" s="2"/>
      <c r="CG45" s="2"/>
      <c r="CH45" s="2"/>
      <c r="CI45" s="163"/>
      <c r="CJ45" s="163"/>
      <c r="CK45" s="163"/>
      <c r="CL45" s="163"/>
      <c r="CM45" s="8"/>
      <c r="CN45" s="11"/>
      <c r="CO45" s="11"/>
      <c r="CP45" s="11"/>
      <c r="CQ45" s="11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</row>
    <row r="46" spans="1:116" ht="15" customHeight="1">
      <c r="A46" s="2"/>
      <c r="B46" s="8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92"/>
      <c r="AY46" s="2"/>
      <c r="AZ46" s="2"/>
      <c r="BA46" s="2"/>
      <c r="BB46" s="2"/>
      <c r="BC46" s="2"/>
      <c r="BD46" s="2"/>
      <c r="BE46" s="11"/>
      <c r="BF46" s="2"/>
      <c r="BG46" s="2"/>
      <c r="BH46" s="2"/>
      <c r="BI46" s="11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163"/>
      <c r="BU46" s="2"/>
      <c r="BV46" s="2"/>
      <c r="BW46" s="2"/>
      <c r="BX46" s="2"/>
      <c r="BY46" s="2"/>
      <c r="BZ46" s="2"/>
      <c r="CA46" s="2"/>
      <c r="CB46" s="2"/>
      <c r="CC46" s="11"/>
      <c r="CD46" s="2"/>
      <c r="CE46" s="2"/>
      <c r="CF46" s="2"/>
      <c r="CG46" s="2"/>
      <c r="CH46" s="2"/>
      <c r="CI46" s="163"/>
      <c r="CJ46" s="163"/>
      <c r="CK46" s="163"/>
      <c r="CL46" s="163"/>
      <c r="CM46" s="8"/>
      <c r="CN46" s="8"/>
      <c r="CO46" s="2"/>
      <c r="CP46" s="11"/>
      <c r="CQ46" s="2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0"/>
      <c r="DI46" s="110"/>
      <c r="DJ46" s="110"/>
    </row>
    <row r="47" spans="1:116" ht="15" customHeight="1">
      <c r="A47" s="2"/>
      <c r="B47" s="8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92"/>
      <c r="AY47" s="2"/>
      <c r="AZ47" s="2"/>
      <c r="BA47" s="2"/>
      <c r="BB47" s="2"/>
      <c r="BC47" s="2"/>
      <c r="BD47" s="2"/>
      <c r="BE47" s="11"/>
      <c r="BF47" s="2"/>
      <c r="BG47" s="2"/>
      <c r="BH47" s="2"/>
      <c r="BI47" s="11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163"/>
      <c r="BU47" s="2"/>
      <c r="BV47" s="2"/>
      <c r="BW47" s="2"/>
      <c r="BX47" s="2"/>
      <c r="BY47" s="2"/>
      <c r="BZ47" s="2"/>
      <c r="CA47" s="2"/>
      <c r="CB47" s="2"/>
      <c r="CC47" s="11"/>
      <c r="CD47" s="2"/>
      <c r="CE47" s="2"/>
      <c r="CF47" s="2"/>
      <c r="CG47" s="2"/>
      <c r="CH47" s="2"/>
      <c r="CI47" s="163"/>
      <c r="CJ47" s="163"/>
      <c r="CK47" s="163"/>
      <c r="CL47" s="163"/>
      <c r="CM47" s="8"/>
      <c r="CN47" s="8"/>
      <c r="CO47" s="2"/>
      <c r="CP47" s="11"/>
      <c r="CQ47" s="2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0"/>
      <c r="DI47" s="110"/>
      <c r="DJ47" s="110"/>
    </row>
    <row r="48" spans="1:116" ht="15" customHeight="1">
      <c r="A48" s="2"/>
      <c r="B48" s="8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92"/>
      <c r="AY48" s="2"/>
      <c r="AZ48" s="2"/>
      <c r="BA48" s="2"/>
      <c r="BB48" s="2"/>
      <c r="BC48" s="2"/>
      <c r="BD48" s="2"/>
      <c r="BE48" s="11"/>
      <c r="BF48" s="2"/>
      <c r="BG48" s="2"/>
      <c r="BH48" s="2"/>
      <c r="BI48" s="11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163"/>
      <c r="BU48" s="2"/>
      <c r="BV48" s="2"/>
      <c r="BW48" s="2"/>
      <c r="BX48" s="2"/>
      <c r="BY48" s="2"/>
      <c r="BZ48" s="2"/>
      <c r="CA48" s="2"/>
      <c r="CB48" s="2"/>
      <c r="CC48" s="11"/>
      <c r="CD48" s="2"/>
      <c r="CE48" s="2"/>
      <c r="CF48" s="2"/>
      <c r="CG48" s="2"/>
      <c r="CH48" s="2"/>
      <c r="CI48" s="163"/>
      <c r="CJ48" s="163"/>
      <c r="CK48" s="163"/>
      <c r="CL48" s="163"/>
      <c r="CM48" s="8"/>
      <c r="CN48" s="8"/>
      <c r="CO48" s="2"/>
      <c r="CP48" s="11"/>
      <c r="CQ48" s="2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0"/>
      <c r="DI48" s="110"/>
      <c r="DJ48" s="110"/>
    </row>
    <row r="49" spans="1:114" ht="15" customHeight="1">
      <c r="A49" s="2"/>
      <c r="B49" s="8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92"/>
      <c r="AY49" s="2"/>
      <c r="AZ49" s="2"/>
      <c r="BA49" s="2"/>
      <c r="BB49" s="2"/>
      <c r="BC49" s="2"/>
      <c r="BD49" s="2"/>
      <c r="BE49" s="11"/>
      <c r="BF49" s="2"/>
      <c r="BG49" s="2"/>
      <c r="BH49" s="2"/>
      <c r="BI49" s="11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163"/>
      <c r="BU49" s="2"/>
      <c r="BV49" s="2"/>
      <c r="BW49" s="2"/>
      <c r="BX49" s="2"/>
      <c r="BY49" s="2"/>
      <c r="BZ49" s="2"/>
      <c r="CA49" s="2"/>
      <c r="CB49" s="2"/>
      <c r="CC49" s="11"/>
      <c r="CD49" s="2"/>
      <c r="CE49" s="2"/>
      <c r="CF49" s="2"/>
      <c r="CG49" s="2"/>
      <c r="CH49" s="2"/>
      <c r="CI49" s="163"/>
      <c r="CJ49" s="163"/>
      <c r="CK49" s="163"/>
      <c r="CL49" s="163"/>
      <c r="CM49" s="8"/>
      <c r="CN49" s="8"/>
      <c r="CO49" s="2"/>
      <c r="CP49" s="11"/>
      <c r="CQ49" s="2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0"/>
      <c r="DI49" s="110"/>
      <c r="DJ49" s="110"/>
    </row>
    <row r="50" spans="1:114" ht="15" customHeight="1">
      <c r="A50" s="2"/>
      <c r="B50" s="8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92"/>
      <c r="AY50" s="2"/>
      <c r="AZ50" s="2"/>
      <c r="BA50" s="2"/>
      <c r="BB50" s="2"/>
      <c r="BC50" s="2"/>
      <c r="BD50" s="2"/>
      <c r="BE50" s="11"/>
      <c r="BF50" s="2"/>
      <c r="BG50" s="2"/>
      <c r="BH50" s="2"/>
      <c r="BI50" s="11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163"/>
      <c r="BU50" s="2"/>
      <c r="BV50" s="2"/>
      <c r="BW50" s="2"/>
      <c r="BX50" s="2"/>
      <c r="BY50" s="2"/>
      <c r="BZ50" s="2"/>
      <c r="CA50" s="2"/>
      <c r="CB50" s="2"/>
      <c r="CC50" s="11"/>
      <c r="CD50" s="2"/>
      <c r="CE50" s="2"/>
      <c r="CF50" s="2"/>
      <c r="CG50" s="2"/>
      <c r="CH50" s="2"/>
      <c r="CI50" s="163"/>
      <c r="CJ50" s="163"/>
      <c r="CK50" s="163"/>
      <c r="CL50" s="163"/>
      <c r="CM50" s="8"/>
      <c r="CN50" s="8"/>
      <c r="CO50" s="2"/>
      <c r="CP50" s="11"/>
      <c r="CQ50" s="2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0"/>
      <c r="DI50" s="110"/>
      <c r="DJ50" s="110"/>
    </row>
    <row r="51" spans="1:114" ht="15" customHeight="1">
      <c r="A51" s="2"/>
      <c r="B51" s="8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92"/>
      <c r="AY51" s="2"/>
      <c r="AZ51" s="2"/>
      <c r="BA51" s="2"/>
      <c r="BB51" s="2"/>
      <c r="BC51" s="2"/>
      <c r="BD51" s="2"/>
      <c r="BE51" s="11"/>
      <c r="BF51" s="2"/>
      <c r="BG51" s="2"/>
      <c r="BH51" s="2"/>
      <c r="BI51" s="11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163"/>
      <c r="BU51" s="2"/>
      <c r="BV51" s="2"/>
      <c r="BW51" s="2"/>
      <c r="BX51" s="2"/>
      <c r="BY51" s="2"/>
      <c r="BZ51" s="2"/>
      <c r="CA51" s="2"/>
      <c r="CB51" s="2"/>
      <c r="CC51" s="11"/>
      <c r="CD51" s="2"/>
      <c r="CE51" s="2"/>
      <c r="CF51" s="2"/>
      <c r="CG51" s="2"/>
      <c r="CH51" s="2"/>
      <c r="CI51" s="163"/>
      <c r="CJ51" s="163"/>
      <c r="CK51" s="163"/>
      <c r="CL51" s="163"/>
      <c r="CM51" s="8"/>
      <c r="CN51" s="8"/>
      <c r="CO51" s="2"/>
      <c r="CP51" s="11"/>
      <c r="CQ51" s="2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0"/>
      <c r="DI51" s="110"/>
      <c r="DJ51" s="110"/>
    </row>
    <row r="52" spans="1:114" ht="15" customHeight="1">
      <c r="A52" s="2"/>
      <c r="B52" s="8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92"/>
      <c r="AY52" s="2"/>
      <c r="AZ52" s="2"/>
      <c r="BA52" s="2"/>
      <c r="BB52" s="2"/>
      <c r="BC52" s="2"/>
      <c r="BD52" s="2"/>
      <c r="BE52" s="11"/>
      <c r="BF52" s="2"/>
      <c r="BG52" s="2"/>
      <c r="BH52" s="2"/>
      <c r="BI52" s="11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163"/>
      <c r="BU52" s="2"/>
      <c r="BV52" s="2"/>
      <c r="BW52" s="2"/>
      <c r="BX52" s="2"/>
      <c r="BY52" s="2"/>
      <c r="BZ52" s="2"/>
      <c r="CA52" s="2"/>
      <c r="CB52" s="2"/>
      <c r="CC52" s="11"/>
      <c r="CD52" s="2"/>
      <c r="CE52" s="2"/>
      <c r="CF52" s="2"/>
      <c r="CG52" s="2"/>
      <c r="CH52" s="2"/>
      <c r="CI52" s="163"/>
      <c r="CJ52" s="163"/>
      <c r="CK52" s="163"/>
      <c r="CL52" s="163"/>
      <c r="CM52" s="8"/>
      <c r="CN52" s="8"/>
      <c r="CO52" s="2"/>
      <c r="CP52" s="11"/>
      <c r="CQ52" s="2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0"/>
      <c r="DI52" s="110"/>
      <c r="DJ52" s="110"/>
    </row>
    <row r="53" spans="1:114" ht="15" customHeight="1">
      <c r="A53" s="2"/>
      <c r="B53" s="8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92"/>
      <c r="AY53" s="2"/>
      <c r="AZ53" s="2"/>
      <c r="BA53" s="2"/>
      <c r="BB53" s="2"/>
      <c r="BC53" s="2"/>
      <c r="BD53" s="2"/>
      <c r="BE53" s="11"/>
      <c r="BF53" s="2"/>
      <c r="BG53" s="2"/>
      <c r="BH53" s="2"/>
      <c r="BI53" s="11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163"/>
      <c r="BU53" s="2"/>
      <c r="BV53" s="2"/>
      <c r="BW53" s="2"/>
      <c r="BX53" s="2"/>
      <c r="BY53" s="2"/>
      <c r="BZ53" s="2"/>
      <c r="CA53" s="2"/>
      <c r="CB53" s="2"/>
      <c r="CC53" s="11"/>
      <c r="CD53" s="2"/>
      <c r="CE53" s="2"/>
      <c r="CF53" s="2"/>
      <c r="CG53" s="2"/>
      <c r="CH53" s="2"/>
      <c r="CI53" s="163"/>
      <c r="CJ53" s="163"/>
      <c r="CK53" s="163"/>
      <c r="CL53" s="163"/>
      <c r="CM53" s="8"/>
      <c r="CN53" s="8"/>
      <c r="CO53" s="2"/>
      <c r="CP53" s="11"/>
      <c r="CQ53" s="2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0"/>
      <c r="DI53" s="110"/>
      <c r="DJ53" s="110"/>
    </row>
    <row r="54" spans="1:114" ht="15" customHeight="1">
      <c r="A54" s="2"/>
      <c r="B54" s="8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92"/>
      <c r="AY54" s="2"/>
      <c r="AZ54" s="2"/>
      <c r="BA54" s="2"/>
      <c r="BB54" s="2"/>
      <c r="BC54" s="2"/>
      <c r="BD54" s="2"/>
      <c r="BE54" s="11"/>
      <c r="BF54" s="2"/>
      <c r="BG54" s="2"/>
      <c r="BH54" s="2"/>
      <c r="BI54" s="11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163"/>
      <c r="BU54" s="2"/>
      <c r="BV54" s="2"/>
      <c r="BW54" s="2"/>
      <c r="BX54" s="2"/>
      <c r="BY54" s="2"/>
      <c r="BZ54" s="2"/>
      <c r="CA54" s="2"/>
      <c r="CB54" s="2"/>
      <c r="CC54" s="11"/>
      <c r="CD54" s="2"/>
      <c r="CE54" s="2"/>
      <c r="CF54" s="2"/>
      <c r="CG54" s="2"/>
      <c r="CH54" s="2"/>
      <c r="CI54" s="163"/>
      <c r="CJ54" s="163"/>
      <c r="CK54" s="163"/>
      <c r="CL54" s="163"/>
      <c r="CM54" s="8"/>
      <c r="CN54" s="8"/>
      <c r="CO54" s="2"/>
      <c r="CP54" s="11"/>
      <c r="CQ54" s="2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0"/>
      <c r="DI54" s="110"/>
      <c r="DJ54" s="110"/>
    </row>
    <row r="55" spans="1:114" ht="15" customHeight="1">
      <c r="A55" s="2"/>
      <c r="B55" s="8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92"/>
      <c r="AY55" s="2"/>
      <c r="AZ55" s="2"/>
      <c r="BA55" s="2"/>
      <c r="BB55" s="2"/>
      <c r="BC55" s="2"/>
      <c r="BD55" s="2"/>
      <c r="BE55" s="11"/>
      <c r="BF55" s="2"/>
      <c r="BG55" s="2"/>
      <c r="BH55" s="2"/>
      <c r="BI55" s="11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163"/>
      <c r="BU55" s="2"/>
      <c r="BV55" s="2"/>
      <c r="BW55" s="2"/>
      <c r="BX55" s="2"/>
      <c r="BY55" s="2"/>
      <c r="BZ55" s="2"/>
      <c r="CA55" s="2"/>
      <c r="CB55" s="2"/>
      <c r="CC55" s="11"/>
      <c r="CD55" s="2"/>
      <c r="CE55" s="2"/>
      <c r="CF55" s="2"/>
      <c r="CG55" s="2"/>
      <c r="CH55" s="2"/>
      <c r="CI55" s="163"/>
      <c r="CJ55" s="163"/>
      <c r="CK55" s="163"/>
      <c r="CL55" s="163"/>
      <c r="CM55" s="8"/>
      <c r="CN55" s="8"/>
      <c r="CO55" s="2"/>
      <c r="CP55" s="11"/>
      <c r="CQ55" s="2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0"/>
      <c r="DI55" s="110"/>
      <c r="DJ55" s="110"/>
    </row>
    <row r="56" spans="1:114" ht="15" customHeight="1">
      <c r="A56" s="2"/>
      <c r="B56" s="8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92"/>
      <c r="AY56" s="2"/>
      <c r="AZ56" s="2"/>
      <c r="BA56" s="2"/>
      <c r="BB56" s="2"/>
      <c r="BC56" s="2"/>
      <c r="BD56" s="2"/>
      <c r="BE56" s="11"/>
      <c r="BF56" s="2"/>
      <c r="BG56" s="2"/>
      <c r="BH56" s="2"/>
      <c r="BI56" s="11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163"/>
      <c r="BU56" s="2"/>
      <c r="BV56" s="2"/>
      <c r="BW56" s="2"/>
      <c r="BX56" s="2"/>
      <c r="BY56" s="2"/>
      <c r="BZ56" s="2"/>
      <c r="CA56" s="2"/>
      <c r="CB56" s="2"/>
      <c r="CC56" s="11"/>
      <c r="CD56" s="2"/>
      <c r="CE56" s="2"/>
      <c r="CF56" s="2"/>
      <c r="CG56" s="2"/>
      <c r="CH56" s="2"/>
      <c r="CI56" s="163"/>
      <c r="CJ56" s="163"/>
      <c r="CK56" s="163"/>
      <c r="CL56" s="163"/>
      <c r="CM56" s="8"/>
      <c r="CN56" s="8"/>
      <c r="CO56" s="2"/>
      <c r="CP56" s="11"/>
      <c r="CQ56" s="2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0"/>
      <c r="DI56" s="110"/>
      <c r="DJ56" s="110"/>
    </row>
    <row r="57" spans="1:114" ht="15" customHeight="1">
      <c r="A57" s="2"/>
      <c r="B57" s="8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92"/>
      <c r="AY57" s="2"/>
      <c r="AZ57" s="2"/>
      <c r="BA57" s="2"/>
      <c r="BB57" s="2"/>
      <c r="BC57" s="2"/>
      <c r="BD57" s="2"/>
      <c r="BE57" s="11"/>
      <c r="BF57" s="2"/>
      <c r="BG57" s="2"/>
      <c r="BH57" s="2"/>
      <c r="BI57" s="11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163"/>
      <c r="BU57" s="2"/>
      <c r="BV57" s="2"/>
      <c r="BW57" s="2"/>
      <c r="BX57" s="2"/>
      <c r="BY57" s="2"/>
      <c r="BZ57" s="2"/>
      <c r="CA57" s="2"/>
      <c r="CB57" s="2"/>
      <c r="CC57" s="11"/>
      <c r="CD57" s="2"/>
      <c r="CE57" s="2"/>
      <c r="CF57" s="2"/>
      <c r="CG57" s="2"/>
      <c r="CH57" s="2"/>
      <c r="CI57" s="163"/>
      <c r="CJ57" s="163"/>
      <c r="CK57" s="163"/>
      <c r="CL57" s="163"/>
      <c r="CM57" s="8"/>
      <c r="CN57" s="8"/>
      <c r="CO57" s="2"/>
      <c r="CP57" s="11"/>
      <c r="CQ57" s="2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0"/>
      <c r="DI57" s="110"/>
      <c r="DJ57" s="110"/>
    </row>
    <row r="58" spans="1:114" ht="15" customHeight="1">
      <c r="A58" s="2"/>
      <c r="B58" s="8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92"/>
      <c r="AY58" s="2"/>
      <c r="AZ58" s="2"/>
      <c r="BA58" s="2"/>
      <c r="BB58" s="2"/>
      <c r="BC58" s="2"/>
      <c r="BD58" s="2"/>
      <c r="BE58" s="11"/>
      <c r="BF58" s="2"/>
      <c r="BG58" s="2"/>
      <c r="BH58" s="2"/>
      <c r="BI58" s="11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163"/>
      <c r="BU58" s="2"/>
      <c r="BV58" s="2"/>
      <c r="BW58" s="2"/>
      <c r="BX58" s="2"/>
      <c r="BY58" s="2"/>
      <c r="BZ58" s="2"/>
      <c r="CA58" s="2"/>
      <c r="CB58" s="2"/>
      <c r="CC58" s="11"/>
      <c r="CD58" s="2"/>
      <c r="CE58" s="2"/>
      <c r="CF58" s="2"/>
      <c r="CG58" s="2"/>
      <c r="CH58" s="2"/>
      <c r="CI58" s="163"/>
      <c r="CJ58" s="163"/>
      <c r="CK58" s="163"/>
      <c r="CL58" s="163"/>
      <c r="CM58" s="8"/>
      <c r="CN58" s="8"/>
      <c r="CO58" s="2"/>
      <c r="CP58" s="11"/>
      <c r="CQ58" s="2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0"/>
      <c r="DI58" s="110"/>
      <c r="DJ58" s="110"/>
    </row>
    <row r="59" spans="1:114" ht="15" customHeight="1">
      <c r="A59" s="2"/>
      <c r="B59" s="8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92"/>
      <c r="AY59" s="2"/>
      <c r="AZ59" s="2"/>
      <c r="BA59" s="2"/>
      <c r="BB59" s="2"/>
      <c r="BC59" s="2"/>
      <c r="BD59" s="2"/>
      <c r="BE59" s="11"/>
      <c r="BF59" s="2"/>
      <c r="BG59" s="2"/>
      <c r="BH59" s="2"/>
      <c r="BI59" s="11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163"/>
      <c r="BU59" s="2"/>
      <c r="BV59" s="2"/>
      <c r="BW59" s="2"/>
      <c r="BX59" s="2"/>
      <c r="BY59" s="2"/>
      <c r="BZ59" s="2"/>
      <c r="CA59" s="2"/>
      <c r="CB59" s="2"/>
      <c r="CC59" s="11"/>
      <c r="CD59" s="2"/>
      <c r="CE59" s="2"/>
      <c r="CF59" s="2"/>
      <c r="CG59" s="2"/>
      <c r="CH59" s="2"/>
      <c r="CI59" s="163"/>
      <c r="CJ59" s="163"/>
      <c r="CK59" s="163"/>
      <c r="CL59" s="163"/>
      <c r="CM59" s="8"/>
      <c r="CN59" s="8"/>
      <c r="CO59" s="2"/>
      <c r="CP59" s="11"/>
      <c r="CQ59" s="2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0"/>
      <c r="DI59" s="110"/>
      <c r="DJ59" s="110"/>
    </row>
    <row r="60" spans="1:114" ht="15" customHeight="1">
      <c r="A60" s="2"/>
      <c r="B60" s="8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92"/>
      <c r="AY60" s="2"/>
      <c r="AZ60" s="2"/>
      <c r="BA60" s="2"/>
      <c r="BB60" s="2"/>
      <c r="BC60" s="2"/>
      <c r="BD60" s="2"/>
      <c r="BE60" s="11"/>
      <c r="BF60" s="2"/>
      <c r="BG60" s="2"/>
      <c r="BH60" s="2"/>
      <c r="BI60" s="11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163"/>
      <c r="BU60" s="2"/>
      <c r="BV60" s="2"/>
      <c r="BW60" s="2"/>
      <c r="BX60" s="2"/>
      <c r="BY60" s="2"/>
      <c r="BZ60" s="2"/>
      <c r="CA60" s="2"/>
      <c r="CB60" s="2"/>
      <c r="CC60" s="11"/>
      <c r="CD60" s="2"/>
      <c r="CE60" s="2"/>
      <c r="CF60" s="2"/>
      <c r="CG60" s="2"/>
      <c r="CH60" s="2"/>
      <c r="CI60" s="163"/>
      <c r="CJ60" s="163"/>
      <c r="CK60" s="163"/>
      <c r="CL60" s="163"/>
      <c r="CM60" s="8"/>
      <c r="CN60" s="8"/>
      <c r="CO60" s="2"/>
      <c r="CP60" s="11"/>
      <c r="CQ60" s="2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0"/>
      <c r="DI60" s="110"/>
      <c r="DJ60" s="110"/>
    </row>
    <row r="61" spans="1:114" ht="15" customHeight="1">
      <c r="A61" s="2"/>
      <c r="B61" s="8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92"/>
      <c r="AY61" s="2"/>
      <c r="AZ61" s="2"/>
      <c r="BA61" s="2"/>
      <c r="BB61" s="2"/>
      <c r="BC61" s="2"/>
      <c r="BD61" s="2"/>
      <c r="BE61" s="11"/>
      <c r="BF61" s="2"/>
      <c r="BG61" s="2"/>
      <c r="BH61" s="2"/>
      <c r="BI61" s="11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163"/>
      <c r="BU61" s="2"/>
      <c r="BV61" s="2"/>
      <c r="BW61" s="2"/>
      <c r="BX61" s="2"/>
      <c r="BY61" s="2"/>
      <c r="BZ61" s="2"/>
      <c r="CA61" s="2"/>
      <c r="CB61" s="2"/>
      <c r="CC61" s="11"/>
      <c r="CD61" s="2"/>
      <c r="CE61" s="2"/>
      <c r="CF61" s="2"/>
      <c r="CG61" s="2"/>
      <c r="CH61" s="2"/>
      <c r="CI61" s="163"/>
      <c r="CJ61" s="163"/>
      <c r="CK61" s="163"/>
      <c r="CL61" s="163"/>
      <c r="CM61" s="8"/>
      <c r="CN61" s="8"/>
      <c r="CO61" s="2"/>
      <c r="CP61" s="11"/>
      <c r="CQ61" s="2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0"/>
      <c r="DI61" s="110"/>
      <c r="DJ61" s="110"/>
    </row>
    <row r="62" spans="1:114" ht="15" customHeight="1">
      <c r="A62" s="2"/>
      <c r="B62" s="8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92"/>
      <c r="AY62" s="2"/>
      <c r="AZ62" s="2"/>
      <c r="BA62" s="2"/>
      <c r="BB62" s="2"/>
      <c r="BC62" s="2"/>
      <c r="BD62" s="2"/>
      <c r="BE62" s="11"/>
      <c r="BF62" s="2"/>
      <c r="BG62" s="2"/>
      <c r="BH62" s="2"/>
      <c r="BI62" s="11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163"/>
      <c r="BU62" s="2"/>
      <c r="BV62" s="2"/>
      <c r="BW62" s="2"/>
      <c r="BX62" s="2"/>
      <c r="BY62" s="2"/>
      <c r="BZ62" s="2"/>
      <c r="CA62" s="2"/>
      <c r="CB62" s="2"/>
      <c r="CC62" s="11"/>
      <c r="CD62" s="2"/>
      <c r="CE62" s="2"/>
      <c r="CF62" s="2"/>
      <c r="CG62" s="2"/>
      <c r="CH62" s="2"/>
      <c r="CI62" s="163"/>
      <c r="CJ62" s="163"/>
      <c r="CK62" s="163"/>
      <c r="CL62" s="163"/>
      <c r="CM62" s="8"/>
      <c r="CN62" s="8"/>
      <c r="CO62" s="2"/>
      <c r="CP62" s="11"/>
      <c r="CQ62" s="2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0"/>
      <c r="DI62" s="110"/>
      <c r="DJ62" s="110"/>
    </row>
    <row r="63" spans="1:114" ht="15" customHeight="1">
      <c r="A63" s="2"/>
      <c r="B63" s="8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92"/>
      <c r="AY63" s="2"/>
      <c r="AZ63" s="2"/>
      <c r="BA63" s="2"/>
      <c r="BB63" s="2"/>
      <c r="BC63" s="2"/>
      <c r="BD63" s="2"/>
      <c r="BE63" s="11"/>
      <c r="BF63" s="2"/>
      <c r="BG63" s="2"/>
      <c r="BH63" s="2"/>
      <c r="BI63" s="11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163"/>
      <c r="BU63" s="2"/>
      <c r="BV63" s="2"/>
      <c r="BW63" s="2"/>
      <c r="BX63" s="2"/>
      <c r="BY63" s="2"/>
      <c r="BZ63" s="2"/>
      <c r="CA63" s="2"/>
      <c r="CB63" s="2"/>
      <c r="CC63" s="11"/>
      <c r="CD63" s="2"/>
      <c r="CE63" s="2"/>
      <c r="CF63" s="2"/>
      <c r="CG63" s="2"/>
      <c r="CH63" s="2"/>
      <c r="CI63" s="163"/>
      <c r="CJ63" s="163"/>
      <c r="CK63" s="163"/>
      <c r="CL63" s="163"/>
      <c r="CM63" s="8"/>
      <c r="CN63" s="8"/>
      <c r="CO63" s="2"/>
      <c r="CP63" s="11"/>
      <c r="CQ63" s="2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0"/>
      <c r="DI63" s="110"/>
      <c r="DJ63" s="110"/>
    </row>
    <row r="64" spans="1:114" ht="15" customHeight="1">
      <c r="A64" s="2"/>
      <c r="B64" s="8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92"/>
      <c r="AY64" s="2"/>
      <c r="AZ64" s="2"/>
      <c r="BA64" s="2"/>
      <c r="BB64" s="2"/>
      <c r="BC64" s="2"/>
      <c r="BD64" s="2"/>
      <c r="BE64" s="11"/>
      <c r="BF64" s="2"/>
      <c r="BG64" s="2"/>
      <c r="BH64" s="2"/>
      <c r="BI64" s="11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163"/>
      <c r="BU64" s="2"/>
      <c r="BV64" s="2"/>
      <c r="BW64" s="2"/>
      <c r="BX64" s="2"/>
      <c r="BY64" s="2"/>
      <c r="BZ64" s="2"/>
      <c r="CA64" s="2"/>
      <c r="CB64" s="2"/>
      <c r="CC64" s="11"/>
      <c r="CD64" s="2"/>
      <c r="CE64" s="2"/>
      <c r="CF64" s="2"/>
      <c r="CG64" s="2"/>
      <c r="CH64" s="2"/>
      <c r="CI64" s="163"/>
      <c r="CJ64" s="163"/>
      <c r="CK64" s="163"/>
      <c r="CL64" s="163"/>
      <c r="CM64" s="8"/>
      <c r="CN64" s="8"/>
      <c r="CO64" s="2"/>
      <c r="CP64" s="11"/>
      <c r="CQ64" s="2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0"/>
      <c r="DI64" s="110"/>
      <c r="DJ64" s="110"/>
    </row>
    <row r="65" spans="1:114" ht="15" customHeight="1">
      <c r="A65" s="2"/>
      <c r="B65" s="8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92"/>
      <c r="AY65" s="2"/>
      <c r="AZ65" s="2"/>
      <c r="BA65" s="2"/>
      <c r="BB65" s="2"/>
      <c r="BC65" s="2"/>
      <c r="BD65" s="2"/>
      <c r="BE65" s="11"/>
      <c r="BF65" s="2"/>
      <c r="BG65" s="2"/>
      <c r="BH65" s="2"/>
      <c r="BI65" s="11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163"/>
      <c r="BU65" s="2"/>
      <c r="BV65" s="2"/>
      <c r="BW65" s="2"/>
      <c r="BX65" s="2"/>
      <c r="BY65" s="2"/>
      <c r="BZ65" s="2"/>
      <c r="CA65" s="2"/>
      <c r="CB65" s="2"/>
      <c r="CC65" s="11"/>
      <c r="CD65" s="2"/>
      <c r="CE65" s="2"/>
      <c r="CF65" s="2"/>
      <c r="CG65" s="2"/>
      <c r="CH65" s="2"/>
      <c r="CI65" s="163"/>
      <c r="CJ65" s="163"/>
      <c r="CK65" s="163"/>
      <c r="CL65" s="163"/>
      <c r="CM65" s="8"/>
      <c r="CN65" s="8"/>
      <c r="CO65" s="2"/>
      <c r="CP65" s="11"/>
      <c r="CQ65" s="2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0"/>
      <c r="DI65" s="110"/>
      <c r="DJ65" s="110"/>
    </row>
    <row r="66" spans="1:114" ht="15" customHeight="1">
      <c r="A66" s="2"/>
      <c r="B66" s="8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92"/>
      <c r="AY66" s="2"/>
      <c r="AZ66" s="2"/>
      <c r="BA66" s="2"/>
      <c r="BB66" s="2"/>
      <c r="BC66" s="2"/>
      <c r="BD66" s="2"/>
      <c r="BE66" s="11"/>
      <c r="BF66" s="2"/>
      <c r="BG66" s="2"/>
      <c r="BH66" s="2"/>
      <c r="BI66" s="11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163"/>
      <c r="BU66" s="2"/>
      <c r="BV66" s="2"/>
      <c r="BW66" s="2"/>
      <c r="BX66" s="2"/>
      <c r="BY66" s="2"/>
      <c r="BZ66" s="2"/>
      <c r="CA66" s="2"/>
      <c r="CB66" s="2"/>
      <c r="CC66" s="11"/>
      <c r="CD66" s="2"/>
      <c r="CE66" s="2"/>
      <c r="CF66" s="2"/>
      <c r="CG66" s="2"/>
      <c r="CH66" s="2"/>
      <c r="CI66" s="163"/>
      <c r="CJ66" s="163"/>
      <c r="CK66" s="163"/>
      <c r="CL66" s="163"/>
      <c r="CM66" s="8"/>
      <c r="CN66" s="8"/>
      <c r="CO66" s="2"/>
      <c r="CP66" s="11"/>
      <c r="CQ66" s="2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0"/>
      <c r="DI66" s="110"/>
      <c r="DJ66" s="110"/>
    </row>
    <row r="67" spans="1:114" ht="15" customHeight="1">
      <c r="A67" s="2"/>
      <c r="B67" s="8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92"/>
      <c r="AY67" s="2"/>
      <c r="AZ67" s="2"/>
      <c r="BA67" s="2"/>
      <c r="BB67" s="2"/>
      <c r="BC67" s="2"/>
      <c r="BD67" s="2"/>
      <c r="BE67" s="11"/>
      <c r="BF67" s="2"/>
      <c r="BG67" s="2"/>
      <c r="BH67" s="2"/>
      <c r="BI67" s="11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163"/>
      <c r="BU67" s="2"/>
      <c r="BV67" s="2"/>
      <c r="BW67" s="2"/>
      <c r="BX67" s="2"/>
      <c r="BY67" s="2"/>
      <c r="BZ67" s="2"/>
      <c r="CA67" s="2"/>
      <c r="CB67" s="2"/>
      <c r="CC67" s="11"/>
      <c r="CD67" s="2"/>
      <c r="CE67" s="2"/>
      <c r="CF67" s="2"/>
      <c r="CG67" s="2"/>
      <c r="CH67" s="2"/>
      <c r="CI67" s="163"/>
      <c r="CJ67" s="163"/>
      <c r="CK67" s="163"/>
      <c r="CL67" s="163"/>
      <c r="CM67" s="8"/>
      <c r="CN67" s="8"/>
      <c r="CO67" s="2"/>
      <c r="CP67" s="11"/>
      <c r="CQ67" s="2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0"/>
      <c r="DI67" s="110"/>
      <c r="DJ67" s="110"/>
    </row>
    <row r="68" spans="1:114" ht="15" customHeight="1">
      <c r="A68" s="2"/>
      <c r="B68" s="8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92"/>
      <c r="AY68" s="2"/>
      <c r="AZ68" s="2"/>
      <c r="BA68" s="2"/>
      <c r="BB68" s="2"/>
      <c r="BC68" s="2"/>
      <c r="BD68" s="2"/>
      <c r="BE68" s="11"/>
      <c r="BF68" s="2"/>
      <c r="BG68" s="2"/>
      <c r="BH68" s="2"/>
      <c r="BI68" s="11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163"/>
      <c r="BU68" s="2"/>
      <c r="BV68" s="2"/>
      <c r="BW68" s="2"/>
      <c r="BX68" s="2"/>
      <c r="BY68" s="2"/>
      <c r="BZ68" s="2"/>
      <c r="CA68" s="2"/>
      <c r="CB68" s="2"/>
      <c r="CC68" s="11"/>
      <c r="CD68" s="2"/>
      <c r="CE68" s="2"/>
      <c r="CF68" s="2"/>
      <c r="CG68" s="2"/>
      <c r="CH68" s="2"/>
      <c r="CI68" s="163"/>
      <c r="CJ68" s="163"/>
      <c r="CK68" s="163"/>
      <c r="CL68" s="163"/>
      <c r="CM68" s="8"/>
      <c r="CN68" s="8"/>
      <c r="CO68" s="2"/>
      <c r="CP68" s="11"/>
      <c r="CQ68" s="2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0"/>
      <c r="DI68" s="110"/>
      <c r="DJ68" s="110"/>
    </row>
    <row r="69" spans="1:114" ht="15" customHeight="1">
      <c r="A69" s="2"/>
      <c r="B69" s="8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92"/>
      <c r="AY69" s="2"/>
      <c r="AZ69" s="2"/>
      <c r="BA69" s="2"/>
      <c r="BB69" s="2"/>
      <c r="BC69" s="2"/>
      <c r="BD69" s="2"/>
      <c r="BE69" s="11"/>
      <c r="BF69" s="2"/>
      <c r="BG69" s="2"/>
      <c r="BH69" s="2"/>
      <c r="BI69" s="11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163"/>
      <c r="BU69" s="2"/>
      <c r="BV69" s="2"/>
      <c r="BW69" s="2"/>
      <c r="BX69" s="2"/>
      <c r="BY69" s="2"/>
      <c r="BZ69" s="2"/>
      <c r="CA69" s="2"/>
      <c r="CB69" s="2"/>
      <c r="CC69" s="11"/>
      <c r="CD69" s="2"/>
      <c r="CE69" s="2"/>
      <c r="CF69" s="2"/>
      <c r="CG69" s="2"/>
      <c r="CH69" s="2"/>
      <c r="CI69" s="163"/>
      <c r="CJ69" s="163"/>
      <c r="CK69" s="163"/>
      <c r="CL69" s="163"/>
      <c r="CM69" s="8"/>
      <c r="CN69" s="8"/>
      <c r="CO69" s="2"/>
      <c r="CP69" s="11"/>
      <c r="CQ69" s="2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0"/>
      <c r="DI69" s="110"/>
      <c r="DJ69" s="110"/>
    </row>
    <row r="70" spans="1:114" ht="15" customHeight="1">
      <c r="A70" s="2"/>
      <c r="B70" s="8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92"/>
      <c r="AY70" s="2"/>
      <c r="AZ70" s="2"/>
      <c r="BA70" s="2"/>
      <c r="BB70" s="2"/>
      <c r="BC70" s="2"/>
      <c r="BD70" s="2"/>
      <c r="BE70" s="11"/>
      <c r="BF70" s="2"/>
      <c r="BG70" s="2"/>
      <c r="BH70" s="2"/>
      <c r="BI70" s="11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163"/>
      <c r="BU70" s="2"/>
      <c r="BV70" s="2"/>
      <c r="BW70" s="2"/>
      <c r="BX70" s="2"/>
      <c r="BY70" s="2"/>
      <c r="BZ70" s="2"/>
      <c r="CA70" s="2"/>
      <c r="CB70" s="2"/>
      <c r="CC70" s="11"/>
      <c r="CD70" s="2"/>
      <c r="CE70" s="2"/>
      <c r="CF70" s="2"/>
      <c r="CG70" s="2"/>
      <c r="CH70" s="2"/>
      <c r="CI70" s="163"/>
      <c r="CJ70" s="163"/>
      <c r="CK70" s="163"/>
      <c r="CL70" s="163"/>
      <c r="CM70" s="8"/>
      <c r="CN70" s="8"/>
      <c r="CO70" s="2"/>
      <c r="CP70" s="11"/>
      <c r="CQ70" s="2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0"/>
      <c r="DI70" s="110"/>
      <c r="DJ70" s="110"/>
    </row>
    <row r="71" spans="1:114" ht="15" customHeight="1">
      <c r="A71" s="2"/>
      <c r="B71" s="8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92"/>
      <c r="AY71" s="2"/>
      <c r="AZ71" s="2"/>
      <c r="BA71" s="2"/>
      <c r="BB71" s="2"/>
      <c r="BC71" s="2"/>
      <c r="BD71" s="2"/>
      <c r="BE71" s="11"/>
      <c r="BF71" s="2"/>
      <c r="BG71" s="2"/>
      <c r="BH71" s="2"/>
      <c r="BI71" s="11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163"/>
      <c r="BU71" s="2"/>
      <c r="BV71" s="2"/>
      <c r="BW71" s="2"/>
      <c r="BX71" s="2"/>
      <c r="BY71" s="2"/>
      <c r="BZ71" s="2"/>
      <c r="CA71" s="2"/>
      <c r="CB71" s="2"/>
      <c r="CC71" s="11"/>
      <c r="CD71" s="2"/>
      <c r="CE71" s="2"/>
      <c r="CF71" s="2"/>
      <c r="CG71" s="2"/>
      <c r="CH71" s="2"/>
      <c r="CI71" s="163"/>
      <c r="CJ71" s="163"/>
      <c r="CK71" s="163"/>
      <c r="CL71" s="163"/>
      <c r="CM71" s="8"/>
      <c r="CN71" s="8"/>
      <c r="CO71" s="2"/>
      <c r="CP71" s="11"/>
      <c r="CQ71" s="2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0"/>
      <c r="DI71" s="110"/>
      <c r="DJ71" s="110"/>
    </row>
    <row r="72" spans="1:114" ht="15" customHeight="1">
      <c r="A72" s="2"/>
      <c r="B72" s="8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92"/>
      <c r="AY72" s="2"/>
      <c r="AZ72" s="2"/>
      <c r="BA72" s="2"/>
      <c r="BB72" s="2"/>
      <c r="BC72" s="2"/>
      <c r="BD72" s="2"/>
      <c r="BE72" s="11"/>
      <c r="BF72" s="2"/>
      <c r="BG72" s="2"/>
      <c r="BH72" s="2"/>
      <c r="BI72" s="11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163"/>
      <c r="BU72" s="2"/>
      <c r="BV72" s="2"/>
      <c r="BW72" s="2"/>
      <c r="BX72" s="2"/>
      <c r="BY72" s="2"/>
      <c r="BZ72" s="2"/>
      <c r="CA72" s="2"/>
      <c r="CB72" s="2"/>
      <c r="CC72" s="11"/>
      <c r="CD72" s="2"/>
      <c r="CE72" s="2"/>
      <c r="CF72" s="2"/>
      <c r="CG72" s="2"/>
      <c r="CH72" s="2"/>
      <c r="CI72" s="163"/>
      <c r="CJ72" s="163"/>
      <c r="CK72" s="163"/>
      <c r="CL72" s="163"/>
      <c r="CM72" s="8"/>
      <c r="CN72" s="8"/>
      <c r="CO72" s="2"/>
      <c r="CP72" s="11"/>
      <c r="CQ72" s="2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0"/>
      <c r="DI72" s="110"/>
      <c r="DJ72" s="110"/>
    </row>
    <row r="73" spans="1:114" ht="15" customHeight="1">
      <c r="A73" s="2"/>
      <c r="B73" s="8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92"/>
      <c r="AY73" s="2"/>
      <c r="AZ73" s="2"/>
      <c r="BA73" s="2"/>
      <c r="BB73" s="2"/>
      <c r="BC73" s="2"/>
      <c r="BD73" s="2"/>
      <c r="BE73" s="11"/>
      <c r="BF73" s="2"/>
      <c r="BG73" s="2"/>
      <c r="BH73" s="2"/>
      <c r="BI73" s="11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163"/>
      <c r="BU73" s="2"/>
      <c r="BV73" s="2"/>
      <c r="BW73" s="2"/>
      <c r="BX73" s="2"/>
      <c r="BY73" s="2"/>
      <c r="BZ73" s="2"/>
      <c r="CA73" s="2"/>
      <c r="CB73" s="2"/>
      <c r="CC73" s="11"/>
      <c r="CD73" s="2"/>
      <c r="CE73" s="2"/>
      <c r="CF73" s="2"/>
      <c r="CG73" s="2"/>
      <c r="CH73" s="2"/>
      <c r="CI73" s="163"/>
      <c r="CJ73" s="163"/>
      <c r="CK73" s="163"/>
      <c r="CL73" s="163"/>
      <c r="CM73" s="8"/>
      <c r="CN73" s="8"/>
      <c r="CO73" s="2"/>
      <c r="CP73" s="11"/>
      <c r="CQ73" s="2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0"/>
      <c r="DI73" s="110"/>
      <c r="DJ73" s="110"/>
    </row>
    <row r="74" spans="1:114" ht="15" customHeight="1">
      <c r="A74" s="2"/>
      <c r="B74" s="8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92"/>
      <c r="AY74" s="2"/>
      <c r="AZ74" s="2"/>
      <c r="BA74" s="2"/>
      <c r="BB74" s="2"/>
      <c r="BC74" s="2"/>
      <c r="BD74" s="2"/>
      <c r="BE74" s="14"/>
      <c r="BF74" s="2"/>
      <c r="BG74" s="2"/>
      <c r="BH74" s="2"/>
      <c r="BI74" s="14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163"/>
      <c r="BU74" s="2"/>
      <c r="BV74" s="2"/>
      <c r="BW74" s="2"/>
      <c r="BX74" s="2"/>
      <c r="BY74" s="2"/>
      <c r="BZ74" s="2"/>
      <c r="CA74" s="2"/>
      <c r="CB74" s="2"/>
      <c r="CC74" s="11"/>
      <c r="CD74" s="2"/>
      <c r="CE74" s="2"/>
      <c r="CF74" s="2"/>
      <c r="CG74" s="2"/>
      <c r="CH74" s="2"/>
      <c r="CI74" s="163"/>
      <c r="CJ74" s="163"/>
      <c r="CK74" s="163"/>
      <c r="CL74" s="163"/>
      <c r="CM74" s="8"/>
      <c r="CN74" s="8"/>
      <c r="CO74" s="2"/>
      <c r="CP74" s="11"/>
      <c r="CQ74" s="2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0"/>
      <c r="DI74" s="110"/>
      <c r="DJ74" s="110"/>
    </row>
    <row r="75" spans="1:114" ht="15" customHeight="1">
      <c r="A75" s="2"/>
      <c r="B75" s="8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92"/>
      <c r="AY75" s="2"/>
      <c r="AZ75" s="2"/>
      <c r="BA75" s="2"/>
      <c r="BB75" s="2"/>
      <c r="BC75" s="2"/>
      <c r="BD75" s="2"/>
      <c r="BE75" s="14"/>
      <c r="BF75" s="2"/>
      <c r="BG75" s="2"/>
      <c r="BH75" s="2"/>
      <c r="BI75" s="14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163"/>
      <c r="BU75" s="2"/>
      <c r="BV75" s="2"/>
      <c r="BW75" s="2"/>
      <c r="BX75" s="2"/>
      <c r="BY75" s="2"/>
      <c r="BZ75" s="2"/>
      <c r="CA75" s="2"/>
      <c r="CB75" s="2"/>
      <c r="CC75" s="11"/>
      <c r="CD75" s="2"/>
      <c r="CE75" s="2"/>
      <c r="CF75" s="2"/>
      <c r="CG75" s="2"/>
      <c r="CH75" s="2"/>
      <c r="CI75" s="163"/>
      <c r="CJ75" s="163"/>
      <c r="CK75" s="163"/>
      <c r="CL75" s="163"/>
      <c r="CM75" s="8"/>
      <c r="CN75" s="8"/>
      <c r="CO75" s="2"/>
      <c r="CP75" s="11"/>
      <c r="CQ75" s="2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0"/>
      <c r="DI75" s="110"/>
      <c r="DJ75" s="110"/>
    </row>
    <row r="76" spans="1:114" ht="15" customHeight="1">
      <c r="A76" s="2"/>
      <c r="B76" s="8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92"/>
      <c r="AY76" s="2"/>
      <c r="AZ76" s="2"/>
      <c r="BA76" s="2"/>
      <c r="BB76" s="2"/>
      <c r="BC76" s="2"/>
      <c r="BD76" s="2"/>
      <c r="BE76" s="14"/>
      <c r="BF76" s="2"/>
      <c r="BG76" s="2"/>
      <c r="BH76" s="2"/>
      <c r="BI76" s="14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163"/>
      <c r="BU76" s="2"/>
      <c r="BV76" s="2"/>
      <c r="BW76" s="2"/>
      <c r="BX76" s="2"/>
      <c r="BY76" s="2"/>
      <c r="BZ76" s="2"/>
      <c r="CA76" s="2"/>
      <c r="CB76" s="2"/>
      <c r="CC76" s="11"/>
      <c r="CD76" s="2"/>
      <c r="CE76" s="2"/>
      <c r="CF76" s="2"/>
      <c r="CG76" s="2"/>
      <c r="CH76" s="2"/>
      <c r="CI76" s="163"/>
      <c r="CJ76" s="163"/>
      <c r="CK76" s="163"/>
      <c r="CL76" s="163"/>
      <c r="CM76" s="8"/>
      <c r="CN76" s="8"/>
      <c r="CO76" s="2"/>
      <c r="CP76" s="11"/>
      <c r="CQ76" s="2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0"/>
      <c r="DI76" s="110"/>
      <c r="DJ76" s="110"/>
    </row>
    <row r="77" spans="1:114" ht="15" customHeight="1">
      <c r="A77" s="2"/>
      <c r="B77" s="8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92"/>
      <c r="AY77" s="2"/>
      <c r="AZ77" s="2"/>
      <c r="BA77" s="2"/>
      <c r="BB77" s="2"/>
      <c r="BC77" s="2"/>
      <c r="BD77" s="2"/>
      <c r="BE77" s="14"/>
      <c r="BF77" s="2"/>
      <c r="BG77" s="2"/>
      <c r="BH77" s="2"/>
      <c r="BI77" s="14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163"/>
      <c r="BU77" s="2"/>
      <c r="BV77" s="2"/>
      <c r="BW77" s="2"/>
      <c r="BX77" s="2"/>
      <c r="BY77" s="2"/>
      <c r="BZ77" s="2"/>
      <c r="CA77" s="2"/>
      <c r="CB77" s="2"/>
      <c r="CC77" s="11"/>
      <c r="CD77" s="2"/>
      <c r="CE77" s="2"/>
      <c r="CF77" s="2"/>
      <c r="CG77" s="2"/>
      <c r="CH77" s="2"/>
      <c r="CI77" s="163"/>
      <c r="CJ77" s="163"/>
      <c r="CK77" s="163"/>
      <c r="CL77" s="163"/>
      <c r="CM77" s="8"/>
      <c r="CN77" s="8"/>
      <c r="CO77" s="2"/>
      <c r="CP77" s="11"/>
      <c r="CQ77" s="2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0"/>
      <c r="DI77" s="110"/>
      <c r="DJ77" s="110"/>
    </row>
    <row r="78" spans="1:114" ht="15" customHeight="1">
      <c r="A78" s="2"/>
      <c r="B78" s="8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92"/>
      <c r="AY78" s="2"/>
      <c r="AZ78" s="2"/>
      <c r="BA78" s="2"/>
      <c r="BB78" s="2"/>
      <c r="BC78" s="2"/>
      <c r="BD78" s="2"/>
      <c r="BE78" s="14"/>
      <c r="BF78" s="2"/>
      <c r="BG78" s="2"/>
      <c r="BH78" s="2"/>
      <c r="BI78" s="14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163"/>
      <c r="BU78" s="2"/>
      <c r="BV78" s="2"/>
      <c r="BW78" s="2"/>
      <c r="BX78" s="2"/>
      <c r="BY78" s="2"/>
      <c r="BZ78" s="2"/>
      <c r="CA78" s="2"/>
      <c r="CB78" s="2"/>
      <c r="CC78" s="11"/>
      <c r="CD78" s="2"/>
      <c r="CE78" s="2"/>
      <c r="CF78" s="2"/>
      <c r="CG78" s="2"/>
      <c r="CH78" s="2"/>
      <c r="CI78" s="163"/>
      <c r="CJ78" s="163"/>
      <c r="CK78" s="163"/>
      <c r="CL78" s="163"/>
      <c r="CM78" s="8"/>
      <c r="CN78" s="8"/>
      <c r="CO78" s="2"/>
      <c r="CP78" s="11"/>
      <c r="CQ78" s="2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0"/>
      <c r="DI78" s="110"/>
      <c r="DJ78" s="110"/>
    </row>
    <row r="79" spans="1:114" ht="15" customHeight="1">
      <c r="A79" s="2"/>
      <c r="B79" s="8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92"/>
      <c r="AY79" s="2"/>
      <c r="AZ79" s="2"/>
      <c r="BA79" s="2"/>
      <c r="BB79" s="2"/>
      <c r="BC79" s="2"/>
      <c r="BD79" s="2"/>
      <c r="BE79" s="14"/>
      <c r="BF79" s="2"/>
      <c r="BG79" s="2"/>
      <c r="BH79" s="2"/>
      <c r="BI79" s="14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163"/>
      <c r="BU79" s="2"/>
      <c r="BV79" s="2"/>
      <c r="BW79" s="2"/>
      <c r="BX79" s="2"/>
      <c r="BY79" s="2"/>
      <c r="BZ79" s="2"/>
      <c r="CA79" s="2"/>
      <c r="CB79" s="2"/>
      <c r="CC79" s="11"/>
      <c r="CD79" s="2"/>
      <c r="CE79" s="2"/>
      <c r="CF79" s="2"/>
      <c r="CG79" s="2"/>
      <c r="CH79" s="2"/>
      <c r="CI79" s="163"/>
      <c r="CJ79" s="163"/>
      <c r="CK79" s="163"/>
      <c r="CL79" s="163"/>
      <c r="CM79" s="8"/>
      <c r="CN79" s="8"/>
      <c r="CO79" s="2"/>
      <c r="CP79" s="11"/>
      <c r="CQ79" s="2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0"/>
      <c r="DI79" s="110"/>
      <c r="DJ79" s="110"/>
    </row>
    <row r="80" spans="1:114" ht="15" customHeight="1">
      <c r="A80" s="2"/>
      <c r="B80" s="8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92"/>
      <c r="AY80" s="2"/>
      <c r="AZ80" s="2"/>
      <c r="BA80" s="2"/>
      <c r="BB80" s="2"/>
      <c r="BC80" s="2"/>
      <c r="BD80" s="2"/>
      <c r="BE80" s="14"/>
      <c r="BF80" s="2"/>
      <c r="BG80" s="2"/>
      <c r="BH80" s="2"/>
      <c r="BI80" s="14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163"/>
      <c r="BU80" s="2"/>
      <c r="BV80" s="2"/>
      <c r="BW80" s="2"/>
      <c r="BX80" s="2"/>
      <c r="BY80" s="2"/>
      <c r="BZ80" s="2"/>
      <c r="CA80" s="2"/>
      <c r="CB80" s="2"/>
      <c r="CC80" s="11"/>
      <c r="CD80" s="2"/>
      <c r="CE80" s="2"/>
      <c r="CF80" s="2"/>
      <c r="CG80" s="2"/>
      <c r="CH80" s="2"/>
      <c r="CI80" s="163"/>
      <c r="CJ80" s="163"/>
      <c r="CK80" s="163"/>
      <c r="CL80" s="163"/>
      <c r="CM80" s="8"/>
      <c r="CN80" s="8"/>
      <c r="CO80" s="2"/>
      <c r="CP80" s="11"/>
      <c r="CQ80" s="2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0"/>
      <c r="DI80" s="110"/>
      <c r="DJ80" s="110"/>
    </row>
    <row r="81" spans="1:114" ht="15" customHeight="1">
      <c r="A81" s="2"/>
      <c r="B81" s="8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92"/>
      <c r="AY81" s="2"/>
      <c r="AZ81" s="2"/>
      <c r="BA81" s="2"/>
      <c r="BB81" s="2"/>
      <c r="BC81" s="2"/>
      <c r="BD81" s="2"/>
      <c r="BE81" s="14"/>
      <c r="BF81" s="2"/>
      <c r="BG81" s="2"/>
      <c r="BH81" s="2"/>
      <c r="BI81" s="14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163"/>
      <c r="BU81" s="2"/>
      <c r="BV81" s="2"/>
      <c r="BW81" s="2"/>
      <c r="BX81" s="2"/>
      <c r="BY81" s="2"/>
      <c r="BZ81" s="2"/>
      <c r="CA81" s="2"/>
      <c r="CB81" s="2"/>
      <c r="CC81" s="11"/>
      <c r="CD81" s="2"/>
      <c r="CE81" s="2"/>
      <c r="CF81" s="2"/>
      <c r="CG81" s="2"/>
      <c r="CH81" s="2"/>
      <c r="CI81" s="163"/>
      <c r="CJ81" s="163"/>
      <c r="CK81" s="163"/>
      <c r="CL81" s="163"/>
      <c r="CM81" s="8"/>
      <c r="CN81" s="8"/>
      <c r="CO81" s="2"/>
      <c r="CP81" s="11"/>
      <c r="CQ81" s="2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0"/>
      <c r="DI81" s="110"/>
      <c r="DJ81" s="110"/>
    </row>
    <row r="82" spans="1:114" ht="15" customHeight="1">
      <c r="A82" s="2"/>
      <c r="B82" s="8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92"/>
      <c r="AY82" s="2"/>
      <c r="AZ82" s="2"/>
      <c r="BA82" s="2"/>
      <c r="BB82" s="2"/>
      <c r="BC82" s="2"/>
      <c r="BD82" s="2"/>
      <c r="BE82" s="14"/>
      <c r="BF82" s="2"/>
      <c r="BG82" s="2"/>
      <c r="BH82" s="2"/>
      <c r="BI82" s="14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163"/>
      <c r="BU82" s="2"/>
      <c r="BV82" s="2"/>
      <c r="BW82" s="2"/>
      <c r="BX82" s="2"/>
      <c r="BY82" s="2"/>
      <c r="BZ82" s="2"/>
      <c r="CA82" s="2"/>
      <c r="CB82" s="2"/>
      <c r="CC82" s="11"/>
      <c r="CD82" s="2"/>
      <c r="CE82" s="2"/>
      <c r="CF82" s="2"/>
      <c r="CG82" s="2"/>
      <c r="CH82" s="2"/>
      <c r="CI82" s="163"/>
      <c r="CJ82" s="163"/>
      <c r="CK82" s="163"/>
      <c r="CL82" s="163"/>
      <c r="CM82" s="8"/>
      <c r="CN82" s="8"/>
      <c r="CO82" s="2"/>
      <c r="CP82" s="11"/>
      <c r="CQ82" s="2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0"/>
      <c r="DI82" s="110"/>
      <c r="DJ82" s="110"/>
    </row>
    <row r="83" spans="1:114" ht="15" customHeight="1">
      <c r="A83" s="2"/>
      <c r="B83" s="8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92"/>
      <c r="AY83" s="2"/>
      <c r="AZ83" s="2"/>
      <c r="BA83" s="2"/>
      <c r="BB83" s="2"/>
      <c r="BC83" s="2"/>
      <c r="BD83" s="2"/>
      <c r="BE83" s="14"/>
      <c r="BF83" s="2"/>
      <c r="BG83" s="2"/>
      <c r="BH83" s="2"/>
      <c r="BI83" s="14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163"/>
      <c r="BU83" s="2"/>
      <c r="BV83" s="2"/>
      <c r="BW83" s="2"/>
      <c r="BX83" s="2"/>
      <c r="BY83" s="2"/>
      <c r="BZ83" s="2"/>
      <c r="CA83" s="2"/>
      <c r="CB83" s="2"/>
      <c r="CC83" s="11"/>
      <c r="CD83" s="2"/>
      <c r="CE83" s="2"/>
      <c r="CF83" s="2"/>
      <c r="CG83" s="2"/>
      <c r="CH83" s="2"/>
      <c r="CI83" s="163"/>
      <c r="CJ83" s="163"/>
      <c r="CK83" s="163"/>
      <c r="CL83" s="163"/>
      <c r="CM83" s="8"/>
      <c r="CN83" s="8"/>
      <c r="CO83" s="2"/>
      <c r="CP83" s="11"/>
      <c r="CQ83" s="2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0"/>
      <c r="DI83" s="110"/>
      <c r="DJ83" s="110"/>
    </row>
    <row r="84" spans="1:114" ht="15" customHeight="1">
      <c r="A84" s="2"/>
      <c r="B84" s="8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92"/>
      <c r="AY84" s="2"/>
      <c r="AZ84" s="2"/>
      <c r="BA84" s="2"/>
      <c r="BB84" s="2"/>
      <c r="BC84" s="2"/>
      <c r="BD84" s="2"/>
      <c r="BE84" s="14"/>
      <c r="BF84" s="2"/>
      <c r="BG84" s="2"/>
      <c r="BH84" s="2"/>
      <c r="BI84" s="14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163"/>
      <c r="BU84" s="2"/>
      <c r="BV84" s="2"/>
      <c r="BW84" s="2"/>
      <c r="BX84" s="2"/>
      <c r="BY84" s="2"/>
      <c r="BZ84" s="2"/>
      <c r="CA84" s="2"/>
      <c r="CB84" s="2"/>
      <c r="CC84" s="11"/>
      <c r="CD84" s="2"/>
      <c r="CE84" s="2"/>
      <c r="CF84" s="2"/>
      <c r="CG84" s="2"/>
      <c r="CH84" s="2"/>
      <c r="CI84" s="163"/>
      <c r="CJ84" s="163"/>
      <c r="CK84" s="163"/>
      <c r="CL84" s="163"/>
      <c r="CM84" s="8"/>
      <c r="CN84" s="8"/>
      <c r="CO84" s="2"/>
      <c r="CP84" s="11"/>
      <c r="CQ84" s="2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0"/>
      <c r="DI84" s="110"/>
      <c r="DJ84" s="110"/>
    </row>
    <row r="85" spans="1:114" ht="15" customHeight="1">
      <c r="A85" s="2"/>
      <c r="B85" s="8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92"/>
      <c r="AY85" s="2"/>
      <c r="AZ85" s="2"/>
      <c r="BA85" s="2"/>
      <c r="BB85" s="2"/>
      <c r="BC85" s="2"/>
      <c r="BD85" s="2"/>
      <c r="BE85" s="14"/>
      <c r="BF85" s="2"/>
      <c r="BG85" s="2"/>
      <c r="BH85" s="2"/>
      <c r="BI85" s="14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163"/>
      <c r="BU85" s="2"/>
      <c r="BV85" s="2"/>
      <c r="BW85" s="2"/>
      <c r="BX85" s="2"/>
      <c r="BY85" s="2"/>
      <c r="BZ85" s="2"/>
      <c r="CA85" s="2"/>
      <c r="CB85" s="2"/>
      <c r="CC85" s="11"/>
      <c r="CD85" s="2"/>
      <c r="CE85" s="2"/>
      <c r="CF85" s="2"/>
      <c r="CG85" s="2"/>
      <c r="CH85" s="2"/>
      <c r="CI85" s="163"/>
      <c r="CJ85" s="163"/>
      <c r="CK85" s="163"/>
      <c r="CL85" s="163"/>
      <c r="CM85" s="8"/>
      <c r="CN85" s="8"/>
      <c r="CO85" s="2"/>
      <c r="CP85" s="11"/>
      <c r="CQ85" s="2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0"/>
      <c r="DI85" s="110"/>
      <c r="DJ85" s="110"/>
    </row>
    <row r="86" spans="1:114" ht="15" customHeight="1">
      <c r="A86" s="2"/>
      <c r="B86" s="8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92"/>
      <c r="AY86" s="2"/>
      <c r="AZ86" s="2"/>
      <c r="BA86" s="2"/>
      <c r="BB86" s="2"/>
      <c r="BC86" s="2"/>
      <c r="BD86" s="2"/>
      <c r="BE86" s="14"/>
      <c r="BF86" s="2"/>
      <c r="BG86" s="2"/>
      <c r="BH86" s="2"/>
      <c r="BI86" s="14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163"/>
      <c r="BU86" s="2"/>
      <c r="BV86" s="2"/>
      <c r="BW86" s="2"/>
      <c r="BX86" s="2"/>
      <c r="BY86" s="2"/>
      <c r="BZ86" s="2"/>
      <c r="CA86" s="2"/>
      <c r="CB86" s="2"/>
      <c r="CC86" s="11"/>
      <c r="CD86" s="2"/>
      <c r="CE86" s="2"/>
      <c r="CF86" s="2"/>
      <c r="CG86" s="2"/>
      <c r="CH86" s="2"/>
      <c r="CI86" s="163"/>
      <c r="CJ86" s="163"/>
      <c r="CK86" s="163"/>
      <c r="CL86" s="163"/>
      <c r="CM86" s="8"/>
      <c r="CN86" s="8"/>
      <c r="CO86" s="2"/>
      <c r="CP86" s="11"/>
      <c r="CQ86" s="2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0"/>
      <c r="DI86" s="110"/>
      <c r="DJ86" s="110"/>
    </row>
    <row r="87" spans="1:114" ht="15" customHeight="1">
      <c r="A87" s="2"/>
      <c r="B87" s="8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92"/>
      <c r="AY87" s="2"/>
      <c r="AZ87" s="2"/>
      <c r="BA87" s="2"/>
      <c r="BB87" s="2"/>
      <c r="BC87" s="2"/>
      <c r="BD87" s="2"/>
      <c r="BE87" s="14"/>
      <c r="BF87" s="2"/>
      <c r="BG87" s="2"/>
      <c r="BH87" s="2"/>
      <c r="BI87" s="14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163"/>
      <c r="BU87" s="2"/>
      <c r="BV87" s="2"/>
      <c r="BW87" s="2"/>
      <c r="BX87" s="2"/>
      <c r="BY87" s="2"/>
      <c r="BZ87" s="2"/>
      <c r="CA87" s="2"/>
      <c r="CB87" s="2"/>
      <c r="CC87" s="11"/>
      <c r="CD87" s="2"/>
      <c r="CE87" s="2"/>
      <c r="CF87" s="2"/>
      <c r="CG87" s="2"/>
      <c r="CH87" s="2"/>
      <c r="CI87" s="163"/>
      <c r="CJ87" s="163"/>
      <c r="CK87" s="163"/>
      <c r="CL87" s="163"/>
      <c r="CM87" s="8"/>
      <c r="CN87" s="8"/>
      <c r="CO87" s="2"/>
      <c r="CP87" s="11"/>
      <c r="CQ87" s="2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0"/>
      <c r="DI87" s="110"/>
      <c r="DJ87" s="110"/>
    </row>
    <row r="88" spans="1:114" ht="15" customHeight="1">
      <c r="A88" s="2"/>
      <c r="B88" s="8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92"/>
      <c r="AY88" s="2"/>
      <c r="AZ88" s="2"/>
      <c r="BA88" s="2"/>
      <c r="BB88" s="2"/>
      <c r="BC88" s="2"/>
      <c r="BD88" s="2"/>
      <c r="BE88" s="14"/>
      <c r="BF88" s="2"/>
      <c r="BG88" s="2"/>
      <c r="BH88" s="2"/>
      <c r="BI88" s="14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163"/>
      <c r="BU88" s="2"/>
      <c r="BV88" s="2"/>
      <c r="BW88" s="2"/>
      <c r="BX88" s="2"/>
      <c r="BY88" s="2"/>
      <c r="BZ88" s="2"/>
      <c r="CA88" s="2"/>
      <c r="CB88" s="2"/>
      <c r="CC88" s="11"/>
      <c r="CD88" s="2"/>
      <c r="CE88" s="2"/>
      <c r="CF88" s="2"/>
      <c r="CG88" s="2"/>
      <c r="CH88" s="2"/>
      <c r="CI88" s="163"/>
      <c r="CJ88" s="163"/>
      <c r="CK88" s="163"/>
      <c r="CL88" s="163"/>
      <c r="CM88" s="8"/>
      <c r="CN88" s="8"/>
      <c r="CO88" s="2"/>
      <c r="CP88" s="11"/>
      <c r="CQ88" s="2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0"/>
      <c r="DI88" s="110"/>
      <c r="DJ88" s="110"/>
    </row>
    <row r="89" spans="1:114" ht="15" customHeight="1">
      <c r="A89" s="2"/>
      <c r="B89" s="8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92"/>
      <c r="AY89" s="2"/>
      <c r="AZ89" s="2"/>
      <c r="BA89" s="2"/>
      <c r="BB89" s="2"/>
      <c r="BC89" s="2"/>
      <c r="BD89" s="2"/>
      <c r="BE89" s="14"/>
      <c r="BF89" s="2"/>
      <c r="BG89" s="2"/>
      <c r="BH89" s="2"/>
      <c r="BI89" s="14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163"/>
      <c r="BU89" s="2"/>
      <c r="BV89" s="2"/>
      <c r="BW89" s="2"/>
      <c r="BX89" s="2"/>
      <c r="BY89" s="2"/>
      <c r="BZ89" s="2"/>
      <c r="CA89" s="2"/>
      <c r="CB89" s="2"/>
      <c r="CC89" s="11"/>
      <c r="CD89" s="2"/>
      <c r="CE89" s="2"/>
      <c r="CF89" s="2"/>
      <c r="CG89" s="2"/>
      <c r="CH89" s="2"/>
      <c r="CI89" s="163"/>
      <c r="CJ89" s="163"/>
      <c r="CK89" s="163"/>
      <c r="CL89" s="163"/>
      <c r="CM89" s="8"/>
      <c r="CN89" s="8"/>
      <c r="CO89" s="2"/>
      <c r="CP89" s="11"/>
      <c r="CQ89" s="2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0"/>
      <c r="DI89" s="110"/>
      <c r="DJ89" s="110"/>
    </row>
    <row r="90" spans="1:114" ht="15" customHeight="1">
      <c r="A90" s="2"/>
      <c r="B90" s="8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92"/>
      <c r="AY90" s="2"/>
      <c r="AZ90" s="2"/>
      <c r="BA90" s="2"/>
      <c r="BB90" s="2"/>
      <c r="BC90" s="2"/>
      <c r="BD90" s="2"/>
      <c r="BE90" s="14"/>
      <c r="BF90" s="2"/>
      <c r="BG90" s="2"/>
      <c r="BH90" s="2"/>
      <c r="BI90" s="14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163"/>
      <c r="BU90" s="2"/>
      <c r="BV90" s="2"/>
      <c r="BW90" s="2"/>
      <c r="BX90" s="2"/>
      <c r="BY90" s="2"/>
      <c r="BZ90" s="2"/>
      <c r="CA90" s="2"/>
      <c r="CB90" s="2"/>
      <c r="CC90" s="11"/>
      <c r="CD90" s="2"/>
      <c r="CE90" s="2"/>
      <c r="CF90" s="2"/>
      <c r="CG90" s="2"/>
      <c r="CH90" s="2"/>
      <c r="CI90" s="163"/>
      <c r="CJ90" s="163"/>
      <c r="CK90" s="163"/>
      <c r="CL90" s="163"/>
      <c r="CM90" s="8"/>
      <c r="CN90" s="8"/>
      <c r="CO90" s="2"/>
      <c r="CP90" s="11"/>
      <c r="CQ90" s="2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0"/>
      <c r="DI90" s="110"/>
      <c r="DJ90" s="110"/>
    </row>
    <row r="91" spans="1:114" ht="15" customHeight="1">
      <c r="A91" s="2"/>
      <c r="B91" s="8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92"/>
      <c r="AY91" s="2"/>
      <c r="AZ91" s="2"/>
      <c r="BA91" s="2"/>
      <c r="BB91" s="2"/>
      <c r="BC91" s="2"/>
      <c r="BD91" s="2"/>
      <c r="BE91" s="14"/>
      <c r="BF91" s="2"/>
      <c r="BG91" s="2"/>
      <c r="BH91" s="2"/>
      <c r="BI91" s="14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163"/>
      <c r="BU91" s="2"/>
      <c r="BV91" s="2"/>
      <c r="BW91" s="2"/>
      <c r="BX91" s="2"/>
      <c r="BY91" s="2"/>
      <c r="BZ91" s="2"/>
      <c r="CA91" s="2"/>
      <c r="CB91" s="2"/>
      <c r="CC91" s="11"/>
      <c r="CD91" s="2"/>
      <c r="CE91" s="2"/>
      <c r="CF91" s="2"/>
      <c r="CG91" s="2"/>
      <c r="CH91" s="2"/>
      <c r="CI91" s="163"/>
      <c r="CJ91" s="163"/>
      <c r="CK91" s="163"/>
      <c r="CL91" s="163"/>
      <c r="CM91" s="8"/>
      <c r="CN91" s="8"/>
      <c r="CO91" s="2"/>
      <c r="CP91" s="11"/>
      <c r="CQ91" s="2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0"/>
      <c r="DI91" s="110"/>
      <c r="DJ91" s="110"/>
    </row>
    <row r="92" spans="1:114" ht="15" customHeight="1">
      <c r="A92" s="2"/>
      <c r="B92" s="8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92"/>
      <c r="AY92" s="2"/>
      <c r="AZ92" s="2"/>
      <c r="BA92" s="2"/>
      <c r="BB92" s="2"/>
      <c r="BC92" s="2"/>
      <c r="BD92" s="2"/>
      <c r="BE92" s="14"/>
      <c r="BF92" s="2"/>
      <c r="BG92" s="2"/>
      <c r="BH92" s="2"/>
      <c r="BI92" s="14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163"/>
      <c r="BU92" s="2"/>
      <c r="BV92" s="2"/>
      <c r="BW92" s="2"/>
      <c r="BX92" s="2"/>
      <c r="BY92" s="2"/>
      <c r="BZ92" s="2"/>
      <c r="CA92" s="2"/>
      <c r="CB92" s="2"/>
      <c r="CC92" s="11"/>
      <c r="CD92" s="2"/>
      <c r="CE92" s="2"/>
      <c r="CF92" s="2"/>
      <c r="CG92" s="2"/>
      <c r="CH92" s="2"/>
      <c r="CI92" s="163"/>
      <c r="CJ92" s="163"/>
      <c r="CK92" s="163"/>
      <c r="CL92" s="163"/>
      <c r="CM92" s="8"/>
      <c r="CN92" s="8"/>
      <c r="CO92" s="2"/>
      <c r="CP92" s="11"/>
      <c r="CQ92" s="2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0"/>
      <c r="DI92" s="110"/>
      <c r="DJ92" s="110"/>
    </row>
    <row r="93" spans="1:114" ht="15" customHeight="1">
      <c r="A93" s="2"/>
      <c r="B93" s="8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92"/>
      <c r="AY93" s="2"/>
      <c r="AZ93" s="2"/>
      <c r="BA93" s="2"/>
      <c r="BB93" s="2"/>
      <c r="BC93" s="2"/>
      <c r="BD93" s="2"/>
      <c r="BE93" s="14"/>
      <c r="BF93" s="2"/>
      <c r="BG93" s="2"/>
      <c r="BH93" s="2"/>
      <c r="BI93" s="14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163"/>
      <c r="BU93" s="2"/>
      <c r="BV93" s="2"/>
      <c r="BW93" s="2"/>
      <c r="BX93" s="2"/>
      <c r="BY93" s="2"/>
      <c r="BZ93" s="2"/>
      <c r="CA93" s="2"/>
      <c r="CB93" s="2"/>
      <c r="CC93" s="11"/>
      <c r="CD93" s="2"/>
      <c r="CE93" s="2"/>
      <c r="CF93" s="2"/>
      <c r="CG93" s="2"/>
      <c r="CH93" s="2"/>
      <c r="CI93" s="163"/>
      <c r="CJ93" s="163"/>
      <c r="CK93" s="163"/>
      <c r="CL93" s="163"/>
      <c r="CM93" s="8"/>
      <c r="CN93" s="8"/>
      <c r="CO93" s="2"/>
      <c r="CP93" s="11"/>
      <c r="CQ93" s="2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0"/>
      <c r="DI93" s="110"/>
      <c r="DJ93" s="110"/>
    </row>
    <row r="94" spans="1:114" ht="15" customHeight="1">
      <c r="A94" s="2"/>
      <c r="B94" s="8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92"/>
      <c r="AY94" s="2"/>
      <c r="AZ94" s="2"/>
      <c r="BA94" s="2"/>
      <c r="BB94" s="2"/>
      <c r="BC94" s="2"/>
      <c r="BD94" s="2"/>
      <c r="BE94" s="14"/>
      <c r="BF94" s="2"/>
      <c r="BG94" s="2"/>
      <c r="BH94" s="2"/>
      <c r="BI94" s="14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163"/>
      <c r="BU94" s="2"/>
      <c r="BV94" s="2"/>
      <c r="BW94" s="2"/>
      <c r="BX94" s="2"/>
      <c r="BY94" s="2"/>
      <c r="BZ94" s="2"/>
      <c r="CA94" s="2"/>
      <c r="CB94" s="2"/>
      <c r="CC94" s="11"/>
      <c r="CD94" s="2"/>
      <c r="CE94" s="2"/>
      <c r="CF94" s="2"/>
      <c r="CG94" s="2"/>
      <c r="CH94" s="2"/>
      <c r="CI94" s="163"/>
      <c r="CJ94" s="163"/>
      <c r="CK94" s="163"/>
      <c r="CL94" s="163"/>
      <c r="CM94" s="8"/>
      <c r="CN94" s="8"/>
      <c r="CO94" s="2"/>
      <c r="CP94" s="11"/>
      <c r="CQ94" s="2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0"/>
      <c r="DI94" s="110"/>
      <c r="DJ94" s="110"/>
    </row>
    <row r="95" spans="1:114" ht="15" customHeight="1">
      <c r="A95" s="2"/>
      <c r="B95" s="8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92"/>
      <c r="AY95" s="2"/>
      <c r="AZ95" s="2"/>
      <c r="BA95" s="2"/>
      <c r="BB95" s="2"/>
      <c r="BC95" s="2"/>
      <c r="BD95" s="2"/>
      <c r="BE95" s="14"/>
      <c r="BF95" s="2"/>
      <c r="BG95" s="2"/>
      <c r="BH95" s="2"/>
      <c r="BI95" s="14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163"/>
      <c r="BU95" s="2"/>
      <c r="BV95" s="2"/>
      <c r="BW95" s="2"/>
      <c r="BX95" s="2"/>
      <c r="BY95" s="2"/>
      <c r="BZ95" s="2"/>
      <c r="CA95" s="2"/>
      <c r="CB95" s="2"/>
      <c r="CC95" s="11"/>
      <c r="CD95" s="2"/>
      <c r="CE95" s="2"/>
      <c r="CF95" s="2"/>
      <c r="CG95" s="2"/>
      <c r="CH95" s="2"/>
      <c r="CI95" s="163"/>
      <c r="CJ95" s="163"/>
      <c r="CK95" s="163"/>
      <c r="CL95" s="163"/>
      <c r="CM95" s="8"/>
      <c r="CN95" s="8"/>
      <c r="CO95" s="2"/>
      <c r="CP95" s="11"/>
      <c r="CQ95" s="2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0"/>
      <c r="DI95" s="110"/>
      <c r="DJ95" s="110"/>
    </row>
    <row r="96" spans="1:114" ht="15" customHeight="1">
      <c r="A96" s="2"/>
      <c r="B96" s="8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92"/>
      <c r="AY96" s="2"/>
      <c r="AZ96" s="2"/>
      <c r="BA96" s="2"/>
      <c r="BB96" s="2"/>
      <c r="BC96" s="2"/>
      <c r="BD96" s="2"/>
      <c r="BE96" s="14"/>
      <c r="BF96" s="2"/>
      <c r="BG96" s="2"/>
      <c r="BH96" s="2"/>
      <c r="BI96" s="14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163"/>
      <c r="BU96" s="2"/>
      <c r="BV96" s="2"/>
      <c r="BW96" s="2"/>
      <c r="BX96" s="2"/>
      <c r="BY96" s="2"/>
      <c r="BZ96" s="2"/>
      <c r="CA96" s="2"/>
      <c r="CB96" s="2"/>
      <c r="CC96" s="11"/>
      <c r="CD96" s="2"/>
      <c r="CE96" s="2"/>
      <c r="CF96" s="2"/>
      <c r="CG96" s="2"/>
      <c r="CH96" s="2"/>
      <c r="CI96" s="163"/>
      <c r="CJ96" s="163"/>
      <c r="CK96" s="163"/>
      <c r="CL96" s="163"/>
      <c r="CM96" s="8"/>
      <c r="CN96" s="8"/>
      <c r="CO96" s="2"/>
      <c r="CP96" s="11"/>
      <c r="CQ96" s="2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0"/>
      <c r="DI96" s="110"/>
      <c r="DJ96" s="110"/>
    </row>
    <row r="97" spans="1:114" ht="15" customHeight="1">
      <c r="A97" s="2"/>
      <c r="B97" s="8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92"/>
      <c r="AY97" s="2"/>
      <c r="AZ97" s="2"/>
      <c r="BA97" s="2"/>
      <c r="BB97" s="2"/>
      <c r="BC97" s="2"/>
      <c r="BD97" s="2"/>
      <c r="BE97" s="14"/>
      <c r="BF97" s="2"/>
      <c r="BG97" s="2"/>
      <c r="BH97" s="2"/>
      <c r="BI97" s="14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163"/>
      <c r="BU97" s="2"/>
      <c r="BV97" s="2"/>
      <c r="BW97" s="2"/>
      <c r="BX97" s="2"/>
      <c r="BY97" s="2"/>
      <c r="BZ97" s="2"/>
      <c r="CA97" s="2"/>
      <c r="CB97" s="2"/>
      <c r="CC97" s="11"/>
      <c r="CD97" s="2"/>
      <c r="CE97" s="2"/>
      <c r="CF97" s="2"/>
      <c r="CG97" s="2"/>
      <c r="CH97" s="2"/>
      <c r="CI97" s="163"/>
      <c r="CJ97" s="163"/>
      <c r="CK97" s="163"/>
      <c r="CL97" s="163"/>
      <c r="CM97" s="8"/>
      <c r="CN97" s="8"/>
      <c r="CO97" s="2"/>
      <c r="CP97" s="11"/>
      <c r="CQ97" s="2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0"/>
      <c r="DI97" s="110"/>
      <c r="DJ97" s="110"/>
    </row>
    <row r="98" spans="1:114" ht="15" customHeight="1">
      <c r="A98" s="2"/>
      <c r="B98" s="8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92"/>
      <c r="AY98" s="2"/>
      <c r="AZ98" s="2"/>
      <c r="BA98" s="2"/>
      <c r="BB98" s="2"/>
      <c r="BC98" s="2"/>
      <c r="BD98" s="2"/>
      <c r="BE98" s="14"/>
      <c r="BF98" s="2"/>
      <c r="BG98" s="2"/>
      <c r="BH98" s="2"/>
      <c r="BI98" s="14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163"/>
      <c r="BU98" s="2"/>
      <c r="BV98" s="2"/>
      <c r="BW98" s="2"/>
      <c r="BX98" s="2"/>
      <c r="BY98" s="2"/>
      <c r="BZ98" s="2"/>
      <c r="CA98" s="2"/>
      <c r="CB98" s="2"/>
      <c r="CC98" s="11"/>
      <c r="CD98" s="2"/>
      <c r="CE98" s="2"/>
      <c r="CF98" s="2"/>
      <c r="CG98" s="2"/>
      <c r="CH98" s="2"/>
      <c r="CI98" s="163"/>
      <c r="CJ98" s="163"/>
      <c r="CK98" s="163"/>
      <c r="CL98" s="163"/>
      <c r="CM98" s="8"/>
      <c r="CN98" s="8"/>
      <c r="CO98" s="2"/>
      <c r="CP98" s="11"/>
      <c r="CQ98" s="2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0"/>
      <c r="DI98" s="110"/>
      <c r="DJ98" s="110"/>
    </row>
    <row r="99" spans="1:114" ht="15" customHeight="1">
      <c r="A99" s="2"/>
      <c r="B99" s="8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92"/>
      <c r="AY99" s="2"/>
      <c r="AZ99" s="2"/>
      <c r="BA99" s="2"/>
      <c r="BB99" s="2"/>
      <c r="BC99" s="2"/>
      <c r="BD99" s="2"/>
      <c r="BE99" s="14"/>
      <c r="BF99" s="2"/>
      <c r="BG99" s="2"/>
      <c r="BH99" s="2"/>
      <c r="BI99" s="14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163"/>
      <c r="BU99" s="2"/>
      <c r="BV99" s="2"/>
      <c r="BW99" s="2"/>
      <c r="BX99" s="2"/>
      <c r="BY99" s="2"/>
      <c r="BZ99" s="2"/>
      <c r="CA99" s="2"/>
      <c r="CB99" s="2"/>
      <c r="CC99" s="11"/>
      <c r="CD99" s="2"/>
      <c r="CE99" s="2"/>
      <c r="CF99" s="2"/>
      <c r="CG99" s="2"/>
      <c r="CH99" s="2"/>
      <c r="CI99" s="163"/>
      <c r="CJ99" s="163"/>
      <c r="CK99" s="163"/>
      <c r="CL99" s="163"/>
      <c r="CM99" s="8"/>
      <c r="CN99" s="8"/>
      <c r="CO99" s="2"/>
      <c r="CP99" s="11"/>
      <c r="CQ99" s="2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0"/>
      <c r="DI99" s="110"/>
      <c r="DJ99" s="110"/>
    </row>
    <row r="100" spans="1:114" ht="15" customHeight="1">
      <c r="A100" s="2"/>
      <c r="B100" s="8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92"/>
      <c r="AY100" s="2"/>
      <c r="AZ100" s="2"/>
      <c r="BA100" s="2"/>
      <c r="BB100" s="2"/>
      <c r="BC100" s="2"/>
      <c r="BD100" s="2"/>
      <c r="BE100" s="14"/>
      <c r="BF100" s="2"/>
      <c r="BG100" s="2"/>
      <c r="BH100" s="2"/>
      <c r="BI100" s="14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163"/>
      <c r="BU100" s="2"/>
      <c r="BV100" s="2"/>
      <c r="BW100" s="2"/>
      <c r="BX100" s="2"/>
      <c r="BY100" s="2"/>
      <c r="BZ100" s="2"/>
      <c r="CA100" s="2"/>
      <c r="CB100" s="2"/>
      <c r="CC100" s="11"/>
      <c r="CD100" s="2"/>
      <c r="CE100" s="2"/>
      <c r="CF100" s="2"/>
      <c r="CG100" s="2"/>
      <c r="CH100" s="2"/>
      <c r="CI100" s="163"/>
      <c r="CJ100" s="163"/>
      <c r="CK100" s="163"/>
      <c r="CL100" s="163"/>
      <c r="CM100" s="8"/>
      <c r="CN100" s="8"/>
      <c r="CO100" s="2"/>
      <c r="CP100" s="11"/>
      <c r="CQ100" s="2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0"/>
      <c r="DI100" s="110"/>
      <c r="DJ100" s="110"/>
    </row>
    <row r="101" spans="1:114" ht="15" customHeight="1">
      <c r="A101" s="2"/>
      <c r="B101" s="8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92"/>
      <c r="AY101" s="2"/>
      <c r="AZ101" s="2"/>
      <c r="BA101" s="2"/>
      <c r="BB101" s="2"/>
      <c r="BC101" s="2"/>
      <c r="BD101" s="2"/>
      <c r="BE101" s="14"/>
      <c r="BF101" s="2"/>
      <c r="BG101" s="2"/>
      <c r="BH101" s="2"/>
      <c r="BI101" s="14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163"/>
      <c r="BU101" s="2"/>
      <c r="BV101" s="2"/>
      <c r="BW101" s="2"/>
      <c r="BX101" s="2"/>
      <c r="BY101" s="2"/>
      <c r="BZ101" s="2"/>
      <c r="CA101" s="2"/>
      <c r="CB101" s="2"/>
      <c r="CC101" s="11"/>
      <c r="CD101" s="2"/>
      <c r="CE101" s="2"/>
      <c r="CF101" s="2"/>
      <c r="CG101" s="2"/>
      <c r="CH101" s="2"/>
      <c r="CI101" s="163"/>
      <c r="CJ101" s="163"/>
      <c r="CK101" s="163"/>
      <c r="CL101" s="163"/>
      <c r="CM101" s="8"/>
      <c r="CN101" s="8"/>
      <c r="CO101" s="2"/>
      <c r="CP101" s="11"/>
      <c r="CQ101" s="2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0"/>
      <c r="DI101" s="110"/>
      <c r="DJ101" s="110"/>
    </row>
    <row r="102" spans="1:114" ht="15" customHeight="1">
      <c r="A102" s="2"/>
      <c r="B102" s="8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92"/>
      <c r="AY102" s="2"/>
      <c r="AZ102" s="2"/>
      <c r="BA102" s="2"/>
      <c r="BB102" s="2"/>
      <c r="BC102" s="2"/>
      <c r="BD102" s="2"/>
      <c r="BE102" s="14"/>
      <c r="BF102" s="2"/>
      <c r="BG102" s="2"/>
      <c r="BH102" s="2"/>
      <c r="BI102" s="14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163"/>
      <c r="BU102" s="2"/>
      <c r="BV102" s="2"/>
      <c r="BW102" s="2"/>
      <c r="BX102" s="2"/>
      <c r="BY102" s="2"/>
      <c r="BZ102" s="2"/>
      <c r="CA102" s="2"/>
      <c r="CB102" s="2"/>
      <c r="CC102" s="11"/>
      <c r="CD102" s="2"/>
      <c r="CE102" s="2"/>
      <c r="CF102" s="2"/>
      <c r="CG102" s="2"/>
      <c r="CH102" s="2"/>
      <c r="CI102" s="163"/>
      <c r="CJ102" s="163"/>
      <c r="CK102" s="163"/>
      <c r="CL102" s="163"/>
      <c r="CM102" s="8"/>
      <c r="CN102" s="8"/>
      <c r="CO102" s="2"/>
      <c r="CP102" s="11"/>
      <c r="CQ102" s="2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0"/>
      <c r="DI102" s="110"/>
      <c r="DJ102" s="110"/>
    </row>
    <row r="103" spans="1:114" ht="15" customHeight="1">
      <c r="A103" s="2"/>
      <c r="B103" s="8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92"/>
      <c r="AY103" s="2"/>
      <c r="AZ103" s="2"/>
      <c r="BA103" s="2"/>
      <c r="BB103" s="2"/>
      <c r="BC103" s="2"/>
      <c r="BD103" s="2"/>
      <c r="BE103" s="14"/>
      <c r="BF103" s="2"/>
      <c r="BG103" s="2"/>
      <c r="BH103" s="2"/>
      <c r="BI103" s="14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163"/>
      <c r="BU103" s="2"/>
      <c r="BV103" s="2"/>
      <c r="BW103" s="2"/>
      <c r="BX103" s="2"/>
      <c r="BY103" s="2"/>
      <c r="BZ103" s="2"/>
      <c r="CA103" s="2"/>
      <c r="CB103" s="2"/>
      <c r="CC103" s="11"/>
      <c r="CD103" s="2"/>
      <c r="CE103" s="2"/>
      <c r="CF103" s="2"/>
      <c r="CG103" s="2"/>
      <c r="CH103" s="2"/>
      <c r="CI103" s="163"/>
      <c r="CJ103" s="163"/>
      <c r="CK103" s="163"/>
      <c r="CL103" s="163"/>
      <c r="CM103" s="8"/>
      <c r="CN103" s="8"/>
      <c r="CO103" s="2"/>
      <c r="CP103" s="11"/>
      <c r="CQ103" s="2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0"/>
      <c r="DI103" s="110"/>
      <c r="DJ103" s="110"/>
    </row>
    <row r="104" spans="1:114" ht="15" customHeight="1">
      <c r="A104" s="2"/>
      <c r="B104" s="8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92"/>
      <c r="AY104" s="2"/>
      <c r="AZ104" s="2"/>
      <c r="BA104" s="2"/>
      <c r="BB104" s="2"/>
      <c r="BC104" s="2"/>
      <c r="BD104" s="2"/>
      <c r="BE104" s="14"/>
      <c r="BF104" s="2"/>
      <c r="BG104" s="2"/>
      <c r="BH104" s="2"/>
      <c r="BI104" s="14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163"/>
      <c r="BU104" s="2"/>
      <c r="BV104" s="2"/>
      <c r="BW104" s="2"/>
      <c r="BX104" s="2"/>
      <c r="BY104" s="2"/>
      <c r="BZ104" s="2"/>
      <c r="CA104" s="2"/>
      <c r="CB104" s="2"/>
      <c r="CC104" s="11"/>
      <c r="CD104" s="2"/>
      <c r="CE104" s="2"/>
      <c r="CF104" s="2"/>
      <c r="CG104" s="2"/>
      <c r="CH104" s="2"/>
      <c r="CI104" s="163"/>
      <c r="CJ104" s="163"/>
      <c r="CK104" s="163"/>
      <c r="CL104" s="163"/>
      <c r="CM104" s="8"/>
      <c r="CN104" s="8"/>
      <c r="CO104" s="2"/>
      <c r="CP104" s="11"/>
      <c r="CQ104" s="2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0"/>
      <c r="DI104" s="110"/>
      <c r="DJ104" s="110"/>
    </row>
    <row r="105" spans="1:114" ht="15" customHeight="1">
      <c r="A105" s="2"/>
      <c r="B105" s="8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92"/>
      <c r="AY105" s="2"/>
      <c r="AZ105" s="2"/>
      <c r="BA105" s="2"/>
      <c r="BB105" s="2"/>
      <c r="BC105" s="2"/>
      <c r="BD105" s="2"/>
      <c r="BE105" s="14"/>
      <c r="BF105" s="2"/>
      <c r="BG105" s="2"/>
      <c r="BH105" s="2"/>
      <c r="BI105" s="14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163"/>
      <c r="BU105" s="2"/>
      <c r="BV105" s="2"/>
      <c r="BW105" s="2"/>
      <c r="BX105" s="2"/>
      <c r="BY105" s="2"/>
      <c r="BZ105" s="2"/>
      <c r="CA105" s="2"/>
      <c r="CB105" s="2"/>
      <c r="CC105" s="11"/>
      <c r="CD105" s="2"/>
      <c r="CE105" s="2"/>
      <c r="CF105" s="2"/>
      <c r="CG105" s="2"/>
      <c r="CH105" s="2"/>
      <c r="CI105" s="163"/>
      <c r="CJ105" s="163"/>
      <c r="CK105" s="163"/>
      <c r="CL105" s="163"/>
      <c r="CM105" s="8"/>
      <c r="CN105" s="8"/>
      <c r="CO105" s="2"/>
      <c r="CP105" s="11"/>
      <c r="CQ105" s="2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0"/>
      <c r="DI105" s="110"/>
      <c r="DJ105" s="110"/>
    </row>
    <row r="106" spans="1:114" ht="15" customHeight="1">
      <c r="A106" s="2"/>
      <c r="B106" s="8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92"/>
      <c r="AY106" s="2"/>
      <c r="AZ106" s="2"/>
      <c r="BA106" s="2"/>
      <c r="BB106" s="2"/>
      <c r="BC106" s="2"/>
      <c r="BD106" s="2"/>
      <c r="BE106" s="14"/>
      <c r="BF106" s="2"/>
      <c r="BG106" s="2"/>
      <c r="BH106" s="2"/>
      <c r="BI106" s="14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163"/>
      <c r="BU106" s="2"/>
      <c r="BV106" s="2"/>
      <c r="BW106" s="2"/>
      <c r="BX106" s="2"/>
      <c r="BY106" s="2"/>
      <c r="BZ106" s="2"/>
      <c r="CA106" s="2"/>
      <c r="CB106" s="2"/>
      <c r="CC106" s="11"/>
      <c r="CD106" s="2"/>
      <c r="CE106" s="2"/>
      <c r="CF106" s="2"/>
      <c r="CG106" s="2"/>
      <c r="CH106" s="2"/>
      <c r="CI106" s="163"/>
      <c r="CJ106" s="163"/>
      <c r="CK106" s="163"/>
      <c r="CL106" s="163"/>
      <c r="CM106" s="8"/>
      <c r="CN106" s="8"/>
      <c r="CO106" s="2"/>
      <c r="CP106" s="11"/>
      <c r="CQ106" s="2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0"/>
      <c r="DI106" s="110"/>
      <c r="DJ106" s="110"/>
    </row>
    <row r="107" spans="1:114" ht="15" customHeight="1">
      <c r="A107" s="2"/>
      <c r="B107" s="8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92"/>
      <c r="AY107" s="2"/>
      <c r="AZ107" s="2"/>
      <c r="BA107" s="2"/>
      <c r="BB107" s="2"/>
      <c r="BC107" s="2"/>
      <c r="BD107" s="2"/>
      <c r="BE107" s="14"/>
      <c r="BF107" s="2"/>
      <c r="BG107" s="2"/>
      <c r="BH107" s="2"/>
      <c r="BI107" s="14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163"/>
      <c r="BU107" s="2"/>
      <c r="BV107" s="2"/>
      <c r="BW107" s="2"/>
      <c r="BX107" s="2"/>
      <c r="BY107" s="2"/>
      <c r="BZ107" s="2"/>
      <c r="CA107" s="2"/>
      <c r="CB107" s="2"/>
      <c r="CC107" s="11"/>
      <c r="CD107" s="2"/>
      <c r="CE107" s="2"/>
      <c r="CF107" s="2"/>
      <c r="CG107" s="2"/>
      <c r="CH107" s="2"/>
      <c r="CI107" s="163"/>
      <c r="CJ107" s="163"/>
      <c r="CK107" s="163"/>
      <c r="CL107" s="163"/>
      <c r="CM107" s="8"/>
      <c r="CN107" s="8"/>
      <c r="CO107" s="2"/>
      <c r="CP107" s="11"/>
      <c r="CQ107" s="2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0"/>
      <c r="DI107" s="110"/>
      <c r="DJ107" s="110"/>
    </row>
    <row r="108" spans="1:114" ht="15" customHeight="1">
      <c r="A108" s="2"/>
      <c r="B108" s="8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92"/>
      <c r="AY108" s="2"/>
      <c r="AZ108" s="2"/>
      <c r="BA108" s="2"/>
      <c r="BB108" s="2"/>
      <c r="BC108" s="2"/>
      <c r="BD108" s="2"/>
      <c r="BE108" s="14"/>
      <c r="BF108" s="2"/>
      <c r="BG108" s="2"/>
      <c r="BH108" s="2"/>
      <c r="BI108" s="14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163"/>
      <c r="BU108" s="2"/>
      <c r="BV108" s="2"/>
      <c r="BW108" s="2"/>
      <c r="BX108" s="2"/>
      <c r="BY108" s="2"/>
      <c r="BZ108" s="2"/>
      <c r="CA108" s="2"/>
      <c r="CB108" s="2"/>
      <c r="CC108" s="11"/>
      <c r="CD108" s="2"/>
      <c r="CE108" s="2"/>
      <c r="CF108" s="2"/>
      <c r="CG108" s="2"/>
      <c r="CH108" s="2"/>
      <c r="CI108" s="163"/>
      <c r="CJ108" s="163"/>
      <c r="CK108" s="163"/>
      <c r="CL108" s="163"/>
      <c r="CM108" s="8"/>
      <c r="CN108" s="8"/>
      <c r="CO108" s="2"/>
      <c r="CP108" s="11"/>
      <c r="CQ108" s="2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0"/>
      <c r="DI108" s="110"/>
      <c r="DJ108" s="110"/>
    </row>
    <row r="109" spans="1:114" ht="15" customHeight="1">
      <c r="A109" s="2"/>
      <c r="B109" s="8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92"/>
      <c r="AY109" s="2"/>
      <c r="AZ109" s="2"/>
      <c r="BA109" s="2"/>
      <c r="BB109" s="2"/>
      <c r="BC109" s="2"/>
      <c r="BD109" s="2"/>
      <c r="BE109" s="14"/>
      <c r="BF109" s="2"/>
      <c r="BG109" s="2"/>
      <c r="BH109" s="2"/>
      <c r="BI109" s="14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163"/>
      <c r="BU109" s="2"/>
      <c r="BV109" s="2"/>
      <c r="BW109" s="2"/>
      <c r="BX109" s="2"/>
      <c r="BY109" s="2"/>
      <c r="BZ109" s="2"/>
      <c r="CA109" s="2"/>
      <c r="CB109" s="2"/>
      <c r="CC109" s="11"/>
      <c r="CD109" s="2"/>
      <c r="CE109" s="2"/>
      <c r="CF109" s="2"/>
      <c r="CG109" s="2"/>
      <c r="CH109" s="2"/>
      <c r="CI109" s="163"/>
      <c r="CJ109" s="163"/>
      <c r="CK109" s="163"/>
      <c r="CL109" s="163"/>
      <c r="CM109" s="8"/>
      <c r="CN109" s="8"/>
      <c r="CO109" s="2"/>
      <c r="CP109" s="11"/>
      <c r="CQ109" s="2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0"/>
      <c r="DI109" s="110"/>
      <c r="DJ109" s="110"/>
    </row>
    <row r="110" spans="1:114" ht="15" customHeight="1">
      <c r="A110" s="2"/>
      <c r="B110" s="8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92"/>
      <c r="AY110" s="2"/>
      <c r="AZ110" s="2"/>
      <c r="BA110" s="2"/>
      <c r="BB110" s="2"/>
      <c r="BC110" s="2"/>
      <c r="BD110" s="2"/>
      <c r="BE110" s="14"/>
      <c r="BF110" s="2"/>
      <c r="BG110" s="2"/>
      <c r="BH110" s="2"/>
      <c r="BI110" s="14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163"/>
      <c r="BU110" s="2"/>
      <c r="BV110" s="2"/>
      <c r="BW110" s="2"/>
      <c r="BX110" s="2"/>
      <c r="BY110" s="2"/>
      <c r="BZ110" s="2"/>
      <c r="CA110" s="2"/>
      <c r="CB110" s="2"/>
      <c r="CC110" s="11"/>
      <c r="CD110" s="2"/>
      <c r="CE110" s="2"/>
      <c r="CF110" s="2"/>
      <c r="CG110" s="2"/>
      <c r="CH110" s="2"/>
      <c r="CI110" s="163"/>
      <c r="CJ110" s="163"/>
      <c r="CK110" s="163"/>
      <c r="CL110" s="163"/>
      <c r="CM110" s="8"/>
      <c r="CN110" s="8"/>
      <c r="CO110" s="2"/>
      <c r="CP110" s="11"/>
      <c r="CQ110" s="2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0"/>
      <c r="DI110" s="110"/>
      <c r="DJ110" s="110"/>
    </row>
    <row r="111" spans="1:114" ht="15" customHeight="1">
      <c r="A111" s="2"/>
      <c r="B111" s="8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92"/>
      <c r="AY111" s="2"/>
      <c r="AZ111" s="2"/>
      <c r="BA111" s="2"/>
      <c r="BB111" s="2"/>
      <c r="BC111" s="2"/>
      <c r="BD111" s="2"/>
      <c r="BE111" s="14"/>
      <c r="BF111" s="2"/>
      <c r="BG111" s="2"/>
      <c r="BH111" s="2"/>
      <c r="BI111" s="14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163"/>
      <c r="BU111" s="2"/>
      <c r="BV111" s="2"/>
      <c r="BW111" s="2"/>
      <c r="BX111" s="2"/>
      <c r="BY111" s="2"/>
      <c r="BZ111" s="2"/>
      <c r="CA111" s="2"/>
      <c r="CB111" s="2"/>
      <c r="CC111" s="11"/>
      <c r="CD111" s="2"/>
      <c r="CE111" s="2"/>
      <c r="CF111" s="2"/>
      <c r="CG111" s="2"/>
      <c r="CH111" s="2"/>
      <c r="CI111" s="163"/>
      <c r="CJ111" s="163"/>
      <c r="CK111" s="163"/>
      <c r="CL111" s="163"/>
      <c r="CM111" s="8"/>
      <c r="CN111" s="8"/>
      <c r="CO111" s="2"/>
      <c r="CP111" s="11"/>
      <c r="CQ111" s="2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0"/>
      <c r="DI111" s="110"/>
      <c r="DJ111" s="110"/>
    </row>
    <row r="112" spans="1:114" ht="15" customHeight="1">
      <c r="A112" s="2"/>
      <c r="B112" s="8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92"/>
      <c r="AY112" s="2"/>
      <c r="AZ112" s="2"/>
      <c r="BA112" s="2"/>
      <c r="BB112" s="2"/>
      <c r="BC112" s="2"/>
      <c r="BD112" s="2"/>
      <c r="BE112" s="14"/>
      <c r="BF112" s="2"/>
      <c r="BG112" s="2"/>
      <c r="BH112" s="2"/>
      <c r="BI112" s="14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163"/>
      <c r="BU112" s="2"/>
      <c r="BV112" s="2"/>
      <c r="BW112" s="2"/>
      <c r="BX112" s="2"/>
      <c r="BY112" s="2"/>
      <c r="BZ112" s="2"/>
      <c r="CA112" s="2"/>
      <c r="CB112" s="2"/>
      <c r="CC112" s="11"/>
      <c r="CD112" s="2"/>
      <c r="CE112" s="2"/>
      <c r="CF112" s="2"/>
      <c r="CG112" s="2"/>
      <c r="CH112" s="2"/>
      <c r="CI112" s="163"/>
      <c r="CJ112" s="163"/>
      <c r="CK112" s="163"/>
      <c r="CL112" s="163"/>
      <c r="CM112" s="8"/>
      <c r="CN112" s="8"/>
      <c r="CO112" s="2"/>
      <c r="CP112" s="11"/>
      <c r="CQ112" s="2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0"/>
      <c r="DI112" s="110"/>
      <c r="DJ112" s="110"/>
    </row>
    <row r="113" spans="1:114" ht="15" customHeight="1">
      <c r="A113" s="2"/>
      <c r="B113" s="8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92"/>
      <c r="AY113" s="2"/>
      <c r="AZ113" s="2"/>
      <c r="BA113" s="2"/>
      <c r="BB113" s="2"/>
      <c r="BC113" s="2"/>
      <c r="BD113" s="2"/>
      <c r="BE113" s="14"/>
      <c r="BF113" s="2"/>
      <c r="BG113" s="2"/>
      <c r="BH113" s="2"/>
      <c r="BI113" s="14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163"/>
      <c r="BU113" s="2"/>
      <c r="BV113" s="2"/>
      <c r="BW113" s="2"/>
      <c r="BX113" s="2"/>
      <c r="BY113" s="2"/>
      <c r="BZ113" s="2"/>
      <c r="CA113" s="2"/>
      <c r="CB113" s="2"/>
      <c r="CC113" s="11"/>
      <c r="CD113" s="2"/>
      <c r="CE113" s="2"/>
      <c r="CF113" s="2"/>
      <c r="CG113" s="2"/>
      <c r="CH113" s="2"/>
      <c r="CI113" s="163"/>
      <c r="CJ113" s="163"/>
      <c r="CK113" s="163"/>
      <c r="CL113" s="163"/>
      <c r="CM113" s="8"/>
      <c r="CN113" s="8"/>
      <c r="CO113" s="2"/>
      <c r="CP113" s="11"/>
      <c r="CQ113" s="2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0"/>
      <c r="DI113" s="110"/>
      <c r="DJ113" s="110"/>
    </row>
    <row r="114" spans="1:114" ht="15" customHeight="1">
      <c r="A114" s="2"/>
      <c r="B114" s="8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92"/>
      <c r="AY114" s="2"/>
      <c r="AZ114" s="2"/>
      <c r="BA114" s="2"/>
      <c r="BB114" s="2"/>
      <c r="BC114" s="2"/>
      <c r="BD114" s="2"/>
      <c r="BE114" s="14"/>
      <c r="BF114" s="2"/>
      <c r="BG114" s="2"/>
      <c r="BH114" s="2"/>
      <c r="BI114" s="14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163"/>
      <c r="BU114" s="2"/>
      <c r="BV114" s="2"/>
      <c r="BW114" s="2"/>
      <c r="BX114" s="2"/>
      <c r="BY114" s="2"/>
      <c r="BZ114" s="2"/>
      <c r="CA114" s="2"/>
      <c r="CB114" s="2"/>
      <c r="CC114" s="11"/>
      <c r="CD114" s="2"/>
      <c r="CE114" s="2"/>
      <c r="CF114" s="2"/>
      <c r="CG114" s="2"/>
      <c r="CH114" s="2"/>
      <c r="CI114" s="163"/>
      <c r="CJ114" s="163"/>
      <c r="CK114" s="163"/>
      <c r="CL114" s="163"/>
      <c r="CM114" s="8"/>
      <c r="CN114" s="8"/>
      <c r="CO114" s="2"/>
      <c r="CP114" s="11"/>
      <c r="CQ114" s="2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0"/>
      <c r="DI114" s="110"/>
      <c r="DJ114" s="110"/>
    </row>
    <row r="115" spans="1:114" ht="15" customHeight="1">
      <c r="A115" s="2"/>
      <c r="B115" s="8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92"/>
      <c r="AY115" s="2"/>
      <c r="AZ115" s="2"/>
      <c r="BA115" s="2"/>
      <c r="BB115" s="2"/>
      <c r="BC115" s="2"/>
      <c r="BD115" s="2"/>
      <c r="BE115" s="14"/>
      <c r="BF115" s="2"/>
      <c r="BG115" s="2"/>
      <c r="BH115" s="2"/>
      <c r="BI115" s="14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163"/>
      <c r="BU115" s="2"/>
      <c r="BV115" s="2"/>
      <c r="BW115" s="2"/>
      <c r="BX115" s="2"/>
      <c r="BY115" s="2"/>
      <c r="BZ115" s="2"/>
      <c r="CA115" s="2"/>
      <c r="CB115" s="2"/>
      <c r="CC115" s="11"/>
      <c r="CD115" s="2"/>
      <c r="CE115" s="2"/>
      <c r="CF115" s="2"/>
      <c r="CG115" s="2"/>
      <c r="CH115" s="2"/>
      <c r="CI115" s="163"/>
      <c r="CJ115" s="163"/>
      <c r="CK115" s="163"/>
      <c r="CL115" s="163"/>
      <c r="CM115" s="8"/>
      <c r="CN115" s="8"/>
      <c r="CO115" s="2"/>
      <c r="CP115" s="11"/>
      <c r="CQ115" s="2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0"/>
      <c r="DI115" s="110"/>
      <c r="DJ115" s="110"/>
    </row>
    <row r="116" spans="1:114" ht="15" customHeight="1">
      <c r="A116" s="2"/>
      <c r="B116" s="8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92"/>
      <c r="AY116" s="2"/>
      <c r="AZ116" s="2"/>
      <c r="BA116" s="2"/>
      <c r="BB116" s="2"/>
      <c r="BC116" s="2"/>
      <c r="BD116" s="2"/>
      <c r="BE116" s="14"/>
      <c r="BF116" s="2"/>
      <c r="BG116" s="2"/>
      <c r="BH116" s="2"/>
      <c r="BI116" s="14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163"/>
      <c r="BU116" s="2"/>
      <c r="BV116" s="2"/>
      <c r="BW116" s="2"/>
      <c r="BX116" s="2"/>
      <c r="BY116" s="2"/>
      <c r="BZ116" s="2"/>
      <c r="CA116" s="2"/>
      <c r="CB116" s="2"/>
      <c r="CC116" s="11"/>
      <c r="CD116" s="2"/>
      <c r="CE116" s="2"/>
      <c r="CF116" s="2"/>
      <c r="CG116" s="2"/>
      <c r="CH116" s="2"/>
      <c r="CI116" s="163"/>
      <c r="CJ116" s="163"/>
      <c r="CK116" s="163"/>
      <c r="CL116" s="163"/>
      <c r="CM116" s="8"/>
      <c r="CN116" s="8"/>
      <c r="CO116" s="2"/>
      <c r="CP116" s="11"/>
      <c r="CQ116" s="2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0"/>
      <c r="DI116" s="110"/>
      <c r="DJ116" s="110"/>
    </row>
    <row r="117" spans="1:114" ht="15" customHeight="1">
      <c r="A117" s="2"/>
      <c r="B117" s="8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92"/>
      <c r="AY117" s="2"/>
      <c r="AZ117" s="2"/>
      <c r="BA117" s="2"/>
      <c r="BB117" s="2"/>
      <c r="BC117" s="2"/>
      <c r="BD117" s="2"/>
      <c r="BE117" s="14"/>
      <c r="BF117" s="2"/>
      <c r="BG117" s="2"/>
      <c r="BH117" s="2"/>
      <c r="BI117" s="14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163"/>
      <c r="BU117" s="2"/>
      <c r="BV117" s="2"/>
      <c r="BW117" s="2"/>
      <c r="BX117" s="2"/>
      <c r="BY117" s="2"/>
      <c r="BZ117" s="2"/>
      <c r="CA117" s="2"/>
      <c r="CB117" s="2"/>
      <c r="CC117" s="11"/>
      <c r="CD117" s="2"/>
      <c r="CE117" s="2"/>
      <c r="CF117" s="2"/>
      <c r="CG117" s="2"/>
      <c r="CH117" s="2"/>
      <c r="CI117" s="163"/>
      <c r="CJ117" s="163"/>
      <c r="CK117" s="163"/>
      <c r="CL117" s="163"/>
      <c r="CM117" s="8"/>
      <c r="CN117" s="8"/>
      <c r="CO117" s="2"/>
      <c r="CP117" s="11"/>
      <c r="CQ117" s="2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0"/>
      <c r="DI117" s="110"/>
      <c r="DJ117" s="110"/>
    </row>
    <row r="118" spans="1:114" ht="15" customHeight="1">
      <c r="A118" s="2"/>
      <c r="B118" s="8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92"/>
      <c r="AY118" s="2"/>
      <c r="AZ118" s="2"/>
      <c r="BA118" s="2"/>
      <c r="BB118" s="2"/>
      <c r="BC118" s="2"/>
      <c r="BD118" s="2"/>
      <c r="BE118" s="14"/>
      <c r="BF118" s="2"/>
      <c r="BG118" s="2"/>
      <c r="BH118" s="2"/>
      <c r="BI118" s="14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163"/>
      <c r="BU118" s="2"/>
      <c r="BV118" s="2"/>
      <c r="BW118" s="2"/>
      <c r="BX118" s="2"/>
      <c r="BY118" s="2"/>
      <c r="BZ118" s="2"/>
      <c r="CA118" s="2"/>
      <c r="CB118" s="2"/>
      <c r="CC118" s="11"/>
      <c r="CD118" s="2"/>
      <c r="CE118" s="2"/>
      <c r="CF118" s="2"/>
      <c r="CG118" s="2"/>
      <c r="CH118" s="2"/>
      <c r="CI118" s="163"/>
      <c r="CJ118" s="163"/>
      <c r="CK118" s="163"/>
      <c r="CL118" s="163"/>
      <c r="CM118" s="8"/>
      <c r="CN118" s="8"/>
      <c r="CO118" s="2"/>
      <c r="CP118" s="11"/>
      <c r="CQ118" s="2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0"/>
      <c r="DI118" s="110"/>
      <c r="DJ118" s="110"/>
    </row>
    <row r="119" spans="1:114" ht="15" customHeight="1">
      <c r="A119" s="2"/>
      <c r="B119" s="8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92"/>
      <c r="AY119" s="2"/>
      <c r="AZ119" s="2"/>
      <c r="BA119" s="2"/>
      <c r="BB119" s="2"/>
      <c r="BC119" s="2"/>
      <c r="BD119" s="2"/>
      <c r="BE119" s="14"/>
      <c r="BF119" s="2"/>
      <c r="BG119" s="2"/>
      <c r="BH119" s="2"/>
      <c r="BI119" s="14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163"/>
      <c r="BU119" s="2"/>
      <c r="BV119" s="2"/>
      <c r="BW119" s="2"/>
      <c r="BX119" s="2"/>
      <c r="BY119" s="2"/>
      <c r="BZ119" s="2"/>
      <c r="CA119" s="2"/>
      <c r="CB119" s="2"/>
      <c r="CC119" s="11"/>
      <c r="CD119" s="2"/>
      <c r="CE119" s="2"/>
      <c r="CF119" s="2"/>
      <c r="CG119" s="2"/>
      <c r="CH119" s="2"/>
      <c r="CI119" s="163"/>
      <c r="CJ119" s="163"/>
      <c r="CK119" s="163"/>
      <c r="CL119" s="163"/>
      <c r="CM119" s="8"/>
      <c r="CN119" s="8"/>
      <c r="CO119" s="2"/>
      <c r="CP119" s="11"/>
      <c r="CQ119" s="2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0"/>
      <c r="DI119" s="110"/>
      <c r="DJ119" s="110"/>
    </row>
    <row r="120" spans="1:114" ht="15" customHeight="1">
      <c r="A120" s="2"/>
      <c r="B120" s="8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92"/>
      <c r="AY120" s="2"/>
      <c r="AZ120" s="2"/>
      <c r="BA120" s="2"/>
      <c r="BB120" s="2"/>
      <c r="BC120" s="2"/>
      <c r="BD120" s="2"/>
      <c r="BE120" s="14"/>
      <c r="BF120" s="2"/>
      <c r="BG120" s="2"/>
      <c r="BH120" s="2"/>
      <c r="BI120" s="14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163"/>
      <c r="BU120" s="2"/>
      <c r="BV120" s="2"/>
      <c r="BW120" s="2"/>
      <c r="BX120" s="2"/>
      <c r="BY120" s="2"/>
      <c r="BZ120" s="2"/>
      <c r="CA120" s="2"/>
      <c r="CB120" s="2"/>
      <c r="CC120" s="11"/>
      <c r="CD120" s="2"/>
      <c r="CE120" s="2"/>
      <c r="CF120" s="2"/>
      <c r="CG120" s="2"/>
      <c r="CH120" s="2"/>
      <c r="CI120" s="163"/>
      <c r="CJ120" s="163"/>
      <c r="CK120" s="163"/>
      <c r="CL120" s="163"/>
      <c r="CM120" s="8"/>
      <c r="CN120" s="8"/>
      <c r="CO120" s="2"/>
      <c r="CP120" s="11"/>
      <c r="CQ120" s="2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0"/>
      <c r="DI120" s="110"/>
      <c r="DJ120" s="110"/>
    </row>
    <row r="121" spans="1:114" ht="15" customHeight="1">
      <c r="A121" s="2"/>
      <c r="B121" s="8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92"/>
      <c r="AY121" s="2"/>
      <c r="AZ121" s="2"/>
      <c r="BA121" s="2"/>
      <c r="BB121" s="2"/>
      <c r="BC121" s="2"/>
      <c r="BD121" s="2"/>
      <c r="BE121" s="14"/>
      <c r="BF121" s="2"/>
      <c r="BG121" s="2"/>
      <c r="BH121" s="2"/>
      <c r="BI121" s="14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163"/>
      <c r="BU121" s="2"/>
      <c r="BV121" s="2"/>
      <c r="BW121" s="2"/>
      <c r="BX121" s="2"/>
      <c r="BY121" s="2"/>
      <c r="BZ121" s="2"/>
      <c r="CA121" s="2"/>
      <c r="CB121" s="2"/>
      <c r="CC121" s="11"/>
      <c r="CD121" s="2"/>
      <c r="CE121" s="2"/>
      <c r="CF121" s="2"/>
      <c r="CG121" s="2"/>
      <c r="CH121" s="2"/>
      <c r="CI121" s="163"/>
      <c r="CJ121" s="163"/>
      <c r="CK121" s="163"/>
      <c r="CL121" s="163"/>
      <c r="CM121" s="8"/>
      <c r="CN121" s="8"/>
      <c r="CO121" s="2"/>
      <c r="CP121" s="11"/>
      <c r="CQ121" s="2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0"/>
      <c r="DI121" s="110"/>
      <c r="DJ121" s="110"/>
    </row>
    <row r="122" spans="1:114" ht="15" customHeight="1">
      <c r="A122" s="2"/>
      <c r="B122" s="8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92"/>
      <c r="AY122" s="2"/>
      <c r="AZ122" s="2"/>
      <c r="BA122" s="2"/>
      <c r="BB122" s="2"/>
      <c r="BC122" s="2"/>
      <c r="BD122" s="2"/>
      <c r="BE122" s="14"/>
      <c r="BF122" s="2"/>
      <c r="BG122" s="2"/>
      <c r="BH122" s="2"/>
      <c r="BI122" s="14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163"/>
      <c r="BU122" s="2"/>
      <c r="BV122" s="2"/>
      <c r="BW122" s="2"/>
      <c r="BX122" s="2"/>
      <c r="BY122" s="2"/>
      <c r="BZ122" s="2"/>
      <c r="CA122" s="2"/>
      <c r="CB122" s="2"/>
      <c r="CC122" s="11"/>
      <c r="CD122" s="2"/>
      <c r="CE122" s="2"/>
      <c r="CF122" s="2"/>
      <c r="CG122" s="2"/>
      <c r="CH122" s="2"/>
      <c r="CI122" s="163"/>
      <c r="CJ122" s="163"/>
      <c r="CK122" s="163"/>
      <c r="CL122" s="163"/>
      <c r="CM122" s="8"/>
      <c r="CN122" s="8"/>
      <c r="CO122" s="2"/>
      <c r="CP122" s="11"/>
      <c r="CQ122" s="2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0"/>
      <c r="DI122" s="110"/>
      <c r="DJ122" s="110"/>
    </row>
    <row r="123" spans="1:114" ht="15" customHeight="1">
      <c r="A123" s="2"/>
      <c r="B123" s="8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92"/>
      <c r="AY123" s="2"/>
      <c r="AZ123" s="2"/>
      <c r="BA123" s="2"/>
      <c r="BB123" s="2"/>
      <c r="BC123" s="2"/>
      <c r="BD123" s="2"/>
      <c r="BE123" s="14"/>
      <c r="BF123" s="2"/>
      <c r="BG123" s="2"/>
      <c r="BH123" s="2"/>
      <c r="BI123" s="14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163"/>
      <c r="BU123" s="2"/>
      <c r="BV123" s="2"/>
      <c r="BW123" s="2"/>
      <c r="BX123" s="2"/>
      <c r="BY123" s="2"/>
      <c r="BZ123" s="2"/>
      <c r="CA123" s="2"/>
      <c r="CB123" s="2"/>
      <c r="CC123" s="11"/>
      <c r="CD123" s="2"/>
      <c r="CE123" s="2"/>
      <c r="CF123" s="2"/>
      <c r="CG123" s="2"/>
      <c r="CH123" s="2"/>
      <c r="CI123" s="163"/>
      <c r="CJ123" s="163"/>
      <c r="CK123" s="163"/>
      <c r="CL123" s="163"/>
      <c r="CM123" s="8"/>
      <c r="CN123" s="8"/>
      <c r="CO123" s="2"/>
      <c r="CP123" s="11"/>
      <c r="CQ123" s="2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0"/>
      <c r="DI123" s="110"/>
      <c r="DJ123" s="110"/>
    </row>
    <row r="124" spans="1:114" ht="15" customHeight="1">
      <c r="A124" s="2"/>
      <c r="B124" s="8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92"/>
      <c r="AY124" s="2"/>
      <c r="AZ124" s="2"/>
      <c r="BA124" s="2"/>
      <c r="BB124" s="2"/>
      <c r="BC124" s="2"/>
      <c r="BD124" s="2"/>
      <c r="BE124" s="14"/>
      <c r="BF124" s="2"/>
      <c r="BG124" s="2"/>
      <c r="BH124" s="2"/>
      <c r="BI124" s="14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163"/>
      <c r="BU124" s="2"/>
      <c r="BV124" s="2"/>
      <c r="BW124" s="2"/>
      <c r="BX124" s="2"/>
      <c r="BY124" s="2"/>
      <c r="BZ124" s="2"/>
      <c r="CA124" s="2"/>
      <c r="CB124" s="2"/>
      <c r="CC124" s="11"/>
      <c r="CD124" s="2"/>
      <c r="CE124" s="2"/>
      <c r="CF124" s="2"/>
      <c r="CG124" s="2"/>
      <c r="CH124" s="2"/>
      <c r="CI124" s="163"/>
      <c r="CJ124" s="163"/>
      <c r="CK124" s="163"/>
      <c r="CL124" s="163"/>
      <c r="CM124" s="8"/>
      <c r="CN124" s="8"/>
      <c r="CO124" s="2"/>
      <c r="CP124" s="11"/>
      <c r="CQ124" s="2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0"/>
      <c r="DI124" s="110"/>
      <c r="DJ124" s="110"/>
    </row>
    <row r="125" spans="1:114" ht="15" customHeight="1">
      <c r="A125" s="2"/>
      <c r="B125" s="8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92"/>
      <c r="AY125" s="2"/>
      <c r="AZ125" s="2"/>
      <c r="BA125" s="2"/>
      <c r="BB125" s="2"/>
      <c r="BC125" s="2"/>
      <c r="BD125" s="2"/>
      <c r="BE125" s="14"/>
      <c r="BF125" s="2"/>
      <c r="BG125" s="2"/>
      <c r="BH125" s="2"/>
      <c r="BI125" s="14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163"/>
      <c r="BU125" s="2"/>
      <c r="BV125" s="2"/>
      <c r="BW125" s="2"/>
      <c r="BX125" s="2"/>
      <c r="BY125" s="2"/>
      <c r="BZ125" s="2"/>
      <c r="CA125" s="2"/>
      <c r="CB125" s="2"/>
      <c r="CC125" s="11"/>
      <c r="CD125" s="2"/>
      <c r="CE125" s="2"/>
      <c r="CF125" s="2"/>
      <c r="CG125" s="2"/>
      <c r="CH125" s="2"/>
      <c r="CI125" s="163"/>
      <c r="CJ125" s="163"/>
      <c r="CK125" s="163"/>
      <c r="CL125" s="163"/>
      <c r="CM125" s="8"/>
      <c r="CN125" s="8"/>
      <c r="CO125" s="2"/>
      <c r="CP125" s="11"/>
      <c r="CQ125" s="2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0"/>
      <c r="DI125" s="110"/>
      <c r="DJ125" s="110"/>
    </row>
    <row r="126" spans="1:114" ht="15" customHeight="1">
      <c r="A126" s="2"/>
      <c r="B126" s="8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92"/>
      <c r="AY126" s="2"/>
      <c r="AZ126" s="2"/>
      <c r="BA126" s="2"/>
      <c r="BB126" s="2"/>
      <c r="BC126" s="2"/>
      <c r="BD126" s="2"/>
      <c r="BE126" s="14"/>
      <c r="BF126" s="2"/>
      <c r="BG126" s="2"/>
      <c r="BH126" s="2"/>
      <c r="BI126" s="14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163"/>
      <c r="BU126" s="2"/>
      <c r="BV126" s="2"/>
      <c r="BW126" s="2"/>
      <c r="BX126" s="2"/>
      <c r="BY126" s="2"/>
      <c r="BZ126" s="2"/>
      <c r="CA126" s="2"/>
      <c r="CB126" s="2"/>
      <c r="CC126" s="11"/>
      <c r="CD126" s="2"/>
      <c r="CE126" s="2"/>
      <c r="CF126" s="2"/>
      <c r="CG126" s="2"/>
      <c r="CH126" s="2"/>
      <c r="CI126" s="163"/>
      <c r="CJ126" s="163"/>
      <c r="CK126" s="163"/>
      <c r="CL126" s="163"/>
      <c r="CM126" s="8"/>
      <c r="CN126" s="8"/>
      <c r="CO126" s="2"/>
      <c r="CP126" s="11"/>
      <c r="CQ126" s="2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0"/>
      <c r="DI126" s="110"/>
      <c r="DJ126" s="110"/>
    </row>
    <row r="127" spans="1:114" ht="15" customHeight="1">
      <c r="A127" s="2"/>
      <c r="B127" s="8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92"/>
      <c r="AY127" s="2"/>
      <c r="AZ127" s="2"/>
      <c r="BA127" s="2"/>
      <c r="BB127" s="2"/>
      <c r="BC127" s="2"/>
      <c r="BD127" s="2"/>
      <c r="BE127" s="14"/>
      <c r="BF127" s="2"/>
      <c r="BG127" s="2"/>
      <c r="BH127" s="2"/>
      <c r="BI127" s="14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163"/>
      <c r="BU127" s="2"/>
      <c r="BV127" s="2"/>
      <c r="BW127" s="2"/>
      <c r="BX127" s="2"/>
      <c r="BY127" s="2"/>
      <c r="BZ127" s="2"/>
      <c r="CA127" s="2"/>
      <c r="CB127" s="2"/>
      <c r="CC127" s="11"/>
      <c r="CD127" s="2"/>
      <c r="CE127" s="2"/>
      <c r="CF127" s="2"/>
      <c r="CG127" s="2"/>
      <c r="CH127" s="2"/>
      <c r="CI127" s="163"/>
      <c r="CJ127" s="163"/>
      <c r="CK127" s="163"/>
      <c r="CL127" s="163"/>
      <c r="CM127" s="8"/>
      <c r="CN127" s="8"/>
      <c r="CO127" s="2"/>
      <c r="CP127" s="11"/>
      <c r="CQ127" s="2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0"/>
      <c r="DI127" s="110"/>
      <c r="DJ127" s="110"/>
    </row>
    <row r="128" spans="1:114" ht="15" customHeight="1">
      <c r="A128" s="2"/>
      <c r="B128" s="8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92"/>
      <c r="AY128" s="2"/>
      <c r="AZ128" s="2"/>
      <c r="BA128" s="2"/>
      <c r="BB128" s="2"/>
      <c r="BC128" s="2"/>
      <c r="BD128" s="2"/>
      <c r="BE128" s="14"/>
      <c r="BF128" s="2"/>
      <c r="BG128" s="2"/>
      <c r="BH128" s="2"/>
      <c r="BI128" s="14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163"/>
      <c r="BU128" s="2"/>
      <c r="BV128" s="2"/>
      <c r="BW128" s="2"/>
      <c r="BX128" s="2"/>
      <c r="BY128" s="2"/>
      <c r="BZ128" s="2"/>
      <c r="CA128" s="2"/>
      <c r="CB128" s="2"/>
      <c r="CC128" s="11"/>
      <c r="CD128" s="2"/>
      <c r="CE128" s="2"/>
      <c r="CF128" s="2"/>
      <c r="CG128" s="2"/>
      <c r="CH128" s="2"/>
      <c r="CI128" s="163"/>
      <c r="CJ128" s="163"/>
      <c r="CK128" s="163"/>
      <c r="CL128" s="163"/>
      <c r="CM128" s="8"/>
      <c r="CN128" s="8"/>
      <c r="CO128" s="2"/>
      <c r="CP128" s="11"/>
      <c r="CQ128" s="2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0"/>
      <c r="DI128" s="110"/>
      <c r="DJ128" s="110"/>
    </row>
    <row r="129" spans="1:114" ht="15" customHeight="1">
      <c r="A129" s="2"/>
      <c r="B129" s="8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92"/>
      <c r="AY129" s="2"/>
      <c r="AZ129" s="2"/>
      <c r="BA129" s="2"/>
      <c r="BB129" s="2"/>
      <c r="BC129" s="2"/>
      <c r="BD129" s="2"/>
      <c r="BE129" s="14"/>
      <c r="BF129" s="2"/>
      <c r="BG129" s="2"/>
      <c r="BH129" s="2"/>
      <c r="BI129" s="14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163"/>
      <c r="BU129" s="2"/>
      <c r="BV129" s="2"/>
      <c r="BW129" s="2"/>
      <c r="BX129" s="2"/>
      <c r="BY129" s="2"/>
      <c r="BZ129" s="2"/>
      <c r="CA129" s="2"/>
      <c r="CB129" s="2"/>
      <c r="CC129" s="11"/>
      <c r="CD129" s="2"/>
      <c r="CE129" s="2"/>
      <c r="CF129" s="2"/>
      <c r="CG129" s="2"/>
      <c r="CH129" s="2"/>
      <c r="CI129" s="163"/>
      <c r="CJ129" s="163"/>
      <c r="CK129" s="163"/>
      <c r="CL129" s="163"/>
      <c r="CM129" s="8"/>
      <c r="CN129" s="8"/>
      <c r="CO129" s="2"/>
      <c r="CP129" s="11"/>
      <c r="CQ129" s="2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0"/>
      <c r="DI129" s="110"/>
      <c r="DJ129" s="110"/>
    </row>
    <row r="130" spans="1:114" ht="15" customHeight="1">
      <c r="A130" s="2"/>
      <c r="B130" s="8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92"/>
      <c r="AY130" s="2"/>
      <c r="AZ130" s="2"/>
      <c r="BA130" s="2"/>
      <c r="BB130" s="2"/>
      <c r="BC130" s="2"/>
      <c r="BD130" s="2"/>
      <c r="BE130" s="14"/>
      <c r="BF130" s="2"/>
      <c r="BG130" s="2"/>
      <c r="BH130" s="2"/>
      <c r="BI130" s="14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163"/>
      <c r="BU130" s="2"/>
      <c r="BV130" s="2"/>
      <c r="BW130" s="2"/>
      <c r="BX130" s="2"/>
      <c r="BY130" s="2"/>
      <c r="BZ130" s="2"/>
      <c r="CA130" s="2"/>
      <c r="CB130" s="2"/>
      <c r="CC130" s="11"/>
      <c r="CD130" s="2"/>
      <c r="CE130" s="2"/>
      <c r="CF130" s="2"/>
      <c r="CG130" s="2"/>
      <c r="CH130" s="2"/>
      <c r="CI130" s="163"/>
      <c r="CJ130" s="163"/>
      <c r="CK130" s="163"/>
      <c r="CL130" s="163"/>
      <c r="CM130" s="8"/>
      <c r="CN130" s="8"/>
      <c r="CO130" s="2"/>
      <c r="CP130" s="11"/>
      <c r="CQ130" s="2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0"/>
      <c r="DI130" s="110"/>
      <c r="DJ130" s="110"/>
    </row>
    <row r="131" spans="1:114" ht="15" customHeight="1">
      <c r="A131" s="2"/>
      <c r="B131" s="8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92"/>
      <c r="AY131" s="2"/>
      <c r="AZ131" s="2"/>
      <c r="BA131" s="2"/>
      <c r="BB131" s="2"/>
      <c r="BC131" s="2"/>
      <c r="BD131" s="2"/>
      <c r="BE131" s="14"/>
      <c r="BF131" s="2"/>
      <c r="BG131" s="2"/>
      <c r="BH131" s="2"/>
      <c r="BI131" s="14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163"/>
      <c r="BU131" s="2"/>
      <c r="BV131" s="2"/>
      <c r="BW131" s="2"/>
      <c r="BX131" s="2"/>
      <c r="BY131" s="2"/>
      <c r="BZ131" s="2"/>
      <c r="CA131" s="2"/>
      <c r="CB131" s="2"/>
      <c r="CC131" s="11"/>
      <c r="CD131" s="2"/>
      <c r="CE131" s="2"/>
      <c r="CF131" s="2"/>
      <c r="CG131" s="2"/>
      <c r="CH131" s="2"/>
      <c r="CI131" s="163"/>
      <c r="CJ131" s="163"/>
      <c r="CK131" s="163"/>
      <c r="CL131" s="163"/>
      <c r="CM131" s="8"/>
      <c r="CN131" s="8"/>
      <c r="CO131" s="2"/>
      <c r="CP131" s="11"/>
      <c r="CQ131" s="2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0"/>
      <c r="DI131" s="110"/>
      <c r="DJ131" s="110"/>
    </row>
    <row r="132" spans="1:114" ht="15" customHeight="1">
      <c r="A132" s="2"/>
      <c r="B132" s="8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92"/>
      <c r="AY132" s="2"/>
      <c r="AZ132" s="2"/>
      <c r="BA132" s="2"/>
      <c r="BB132" s="2"/>
      <c r="BC132" s="2"/>
      <c r="BD132" s="2"/>
      <c r="BE132" s="14"/>
      <c r="BF132" s="2"/>
      <c r="BG132" s="2"/>
      <c r="BH132" s="2"/>
      <c r="BI132" s="14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163"/>
      <c r="BU132" s="2"/>
      <c r="BV132" s="2"/>
      <c r="BW132" s="2"/>
      <c r="BX132" s="2"/>
      <c r="BY132" s="2"/>
      <c r="BZ132" s="2"/>
      <c r="CA132" s="2"/>
      <c r="CB132" s="2"/>
      <c r="CC132" s="11"/>
      <c r="CD132" s="2"/>
      <c r="CE132" s="2"/>
      <c r="CF132" s="2"/>
      <c r="CG132" s="2"/>
      <c r="CH132" s="2"/>
      <c r="CI132" s="163"/>
      <c r="CJ132" s="163"/>
      <c r="CK132" s="163"/>
      <c r="CL132" s="163"/>
      <c r="CM132" s="8"/>
      <c r="CN132" s="8"/>
      <c r="CO132" s="2"/>
      <c r="CP132" s="11"/>
      <c r="CQ132" s="2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0"/>
      <c r="DI132" s="110"/>
      <c r="DJ132" s="110"/>
    </row>
    <row r="133" spans="1:114" ht="15" customHeight="1">
      <c r="A133" s="2"/>
      <c r="B133" s="8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92"/>
      <c r="AY133" s="2"/>
      <c r="AZ133" s="2"/>
      <c r="BA133" s="2"/>
      <c r="BB133" s="2"/>
      <c r="BC133" s="2"/>
      <c r="BD133" s="2"/>
      <c r="BE133" s="14"/>
      <c r="BF133" s="2"/>
      <c r="BG133" s="2"/>
      <c r="BH133" s="2"/>
      <c r="BI133" s="14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163"/>
      <c r="BU133" s="2"/>
      <c r="BV133" s="2"/>
      <c r="BW133" s="2"/>
      <c r="BX133" s="2"/>
      <c r="BY133" s="2"/>
      <c r="BZ133" s="2"/>
      <c r="CA133" s="2"/>
      <c r="CB133" s="2"/>
      <c r="CC133" s="11"/>
      <c r="CD133" s="2"/>
      <c r="CE133" s="2"/>
      <c r="CF133" s="2"/>
      <c r="CG133" s="2"/>
      <c r="CH133" s="2"/>
      <c r="CI133" s="163"/>
      <c r="CJ133" s="163"/>
      <c r="CK133" s="163"/>
      <c r="CL133" s="163"/>
      <c r="CM133" s="8"/>
      <c r="CN133" s="8"/>
      <c r="CO133" s="2"/>
      <c r="CP133" s="11"/>
      <c r="CQ133" s="2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0"/>
      <c r="DI133" s="110"/>
      <c r="DJ133" s="110"/>
    </row>
    <row r="134" spans="1:114" ht="15" customHeight="1">
      <c r="A134" s="2"/>
      <c r="B134" s="8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92"/>
      <c r="AY134" s="2"/>
      <c r="AZ134" s="2"/>
      <c r="BA134" s="2"/>
      <c r="BB134" s="2"/>
      <c r="BC134" s="2"/>
      <c r="BD134" s="2"/>
      <c r="BE134" s="14"/>
      <c r="BF134" s="2"/>
      <c r="BG134" s="2"/>
      <c r="BH134" s="2"/>
      <c r="BI134" s="14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163"/>
      <c r="BU134" s="2"/>
      <c r="BV134" s="2"/>
      <c r="BW134" s="2"/>
      <c r="BX134" s="2"/>
      <c r="BY134" s="2"/>
      <c r="BZ134" s="2"/>
      <c r="CA134" s="2"/>
      <c r="CB134" s="2"/>
      <c r="CC134" s="11"/>
      <c r="CD134" s="2"/>
      <c r="CE134" s="2"/>
      <c r="CF134" s="2"/>
      <c r="CG134" s="2"/>
      <c r="CH134" s="2"/>
      <c r="CI134" s="163"/>
      <c r="CJ134" s="163"/>
      <c r="CK134" s="163"/>
      <c r="CL134" s="163"/>
      <c r="CM134" s="8"/>
      <c r="CN134" s="8"/>
      <c r="CO134" s="2"/>
      <c r="CP134" s="11"/>
      <c r="CQ134" s="2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0"/>
      <c r="DI134" s="110"/>
      <c r="DJ134" s="110"/>
    </row>
    <row r="135" spans="1:114" ht="15" customHeight="1">
      <c r="A135" s="2"/>
      <c r="B135" s="8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92"/>
      <c r="AY135" s="2"/>
      <c r="AZ135" s="2"/>
      <c r="BA135" s="2"/>
      <c r="BB135" s="2"/>
      <c r="BC135" s="2"/>
      <c r="BD135" s="2"/>
      <c r="BE135" s="14"/>
      <c r="BF135" s="2"/>
      <c r="BG135" s="2"/>
      <c r="BH135" s="2"/>
      <c r="BI135" s="14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163"/>
      <c r="BU135" s="2"/>
      <c r="BV135" s="2"/>
      <c r="BW135" s="2"/>
      <c r="BX135" s="2"/>
      <c r="BY135" s="2"/>
      <c r="BZ135" s="2"/>
      <c r="CA135" s="2"/>
      <c r="CB135" s="2"/>
      <c r="CC135" s="11"/>
      <c r="CD135" s="2"/>
      <c r="CE135" s="2"/>
      <c r="CF135" s="2"/>
      <c r="CG135" s="2"/>
      <c r="CH135" s="2"/>
      <c r="CI135" s="163"/>
      <c r="CJ135" s="163"/>
      <c r="CK135" s="163"/>
      <c r="CL135" s="163"/>
      <c r="CM135" s="8"/>
      <c r="CN135" s="8"/>
      <c r="CO135" s="2"/>
      <c r="CP135" s="11"/>
      <c r="CQ135" s="2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0"/>
      <c r="DI135" s="110"/>
      <c r="DJ135" s="110"/>
    </row>
    <row r="136" spans="1:114" ht="15" customHeight="1">
      <c r="A136" s="2"/>
      <c r="B136" s="8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92"/>
      <c r="AY136" s="2"/>
      <c r="AZ136" s="2"/>
      <c r="BA136" s="2"/>
      <c r="BB136" s="2"/>
      <c r="BC136" s="2"/>
      <c r="BD136" s="2"/>
      <c r="BE136" s="14"/>
      <c r="BF136" s="2"/>
      <c r="BG136" s="2"/>
      <c r="BH136" s="2"/>
      <c r="BI136" s="14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163"/>
      <c r="BU136" s="2"/>
      <c r="BV136" s="2"/>
      <c r="BW136" s="2"/>
      <c r="BX136" s="2"/>
      <c r="BY136" s="2"/>
      <c r="BZ136" s="2"/>
      <c r="CA136" s="2"/>
      <c r="CB136" s="2"/>
      <c r="CC136" s="11"/>
      <c r="CD136" s="2"/>
      <c r="CE136" s="2"/>
      <c r="CF136" s="2"/>
      <c r="CG136" s="2"/>
      <c r="CH136" s="2"/>
      <c r="CI136" s="163"/>
      <c r="CJ136" s="163"/>
      <c r="CK136" s="163"/>
      <c r="CL136" s="163"/>
      <c r="CM136" s="8"/>
      <c r="CN136" s="8"/>
      <c r="CO136" s="2"/>
      <c r="CP136" s="11"/>
      <c r="CQ136" s="2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0"/>
      <c r="DI136" s="110"/>
      <c r="DJ136" s="110"/>
    </row>
    <row r="137" spans="1:114" ht="15" customHeight="1">
      <c r="A137" s="2"/>
      <c r="B137" s="8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92"/>
      <c r="AY137" s="2"/>
      <c r="AZ137" s="2"/>
      <c r="BA137" s="2"/>
      <c r="BB137" s="2"/>
      <c r="BC137" s="2"/>
      <c r="BD137" s="2"/>
      <c r="BE137" s="14"/>
      <c r="BF137" s="2"/>
      <c r="BG137" s="2"/>
      <c r="BH137" s="2"/>
      <c r="BI137" s="14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163"/>
      <c r="BU137" s="2"/>
      <c r="BV137" s="2"/>
      <c r="BW137" s="2"/>
      <c r="BX137" s="2"/>
      <c r="BY137" s="2"/>
      <c r="BZ137" s="2"/>
      <c r="CA137" s="2"/>
      <c r="CB137" s="2"/>
      <c r="CC137" s="11"/>
      <c r="CD137" s="2"/>
      <c r="CE137" s="2"/>
      <c r="CF137" s="2"/>
      <c r="CG137" s="2"/>
      <c r="CH137" s="2"/>
      <c r="CI137" s="163"/>
      <c r="CJ137" s="163"/>
      <c r="CK137" s="163"/>
      <c r="CL137" s="163"/>
      <c r="CM137" s="8"/>
      <c r="CN137" s="8"/>
      <c r="CO137" s="2"/>
      <c r="CP137" s="11"/>
      <c r="CQ137" s="2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0"/>
      <c r="DI137" s="110"/>
      <c r="DJ137" s="110"/>
    </row>
    <row r="138" spans="1:114" ht="15" customHeight="1">
      <c r="A138" s="2"/>
      <c r="B138" s="8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92"/>
      <c r="AY138" s="2"/>
      <c r="AZ138" s="2"/>
      <c r="BA138" s="2"/>
      <c r="BB138" s="2"/>
      <c r="BC138" s="2"/>
      <c r="BD138" s="2"/>
      <c r="BE138" s="14"/>
      <c r="BF138" s="2"/>
      <c r="BG138" s="2"/>
      <c r="BH138" s="2"/>
      <c r="BI138" s="14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163"/>
      <c r="BU138" s="2"/>
      <c r="BV138" s="2"/>
      <c r="BW138" s="2"/>
      <c r="BX138" s="2"/>
      <c r="BY138" s="2"/>
      <c r="BZ138" s="2"/>
      <c r="CA138" s="2"/>
      <c r="CB138" s="2"/>
      <c r="CC138" s="11"/>
      <c r="CD138" s="2"/>
      <c r="CE138" s="2"/>
      <c r="CF138" s="2"/>
      <c r="CG138" s="2"/>
      <c r="CH138" s="2"/>
      <c r="CI138" s="163"/>
      <c r="CJ138" s="163"/>
      <c r="CK138" s="163"/>
      <c r="CL138" s="163"/>
      <c r="CM138" s="8"/>
      <c r="CN138" s="8"/>
      <c r="CO138" s="2"/>
      <c r="CP138" s="11"/>
      <c r="CQ138" s="2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0"/>
      <c r="DI138" s="110"/>
      <c r="DJ138" s="110"/>
    </row>
    <row r="139" spans="1:114" ht="15" customHeight="1">
      <c r="A139" s="2"/>
      <c r="B139" s="8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92"/>
      <c r="AY139" s="2"/>
      <c r="AZ139" s="2"/>
      <c r="BA139" s="2"/>
      <c r="BB139" s="2"/>
      <c r="BC139" s="2"/>
      <c r="BD139" s="2"/>
      <c r="BE139" s="14"/>
      <c r="BF139" s="2"/>
      <c r="BG139" s="2"/>
      <c r="BH139" s="2"/>
      <c r="BI139" s="14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163"/>
      <c r="BU139" s="2"/>
      <c r="BV139" s="2"/>
      <c r="BW139" s="2"/>
      <c r="BX139" s="2"/>
      <c r="BY139" s="2"/>
      <c r="BZ139" s="2"/>
      <c r="CA139" s="2"/>
      <c r="CB139" s="2"/>
      <c r="CC139" s="11"/>
      <c r="CD139" s="2"/>
      <c r="CE139" s="2"/>
      <c r="CF139" s="2"/>
      <c r="CG139" s="2"/>
      <c r="CH139" s="2"/>
      <c r="CI139" s="163"/>
      <c r="CJ139" s="163"/>
      <c r="CK139" s="163"/>
      <c r="CL139" s="163"/>
      <c r="CM139" s="8"/>
      <c r="CN139" s="8"/>
      <c r="CO139" s="2"/>
      <c r="CP139" s="11"/>
      <c r="CQ139" s="2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0"/>
      <c r="DI139" s="110"/>
      <c r="DJ139" s="110"/>
    </row>
    <row r="140" spans="1:114" ht="15" customHeight="1">
      <c r="A140" s="2"/>
      <c r="B140" s="8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92"/>
      <c r="AY140" s="2"/>
      <c r="AZ140" s="2"/>
      <c r="BA140" s="2"/>
      <c r="BB140" s="2"/>
      <c r="BC140" s="2"/>
      <c r="BD140" s="2"/>
      <c r="BE140" s="14"/>
      <c r="BF140" s="2"/>
      <c r="BG140" s="2"/>
      <c r="BH140" s="2"/>
      <c r="BI140" s="14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163"/>
      <c r="BU140" s="2"/>
      <c r="BV140" s="2"/>
      <c r="BW140" s="2"/>
      <c r="BX140" s="2"/>
      <c r="BY140" s="2"/>
      <c r="BZ140" s="2"/>
      <c r="CA140" s="2"/>
      <c r="CB140" s="2"/>
      <c r="CC140" s="11"/>
      <c r="CD140" s="2"/>
      <c r="CE140" s="2"/>
      <c r="CF140" s="2"/>
      <c r="CG140" s="2"/>
      <c r="CH140" s="2"/>
      <c r="CI140" s="163"/>
      <c r="CJ140" s="163"/>
      <c r="CK140" s="163"/>
      <c r="CL140" s="163"/>
      <c r="CM140" s="8"/>
      <c r="CN140" s="8"/>
      <c r="CO140" s="2"/>
      <c r="CP140" s="11"/>
      <c r="CQ140" s="2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0"/>
      <c r="DI140" s="110"/>
      <c r="DJ140" s="110"/>
    </row>
    <row r="141" spans="1:114" ht="15" customHeight="1">
      <c r="A141" s="2"/>
      <c r="B141" s="8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92"/>
      <c r="AY141" s="2"/>
      <c r="AZ141" s="2"/>
      <c r="BA141" s="2"/>
      <c r="BB141" s="2"/>
      <c r="BC141" s="2"/>
      <c r="BD141" s="2"/>
      <c r="BE141" s="14"/>
      <c r="BF141" s="2"/>
      <c r="BG141" s="2"/>
      <c r="BH141" s="2"/>
      <c r="BI141" s="14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163"/>
      <c r="BU141" s="2"/>
      <c r="BV141" s="2"/>
      <c r="BW141" s="2"/>
      <c r="BX141" s="2"/>
      <c r="BY141" s="2"/>
      <c r="BZ141" s="2"/>
      <c r="CA141" s="2"/>
      <c r="CB141" s="2"/>
      <c r="CC141" s="11"/>
      <c r="CD141" s="2"/>
      <c r="CE141" s="2"/>
      <c r="CF141" s="2"/>
      <c r="CG141" s="2"/>
      <c r="CH141" s="2"/>
      <c r="CI141" s="163"/>
      <c r="CJ141" s="163"/>
      <c r="CK141" s="163"/>
      <c r="CL141" s="163"/>
      <c r="CM141" s="8"/>
      <c r="CN141" s="8"/>
      <c r="CO141" s="2"/>
      <c r="CP141" s="11"/>
      <c r="CQ141" s="2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0"/>
      <c r="DI141" s="110"/>
      <c r="DJ141" s="110"/>
    </row>
    <row r="142" spans="1:114" ht="15" customHeight="1">
      <c r="A142" s="2"/>
      <c r="B142" s="8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92"/>
      <c r="AY142" s="2"/>
      <c r="AZ142" s="2"/>
      <c r="BA142" s="2"/>
      <c r="BB142" s="2"/>
      <c r="BC142" s="2"/>
      <c r="BD142" s="2"/>
      <c r="BE142" s="14"/>
      <c r="BF142" s="2"/>
      <c r="BG142" s="2"/>
      <c r="BH142" s="2"/>
      <c r="BI142" s="14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163"/>
      <c r="BU142" s="2"/>
      <c r="BV142" s="2"/>
      <c r="BW142" s="2"/>
      <c r="BX142" s="2"/>
      <c r="BY142" s="2"/>
      <c r="BZ142" s="2"/>
      <c r="CA142" s="2"/>
      <c r="CB142" s="2"/>
      <c r="CC142" s="11"/>
      <c r="CD142" s="2"/>
      <c r="CE142" s="2"/>
      <c r="CF142" s="2"/>
      <c r="CG142" s="2"/>
      <c r="CH142" s="2"/>
      <c r="CI142" s="163"/>
      <c r="CJ142" s="163"/>
      <c r="CK142" s="163"/>
      <c r="CL142" s="163"/>
      <c r="CM142" s="8"/>
      <c r="CN142" s="8"/>
      <c r="CO142" s="2"/>
      <c r="CP142" s="11"/>
      <c r="CQ142" s="2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0"/>
      <c r="DI142" s="110"/>
      <c r="DJ142" s="110"/>
    </row>
    <row r="143" spans="1:114" ht="15" customHeight="1">
      <c r="A143" s="2"/>
      <c r="B143" s="8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92"/>
      <c r="AY143" s="2"/>
      <c r="AZ143" s="2"/>
      <c r="BA143" s="2"/>
      <c r="BB143" s="2"/>
      <c r="BC143" s="2"/>
      <c r="BD143" s="2"/>
      <c r="BE143" s="14"/>
      <c r="BF143" s="2"/>
      <c r="BG143" s="2"/>
      <c r="BH143" s="2"/>
      <c r="BI143" s="14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163"/>
      <c r="BU143" s="2"/>
      <c r="BV143" s="2"/>
      <c r="BW143" s="2"/>
      <c r="BX143" s="2"/>
      <c r="BY143" s="2"/>
      <c r="BZ143" s="2"/>
      <c r="CA143" s="2"/>
      <c r="CB143" s="2"/>
      <c r="CC143" s="11"/>
      <c r="CD143" s="2"/>
      <c r="CE143" s="2"/>
      <c r="CF143" s="2"/>
      <c r="CG143" s="2"/>
      <c r="CH143" s="2"/>
      <c r="CI143" s="163"/>
      <c r="CJ143" s="163"/>
      <c r="CK143" s="163"/>
      <c r="CL143" s="163"/>
      <c r="CM143" s="8"/>
      <c r="CN143" s="8"/>
      <c r="CO143" s="2"/>
      <c r="CP143" s="11"/>
      <c r="CQ143" s="2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0"/>
      <c r="DI143" s="110"/>
      <c r="DJ143" s="110"/>
    </row>
    <row r="144" spans="1:114" ht="15" customHeight="1">
      <c r="A144" s="2"/>
      <c r="B144" s="8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92"/>
      <c r="AY144" s="2"/>
      <c r="AZ144" s="2"/>
      <c r="BA144" s="2"/>
      <c r="BB144" s="2"/>
      <c r="BC144" s="2"/>
      <c r="BD144" s="2"/>
      <c r="BE144" s="14"/>
      <c r="BF144" s="2"/>
      <c r="BG144" s="2"/>
      <c r="BH144" s="2"/>
      <c r="BI144" s="14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163"/>
      <c r="BU144" s="2"/>
      <c r="BV144" s="2"/>
      <c r="BW144" s="2"/>
      <c r="BX144" s="2"/>
      <c r="BY144" s="2"/>
      <c r="BZ144" s="2"/>
      <c r="CA144" s="2"/>
      <c r="CB144" s="2"/>
      <c r="CC144" s="11"/>
      <c r="CD144" s="2"/>
      <c r="CE144" s="2"/>
      <c r="CF144" s="2"/>
      <c r="CG144" s="2"/>
      <c r="CH144" s="2"/>
      <c r="CI144" s="163"/>
      <c r="CJ144" s="163"/>
      <c r="CK144" s="163"/>
      <c r="CL144" s="163"/>
      <c r="CM144" s="8"/>
      <c r="CN144" s="8"/>
      <c r="CO144" s="2"/>
      <c r="CP144" s="11"/>
      <c r="CQ144" s="2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0"/>
      <c r="DI144" s="110"/>
      <c r="DJ144" s="110"/>
    </row>
    <row r="145" spans="1:114" ht="15" customHeight="1">
      <c r="A145" s="2"/>
      <c r="B145" s="8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92"/>
      <c r="AY145" s="2"/>
      <c r="AZ145" s="2"/>
      <c r="BA145" s="2"/>
      <c r="BB145" s="2"/>
      <c r="BC145" s="2"/>
      <c r="BD145" s="2"/>
      <c r="BE145" s="14"/>
      <c r="BF145" s="2"/>
      <c r="BG145" s="2"/>
      <c r="BH145" s="2"/>
      <c r="BI145" s="14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163"/>
      <c r="BU145" s="2"/>
      <c r="BV145" s="2"/>
      <c r="BW145" s="2"/>
      <c r="BX145" s="2"/>
      <c r="BY145" s="2"/>
      <c r="BZ145" s="2"/>
      <c r="CA145" s="2"/>
      <c r="CB145" s="2"/>
      <c r="CC145" s="11"/>
      <c r="CD145" s="2"/>
      <c r="CE145" s="2"/>
      <c r="CF145" s="2"/>
      <c r="CG145" s="2"/>
      <c r="CH145" s="2"/>
      <c r="CI145" s="163"/>
      <c r="CJ145" s="163"/>
      <c r="CK145" s="163"/>
      <c r="CL145" s="163"/>
      <c r="CM145" s="8"/>
      <c r="CN145" s="8"/>
      <c r="CO145" s="2"/>
      <c r="CP145" s="11"/>
      <c r="CQ145" s="2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0"/>
      <c r="DI145" s="110"/>
      <c r="DJ145" s="110"/>
    </row>
    <row r="146" spans="1:114" ht="15" customHeight="1">
      <c r="A146" s="2"/>
      <c r="B146" s="8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92"/>
      <c r="AY146" s="2"/>
      <c r="AZ146" s="2"/>
      <c r="BA146" s="2"/>
      <c r="BB146" s="2"/>
      <c r="BC146" s="2"/>
      <c r="BD146" s="2"/>
      <c r="BE146" s="14"/>
      <c r="BF146" s="2"/>
      <c r="BG146" s="2"/>
      <c r="BH146" s="2"/>
      <c r="BI146" s="14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163"/>
      <c r="BU146" s="2"/>
      <c r="BV146" s="2"/>
      <c r="BW146" s="2"/>
      <c r="BX146" s="2"/>
      <c r="BY146" s="2"/>
      <c r="BZ146" s="2"/>
      <c r="CA146" s="2"/>
      <c r="CB146" s="2"/>
      <c r="CC146" s="11"/>
      <c r="CD146" s="2"/>
      <c r="CE146" s="2"/>
      <c r="CF146" s="2"/>
      <c r="CG146" s="2"/>
      <c r="CH146" s="2"/>
      <c r="CI146" s="163"/>
      <c r="CJ146" s="163"/>
      <c r="CK146" s="163"/>
      <c r="CL146" s="163"/>
      <c r="CM146" s="8"/>
      <c r="CN146" s="8"/>
      <c r="CO146" s="2"/>
      <c r="CP146" s="11"/>
      <c r="CQ146" s="2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0"/>
      <c r="DI146" s="110"/>
      <c r="DJ146" s="110"/>
    </row>
    <row r="147" spans="1:114" ht="15" customHeight="1">
      <c r="A147" s="2"/>
      <c r="B147" s="8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92"/>
      <c r="AY147" s="2"/>
      <c r="AZ147" s="2"/>
      <c r="BA147" s="2"/>
      <c r="BB147" s="2"/>
      <c r="BC147" s="2"/>
      <c r="BD147" s="2"/>
      <c r="BE147" s="14"/>
      <c r="BF147" s="2"/>
      <c r="BG147" s="2"/>
      <c r="BH147" s="2"/>
      <c r="BI147" s="14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163"/>
      <c r="BU147" s="2"/>
      <c r="BV147" s="2"/>
      <c r="BW147" s="2"/>
      <c r="BX147" s="2"/>
      <c r="BY147" s="2"/>
      <c r="BZ147" s="2"/>
      <c r="CA147" s="2"/>
      <c r="CB147" s="2"/>
      <c r="CC147" s="11"/>
      <c r="CD147" s="2"/>
      <c r="CE147" s="2"/>
      <c r="CF147" s="2"/>
      <c r="CG147" s="2"/>
      <c r="CH147" s="2"/>
      <c r="CI147" s="163"/>
      <c r="CJ147" s="163"/>
      <c r="CK147" s="163"/>
      <c r="CL147" s="163"/>
      <c r="CM147" s="8"/>
      <c r="CN147" s="8"/>
      <c r="CO147" s="2"/>
      <c r="CP147" s="11"/>
      <c r="CQ147" s="2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0"/>
      <c r="DI147" s="110"/>
      <c r="DJ147" s="110"/>
    </row>
    <row r="148" spans="1:114" ht="15" customHeight="1">
      <c r="A148" s="2"/>
      <c r="B148" s="8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92"/>
      <c r="AY148" s="2"/>
      <c r="AZ148" s="2"/>
      <c r="BA148" s="2"/>
      <c r="BB148" s="2"/>
      <c r="BC148" s="2"/>
      <c r="BD148" s="2"/>
      <c r="BE148" s="14"/>
      <c r="BF148" s="2"/>
      <c r="BG148" s="2"/>
      <c r="BH148" s="2"/>
      <c r="BI148" s="14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163"/>
      <c r="BU148" s="2"/>
      <c r="BV148" s="2"/>
      <c r="BW148" s="2"/>
      <c r="BX148" s="2"/>
      <c r="BY148" s="2"/>
      <c r="BZ148" s="2"/>
      <c r="CA148" s="2"/>
      <c r="CB148" s="2"/>
      <c r="CC148" s="11"/>
      <c r="CD148" s="2"/>
      <c r="CE148" s="2"/>
      <c r="CF148" s="2"/>
      <c r="CG148" s="2"/>
      <c r="CH148" s="2"/>
      <c r="CI148" s="163"/>
      <c r="CJ148" s="163"/>
      <c r="CK148" s="163"/>
      <c r="CL148" s="163"/>
      <c r="CM148" s="8"/>
      <c r="CN148" s="8"/>
      <c r="CO148" s="2"/>
      <c r="CP148" s="11"/>
      <c r="CQ148" s="2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0"/>
      <c r="DI148" s="110"/>
      <c r="DJ148" s="110"/>
    </row>
    <row r="149" spans="1:114" ht="15" customHeight="1">
      <c r="A149" s="2"/>
      <c r="B149" s="8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92"/>
      <c r="AY149" s="2"/>
      <c r="AZ149" s="2"/>
      <c r="BA149" s="2"/>
      <c r="BB149" s="2"/>
      <c r="BC149" s="2"/>
      <c r="BD149" s="2"/>
      <c r="BE149" s="14"/>
      <c r="BF149" s="2"/>
      <c r="BG149" s="2"/>
      <c r="BH149" s="2"/>
      <c r="BI149" s="14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163"/>
      <c r="BU149" s="2"/>
      <c r="BV149" s="2"/>
      <c r="BW149" s="2"/>
      <c r="BX149" s="2"/>
      <c r="BY149" s="2"/>
      <c r="BZ149" s="2"/>
      <c r="CA149" s="2"/>
      <c r="CB149" s="2"/>
      <c r="CC149" s="11"/>
      <c r="CD149" s="2"/>
      <c r="CE149" s="2"/>
      <c r="CF149" s="2"/>
      <c r="CG149" s="2"/>
      <c r="CH149" s="2"/>
      <c r="CI149" s="163"/>
      <c r="CJ149" s="163"/>
      <c r="CK149" s="163"/>
      <c r="CL149" s="163"/>
      <c r="CM149" s="8"/>
      <c r="CN149" s="8"/>
      <c r="CO149" s="2"/>
      <c r="CP149" s="11"/>
      <c r="CQ149" s="2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0"/>
      <c r="DI149" s="110"/>
      <c r="DJ149" s="110"/>
    </row>
    <row r="150" spans="1:114" ht="15" customHeight="1">
      <c r="A150" s="2"/>
      <c r="B150" s="8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92"/>
      <c r="AY150" s="2"/>
      <c r="AZ150" s="2"/>
      <c r="BA150" s="2"/>
      <c r="BB150" s="2"/>
      <c r="BC150" s="2"/>
      <c r="BD150" s="2"/>
      <c r="BE150" s="14"/>
      <c r="BF150" s="2"/>
      <c r="BG150" s="2"/>
      <c r="BH150" s="2"/>
      <c r="BI150" s="14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163"/>
      <c r="BU150" s="2"/>
      <c r="BV150" s="2"/>
      <c r="BW150" s="2"/>
      <c r="BX150" s="2"/>
      <c r="BY150" s="2"/>
      <c r="BZ150" s="2"/>
      <c r="CA150" s="2"/>
      <c r="CB150" s="2"/>
      <c r="CC150" s="11"/>
      <c r="CD150" s="2"/>
      <c r="CE150" s="2"/>
      <c r="CF150" s="2"/>
      <c r="CG150" s="2"/>
      <c r="CH150" s="2"/>
      <c r="CI150" s="163"/>
      <c r="CJ150" s="163"/>
      <c r="CK150" s="163"/>
      <c r="CL150" s="163"/>
      <c r="CM150" s="8"/>
      <c r="CN150" s="8"/>
      <c r="CO150" s="2"/>
      <c r="CP150" s="11"/>
      <c r="CQ150" s="2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0"/>
      <c r="DI150" s="110"/>
      <c r="DJ150" s="110"/>
    </row>
    <row r="151" spans="1:114" ht="15" customHeight="1">
      <c r="A151" s="2"/>
      <c r="B151" s="8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92"/>
      <c r="AY151" s="2"/>
      <c r="AZ151" s="2"/>
      <c r="BA151" s="2"/>
      <c r="BB151" s="2"/>
      <c r="BC151" s="2"/>
      <c r="BD151" s="2"/>
      <c r="BE151" s="14"/>
      <c r="BF151" s="2"/>
      <c r="BG151" s="2"/>
      <c r="BH151" s="2"/>
      <c r="BI151" s="14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163"/>
      <c r="BU151" s="2"/>
      <c r="BV151" s="2"/>
      <c r="BW151" s="2"/>
      <c r="BX151" s="2"/>
      <c r="BY151" s="2"/>
      <c r="BZ151" s="2"/>
      <c r="CA151" s="2"/>
      <c r="CB151" s="2"/>
      <c r="CC151" s="11"/>
      <c r="CD151" s="2"/>
      <c r="CE151" s="2"/>
      <c r="CF151" s="2"/>
      <c r="CG151" s="2"/>
      <c r="CH151" s="2"/>
      <c r="CI151" s="163"/>
      <c r="CJ151" s="163"/>
      <c r="CK151" s="163"/>
      <c r="CL151" s="163"/>
      <c r="CM151" s="8"/>
      <c r="CN151" s="8"/>
      <c r="CO151" s="2"/>
      <c r="CP151" s="11"/>
      <c r="CQ151" s="2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0"/>
      <c r="DI151" s="110"/>
      <c r="DJ151" s="110"/>
    </row>
    <row r="152" spans="1:114" ht="15" customHeight="1">
      <c r="A152" s="2"/>
      <c r="B152" s="8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92"/>
      <c r="AY152" s="2"/>
      <c r="AZ152" s="2"/>
      <c r="BA152" s="2"/>
      <c r="BB152" s="2"/>
      <c r="BC152" s="2"/>
      <c r="BD152" s="2"/>
      <c r="BE152" s="14"/>
      <c r="BF152" s="2"/>
      <c r="BG152" s="2"/>
      <c r="BH152" s="2"/>
      <c r="BI152" s="14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163"/>
      <c r="BU152" s="2"/>
      <c r="BV152" s="2"/>
      <c r="BW152" s="2"/>
      <c r="BX152" s="2"/>
      <c r="BY152" s="2"/>
      <c r="BZ152" s="2"/>
      <c r="CA152" s="2"/>
      <c r="CB152" s="2"/>
      <c r="CC152" s="11"/>
      <c r="CD152" s="2"/>
      <c r="CE152" s="2"/>
      <c r="CF152" s="2"/>
      <c r="CG152" s="2"/>
      <c r="CH152" s="2"/>
      <c r="CI152" s="163"/>
      <c r="CJ152" s="163"/>
      <c r="CK152" s="163"/>
      <c r="CL152" s="163"/>
      <c r="CM152" s="8"/>
      <c r="CN152" s="8"/>
      <c r="CO152" s="2"/>
      <c r="CP152" s="11"/>
      <c r="CQ152" s="2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0"/>
      <c r="DI152" s="110"/>
      <c r="DJ152" s="110"/>
    </row>
    <row r="153" spans="1:114" ht="15" customHeight="1">
      <c r="A153" s="2"/>
      <c r="B153" s="8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92"/>
      <c r="AY153" s="2"/>
      <c r="AZ153" s="2"/>
      <c r="BA153" s="2"/>
      <c r="BB153" s="2"/>
      <c r="BC153" s="2"/>
      <c r="BD153" s="2"/>
      <c r="BE153" s="14"/>
      <c r="BF153" s="2"/>
      <c r="BG153" s="2"/>
      <c r="BH153" s="2"/>
      <c r="BI153" s="14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163"/>
      <c r="BU153" s="2"/>
      <c r="BV153" s="2"/>
      <c r="BW153" s="2"/>
      <c r="BX153" s="2"/>
      <c r="BY153" s="2"/>
      <c r="BZ153" s="2"/>
      <c r="CA153" s="2"/>
      <c r="CB153" s="2"/>
      <c r="CC153" s="11"/>
      <c r="CD153" s="2"/>
      <c r="CE153" s="2"/>
      <c r="CF153" s="2"/>
      <c r="CG153" s="2"/>
      <c r="CH153" s="2"/>
      <c r="CI153" s="163"/>
      <c r="CJ153" s="163"/>
      <c r="CK153" s="163"/>
      <c r="CL153" s="163"/>
      <c r="CM153" s="8"/>
      <c r="CN153" s="8"/>
      <c r="CO153" s="2"/>
      <c r="CP153" s="11"/>
      <c r="CQ153" s="2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0"/>
      <c r="DI153" s="110"/>
      <c r="DJ153" s="110"/>
    </row>
    <row r="154" spans="1:114" ht="15" customHeight="1">
      <c r="A154" s="2"/>
      <c r="B154" s="8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92"/>
      <c r="AY154" s="2"/>
      <c r="AZ154" s="2"/>
      <c r="BA154" s="2"/>
      <c r="BB154" s="2"/>
      <c r="BC154" s="2"/>
      <c r="BD154" s="2"/>
      <c r="BE154" s="14"/>
      <c r="BF154" s="2"/>
      <c r="BG154" s="2"/>
      <c r="BH154" s="2"/>
      <c r="BI154" s="14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163"/>
      <c r="BU154" s="2"/>
      <c r="BV154" s="2"/>
      <c r="BW154" s="2"/>
      <c r="BX154" s="2"/>
      <c r="BY154" s="2"/>
      <c r="BZ154" s="2"/>
      <c r="CA154" s="2"/>
      <c r="CB154" s="2"/>
      <c r="CC154" s="11"/>
      <c r="CD154" s="2"/>
      <c r="CE154" s="2"/>
      <c r="CF154" s="2"/>
      <c r="CG154" s="2"/>
      <c r="CH154" s="2"/>
      <c r="CI154" s="163"/>
      <c r="CJ154" s="163"/>
      <c r="CK154" s="163"/>
      <c r="CL154" s="163"/>
      <c r="CM154" s="8"/>
      <c r="CN154" s="8"/>
      <c r="CO154" s="2"/>
      <c r="CP154" s="11"/>
      <c r="CQ154" s="2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0"/>
      <c r="DI154" s="110"/>
      <c r="DJ154" s="110"/>
    </row>
    <row r="155" spans="1:114" ht="15" customHeight="1">
      <c r="A155" s="2"/>
      <c r="B155" s="8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92"/>
      <c r="AY155" s="2"/>
      <c r="AZ155" s="2"/>
      <c r="BA155" s="2"/>
      <c r="BB155" s="2"/>
      <c r="BC155" s="2"/>
      <c r="BD155" s="2"/>
      <c r="BE155" s="14"/>
      <c r="BF155" s="2"/>
      <c r="BG155" s="2"/>
      <c r="BH155" s="2"/>
      <c r="BI155" s="14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163"/>
      <c r="BU155" s="2"/>
      <c r="BV155" s="2"/>
      <c r="BW155" s="2"/>
      <c r="BX155" s="2"/>
      <c r="BY155" s="2"/>
      <c r="BZ155" s="2"/>
      <c r="CA155" s="2"/>
      <c r="CB155" s="2"/>
      <c r="CC155" s="11"/>
      <c r="CD155" s="2"/>
      <c r="CE155" s="2"/>
      <c r="CF155" s="2"/>
      <c r="CG155" s="2"/>
      <c r="CH155" s="2"/>
      <c r="CI155" s="163"/>
      <c r="CJ155" s="163"/>
      <c r="CK155" s="163"/>
      <c r="CL155" s="163"/>
      <c r="CM155" s="8"/>
      <c r="CN155" s="8"/>
      <c r="CO155" s="2"/>
      <c r="CP155" s="11"/>
      <c r="CQ155" s="2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0"/>
      <c r="DI155" s="110"/>
      <c r="DJ155" s="110"/>
    </row>
    <row r="156" spans="1:114" ht="15" customHeight="1">
      <c r="A156" s="2"/>
      <c r="B156" s="8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92"/>
      <c r="AY156" s="2"/>
      <c r="AZ156" s="2"/>
      <c r="BA156" s="2"/>
      <c r="BB156" s="2"/>
      <c r="BC156" s="2"/>
      <c r="BD156" s="2"/>
      <c r="BE156" s="14"/>
      <c r="BF156" s="2"/>
      <c r="BG156" s="2"/>
      <c r="BH156" s="2"/>
      <c r="BI156" s="14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163"/>
      <c r="BU156" s="2"/>
      <c r="BV156" s="2"/>
      <c r="BW156" s="2"/>
      <c r="BX156" s="2"/>
      <c r="BY156" s="2"/>
      <c r="BZ156" s="2"/>
      <c r="CA156" s="2"/>
      <c r="CB156" s="2"/>
      <c r="CC156" s="11"/>
      <c r="CD156" s="2"/>
      <c r="CE156" s="2"/>
      <c r="CF156" s="2"/>
      <c r="CG156" s="2"/>
      <c r="CH156" s="2"/>
      <c r="CI156" s="163"/>
      <c r="CJ156" s="163"/>
      <c r="CK156" s="163"/>
      <c r="CL156" s="163"/>
      <c r="CM156" s="8"/>
      <c r="CN156" s="8"/>
      <c r="CO156" s="2"/>
      <c r="CP156" s="11"/>
      <c r="CQ156" s="2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0"/>
      <c r="DI156" s="110"/>
      <c r="DJ156" s="110"/>
    </row>
    <row r="157" spans="1:114" ht="15" customHeight="1">
      <c r="A157" s="2"/>
      <c r="B157" s="8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92"/>
      <c r="AY157" s="2"/>
      <c r="AZ157" s="2"/>
      <c r="BA157" s="2"/>
      <c r="BB157" s="2"/>
      <c r="BC157" s="2"/>
      <c r="BD157" s="2"/>
      <c r="BE157" s="14"/>
      <c r="BF157" s="2"/>
      <c r="BG157" s="2"/>
      <c r="BH157" s="2"/>
      <c r="BI157" s="14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163"/>
      <c r="BU157" s="2"/>
      <c r="BV157" s="2"/>
      <c r="BW157" s="2"/>
      <c r="BX157" s="2"/>
      <c r="BY157" s="2"/>
      <c r="BZ157" s="2"/>
      <c r="CA157" s="2"/>
      <c r="CB157" s="2"/>
      <c r="CC157" s="11"/>
      <c r="CD157" s="2"/>
      <c r="CE157" s="2"/>
      <c r="CF157" s="2"/>
      <c r="CG157" s="2"/>
      <c r="CH157" s="2"/>
      <c r="CI157" s="163"/>
      <c r="CJ157" s="163"/>
      <c r="CK157" s="163"/>
      <c r="CL157" s="163"/>
      <c r="CM157" s="8"/>
      <c r="CN157" s="8"/>
      <c r="CO157" s="2"/>
      <c r="CP157" s="11"/>
      <c r="CQ157" s="2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0"/>
      <c r="DI157" s="110"/>
      <c r="DJ157" s="110"/>
    </row>
    <row r="158" spans="1:114" ht="15" customHeight="1">
      <c r="A158" s="2"/>
      <c r="B158" s="8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92"/>
      <c r="AY158" s="2"/>
      <c r="AZ158" s="2"/>
      <c r="BA158" s="2"/>
      <c r="BB158" s="2"/>
      <c r="BC158" s="2"/>
      <c r="BD158" s="2"/>
      <c r="BE158" s="14"/>
      <c r="BF158" s="2"/>
      <c r="BG158" s="2"/>
      <c r="BH158" s="2"/>
      <c r="BI158" s="14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163"/>
      <c r="BU158" s="2"/>
      <c r="BV158" s="2"/>
      <c r="BW158" s="2"/>
      <c r="BX158" s="2"/>
      <c r="BY158" s="2"/>
      <c r="BZ158" s="2"/>
      <c r="CA158" s="2"/>
      <c r="CB158" s="2"/>
      <c r="CC158" s="11"/>
      <c r="CD158" s="2"/>
      <c r="CE158" s="2"/>
      <c r="CF158" s="2"/>
      <c r="CG158" s="2"/>
      <c r="CH158" s="2"/>
      <c r="CI158" s="163"/>
      <c r="CJ158" s="163"/>
      <c r="CK158" s="163"/>
      <c r="CL158" s="163"/>
      <c r="CM158" s="8"/>
      <c r="CN158" s="8"/>
      <c r="CO158" s="2"/>
      <c r="CP158" s="11"/>
      <c r="CQ158" s="2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0"/>
      <c r="DI158" s="110"/>
      <c r="DJ158" s="110"/>
    </row>
    <row r="159" spans="1:114" ht="15" customHeight="1">
      <c r="A159" s="2"/>
      <c r="B159" s="8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92"/>
      <c r="AY159" s="2"/>
      <c r="AZ159" s="2"/>
      <c r="BA159" s="2"/>
      <c r="BB159" s="2"/>
      <c r="BC159" s="2"/>
      <c r="BD159" s="2"/>
      <c r="BE159" s="14"/>
      <c r="BF159" s="2"/>
      <c r="BG159" s="2"/>
      <c r="BH159" s="2"/>
      <c r="BI159" s="14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163"/>
      <c r="BU159" s="2"/>
      <c r="BV159" s="2"/>
      <c r="BW159" s="2"/>
      <c r="BX159" s="2"/>
      <c r="BY159" s="2"/>
      <c r="BZ159" s="2"/>
      <c r="CA159" s="2"/>
      <c r="CB159" s="2"/>
      <c r="CC159" s="11"/>
      <c r="CD159" s="2"/>
      <c r="CE159" s="2"/>
      <c r="CF159" s="2"/>
      <c r="CG159" s="2"/>
      <c r="CH159" s="2"/>
      <c r="CI159" s="163"/>
      <c r="CJ159" s="163"/>
      <c r="CK159" s="163"/>
      <c r="CL159" s="163"/>
      <c r="CM159" s="8"/>
      <c r="CN159" s="8"/>
      <c r="CO159" s="2"/>
      <c r="CP159" s="11"/>
      <c r="CQ159" s="2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0"/>
      <c r="DI159" s="110"/>
      <c r="DJ159" s="110"/>
    </row>
    <row r="160" spans="1:114" ht="15" customHeight="1">
      <c r="A160" s="2"/>
      <c r="B160" s="8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92"/>
      <c r="AY160" s="2"/>
      <c r="AZ160" s="2"/>
      <c r="BA160" s="2"/>
      <c r="BB160" s="2"/>
      <c r="BC160" s="2"/>
      <c r="BD160" s="2"/>
      <c r="BE160" s="14"/>
      <c r="BF160" s="2"/>
      <c r="BG160" s="2"/>
      <c r="BH160" s="2"/>
      <c r="BI160" s="14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163"/>
      <c r="BU160" s="2"/>
      <c r="BV160" s="2"/>
      <c r="BW160" s="2"/>
      <c r="BX160" s="2"/>
      <c r="BY160" s="2"/>
      <c r="BZ160" s="2"/>
      <c r="CA160" s="2"/>
      <c r="CB160" s="2"/>
      <c r="CC160" s="11"/>
      <c r="CD160" s="2"/>
      <c r="CE160" s="2"/>
      <c r="CF160" s="2"/>
      <c r="CG160" s="2"/>
      <c r="CH160" s="2"/>
      <c r="CI160" s="163"/>
      <c r="CJ160" s="163"/>
      <c r="CK160" s="163"/>
      <c r="CL160" s="163"/>
      <c r="CM160" s="8"/>
      <c r="CN160" s="8"/>
      <c r="CO160" s="2"/>
      <c r="CP160" s="11"/>
      <c r="CQ160" s="2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0"/>
      <c r="DI160" s="110"/>
      <c r="DJ160" s="110"/>
    </row>
    <row r="161" spans="1:114" ht="15" customHeight="1">
      <c r="A161" s="2"/>
      <c r="B161" s="8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92"/>
      <c r="AY161" s="2"/>
      <c r="AZ161" s="2"/>
      <c r="BA161" s="2"/>
      <c r="BB161" s="2"/>
      <c r="BC161" s="2"/>
      <c r="BD161" s="2"/>
      <c r="BE161" s="14"/>
      <c r="BF161" s="2"/>
      <c r="BG161" s="2"/>
      <c r="BH161" s="2"/>
      <c r="BI161" s="14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163"/>
      <c r="BU161" s="2"/>
      <c r="BV161" s="2"/>
      <c r="BW161" s="2"/>
      <c r="BX161" s="2"/>
      <c r="BY161" s="2"/>
      <c r="BZ161" s="2"/>
      <c r="CA161" s="2"/>
      <c r="CB161" s="2"/>
      <c r="CC161" s="11"/>
      <c r="CD161" s="2"/>
      <c r="CE161" s="2"/>
      <c r="CF161" s="2"/>
      <c r="CG161" s="2"/>
      <c r="CH161" s="2"/>
      <c r="CI161" s="163"/>
      <c r="CJ161" s="163"/>
      <c r="CK161" s="163"/>
      <c r="CL161" s="163"/>
      <c r="CM161" s="8"/>
      <c r="CN161" s="8"/>
      <c r="CO161" s="2"/>
      <c r="CP161" s="11"/>
      <c r="CQ161" s="2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0"/>
      <c r="DI161" s="110"/>
      <c r="DJ161" s="110"/>
    </row>
    <row r="162" spans="1:114" ht="15" customHeight="1">
      <c r="A162" s="2"/>
      <c r="B162" s="8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92"/>
      <c r="AY162" s="2"/>
      <c r="AZ162" s="2"/>
      <c r="BA162" s="2"/>
      <c r="BB162" s="2"/>
      <c r="BC162" s="2"/>
      <c r="BD162" s="2"/>
      <c r="BE162" s="14"/>
      <c r="BF162" s="2"/>
      <c r="BG162" s="2"/>
      <c r="BH162" s="2"/>
      <c r="BI162" s="14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163"/>
      <c r="BU162" s="2"/>
      <c r="BV162" s="2"/>
      <c r="BW162" s="2"/>
      <c r="BX162" s="2"/>
      <c r="BY162" s="2"/>
      <c r="BZ162" s="2"/>
      <c r="CA162" s="2"/>
      <c r="CB162" s="2"/>
      <c r="CC162" s="11"/>
      <c r="CD162" s="2"/>
      <c r="CE162" s="2"/>
      <c r="CF162" s="2"/>
      <c r="CG162" s="2"/>
      <c r="CH162" s="2"/>
      <c r="CI162" s="163"/>
      <c r="CJ162" s="163"/>
      <c r="CK162" s="163"/>
      <c r="CL162" s="163"/>
      <c r="CM162" s="8"/>
      <c r="CN162" s="8"/>
      <c r="CO162" s="2"/>
      <c r="CP162" s="11"/>
      <c r="CQ162" s="2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0"/>
      <c r="DI162" s="110"/>
      <c r="DJ162" s="110"/>
    </row>
    <row r="163" spans="1:114" ht="15" customHeight="1">
      <c r="A163" s="2"/>
      <c r="B163" s="8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92"/>
      <c r="AY163" s="2"/>
      <c r="AZ163" s="2"/>
      <c r="BA163" s="2"/>
      <c r="BB163" s="2"/>
      <c r="BC163" s="2"/>
      <c r="BD163" s="2"/>
      <c r="BE163" s="14"/>
      <c r="BF163" s="2"/>
      <c r="BG163" s="2"/>
      <c r="BH163" s="2"/>
      <c r="BI163" s="14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163"/>
      <c r="BU163" s="2"/>
      <c r="BV163" s="2"/>
      <c r="BW163" s="2"/>
      <c r="BX163" s="2"/>
      <c r="BY163" s="2"/>
      <c r="BZ163" s="2"/>
      <c r="CA163" s="2"/>
      <c r="CB163" s="2"/>
      <c r="CC163" s="11"/>
      <c r="CD163" s="2"/>
      <c r="CE163" s="2"/>
      <c r="CF163" s="2"/>
      <c r="CG163" s="2"/>
      <c r="CH163" s="2"/>
      <c r="CI163" s="163"/>
      <c r="CJ163" s="163"/>
      <c r="CK163" s="163"/>
      <c r="CL163" s="163"/>
      <c r="CM163" s="8"/>
      <c r="CN163" s="8"/>
      <c r="CO163" s="2"/>
      <c r="CP163" s="11"/>
      <c r="CQ163" s="2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0"/>
      <c r="DI163" s="110"/>
      <c r="DJ163" s="110"/>
    </row>
    <row r="164" spans="1:114" ht="15" customHeight="1">
      <c r="A164" s="2"/>
      <c r="B164" s="8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92"/>
      <c r="AY164" s="2"/>
      <c r="AZ164" s="2"/>
      <c r="BA164" s="2"/>
      <c r="BB164" s="2"/>
      <c r="BC164" s="2"/>
      <c r="BD164" s="2"/>
      <c r="BE164" s="14"/>
      <c r="BF164" s="2"/>
      <c r="BG164" s="2"/>
      <c r="BH164" s="2"/>
      <c r="BI164" s="14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163"/>
      <c r="BU164" s="2"/>
      <c r="BV164" s="2"/>
      <c r="BW164" s="2"/>
      <c r="BX164" s="2"/>
      <c r="BY164" s="2"/>
      <c r="BZ164" s="2"/>
      <c r="CA164" s="2"/>
      <c r="CB164" s="2"/>
      <c r="CC164" s="11"/>
      <c r="CD164" s="2"/>
      <c r="CE164" s="2"/>
      <c r="CF164" s="2"/>
      <c r="CG164" s="2"/>
      <c r="CH164" s="2"/>
      <c r="CI164" s="163"/>
      <c r="CJ164" s="163"/>
      <c r="CK164" s="163"/>
      <c r="CL164" s="163"/>
      <c r="CM164" s="8"/>
      <c r="CN164" s="8"/>
      <c r="CO164" s="2"/>
      <c r="CP164" s="11"/>
      <c r="CQ164" s="2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0"/>
      <c r="DI164" s="110"/>
      <c r="DJ164" s="110"/>
    </row>
    <row r="165" spans="1:114" ht="15" customHeight="1">
      <c r="A165" s="2"/>
      <c r="B165" s="8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92"/>
      <c r="AY165" s="2"/>
      <c r="AZ165" s="2"/>
      <c r="BA165" s="2"/>
      <c r="BB165" s="2"/>
      <c r="BC165" s="2"/>
      <c r="BD165" s="2"/>
      <c r="BE165" s="14"/>
      <c r="BF165" s="2"/>
      <c r="BG165" s="2"/>
      <c r="BH165" s="2"/>
      <c r="BI165" s="14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93"/>
      <c r="BU165" s="2"/>
      <c r="BV165" s="2"/>
      <c r="BW165" s="2"/>
      <c r="BX165" s="2"/>
      <c r="BY165" s="2"/>
      <c r="BZ165" s="2"/>
      <c r="CA165" s="2"/>
      <c r="CB165" s="2"/>
      <c r="CC165" s="14"/>
      <c r="CD165" s="2"/>
      <c r="CE165" s="2"/>
      <c r="CF165" s="2"/>
      <c r="CG165" s="2"/>
      <c r="CH165" s="2"/>
      <c r="CI165" s="93"/>
      <c r="CJ165" s="93"/>
      <c r="CK165" s="93"/>
      <c r="CL165" s="93"/>
      <c r="CM165" s="12"/>
      <c r="CN165" s="8"/>
      <c r="CO165" s="2"/>
      <c r="CP165" s="11"/>
      <c r="CQ165" s="2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0"/>
      <c r="DI165" s="110"/>
      <c r="DJ165" s="110"/>
    </row>
    <row r="166" spans="1:114" ht="15" customHeight="1">
      <c r="A166" s="2"/>
      <c r="B166" s="8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92"/>
      <c r="AY166" s="2"/>
      <c r="AZ166" s="2"/>
      <c r="BA166" s="2"/>
      <c r="BB166" s="2"/>
      <c r="BC166" s="2"/>
      <c r="BD166" s="2"/>
      <c r="BE166" s="14"/>
      <c r="BF166" s="2"/>
      <c r="BG166" s="2"/>
      <c r="BH166" s="2"/>
      <c r="BI166" s="14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93"/>
      <c r="BU166" s="2"/>
      <c r="BV166" s="2"/>
      <c r="BW166" s="2"/>
      <c r="BX166" s="2"/>
      <c r="BY166" s="2"/>
      <c r="BZ166" s="2"/>
      <c r="CA166" s="2"/>
      <c r="CB166" s="2"/>
      <c r="CC166" s="14"/>
      <c r="CD166" s="2"/>
      <c r="CE166" s="2"/>
      <c r="CF166" s="2"/>
      <c r="CG166" s="2"/>
      <c r="CH166" s="2"/>
      <c r="CI166" s="93"/>
      <c r="CJ166" s="93"/>
      <c r="CK166" s="93"/>
      <c r="CL166" s="93"/>
      <c r="CM166" s="12"/>
      <c r="CN166" s="8"/>
      <c r="CO166" s="2"/>
      <c r="CP166" s="11"/>
      <c r="CQ166" s="2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0"/>
      <c r="DI166" s="110"/>
      <c r="DJ166" s="110"/>
    </row>
    <row r="167" spans="1:114" ht="15" customHeight="1">
      <c r="A167" s="2"/>
      <c r="B167" s="8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92"/>
      <c r="AY167" s="2"/>
      <c r="AZ167" s="2"/>
      <c r="BA167" s="2"/>
      <c r="BB167" s="2"/>
      <c r="BC167" s="2"/>
      <c r="BD167" s="2"/>
      <c r="BE167" s="14"/>
      <c r="BF167" s="2"/>
      <c r="BG167" s="2"/>
      <c r="BH167" s="2"/>
      <c r="BI167" s="14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93"/>
      <c r="BU167" s="2"/>
      <c r="BV167" s="2"/>
      <c r="BW167" s="2"/>
      <c r="BX167" s="2"/>
      <c r="BY167" s="2"/>
      <c r="BZ167" s="2"/>
      <c r="CA167" s="2"/>
      <c r="CB167" s="2"/>
      <c r="CC167" s="14"/>
      <c r="CD167" s="2"/>
      <c r="CE167" s="2"/>
      <c r="CF167" s="2"/>
      <c r="CG167" s="2"/>
      <c r="CH167" s="2"/>
      <c r="CI167" s="93"/>
      <c r="CJ167" s="93"/>
      <c r="CK167" s="93"/>
      <c r="CL167" s="93"/>
      <c r="CM167" s="12"/>
      <c r="CN167" s="8"/>
      <c r="CO167" s="2"/>
      <c r="CP167" s="11"/>
      <c r="CQ167" s="2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0"/>
      <c r="DI167" s="110"/>
      <c r="DJ167" s="110"/>
    </row>
    <row r="168" spans="1:114" ht="15" customHeight="1">
      <c r="A168" s="2"/>
      <c r="B168" s="8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92"/>
      <c r="AY168" s="2"/>
      <c r="AZ168" s="2"/>
      <c r="BA168" s="2"/>
      <c r="BB168" s="2"/>
      <c r="BC168" s="2"/>
      <c r="BD168" s="2"/>
      <c r="BE168" s="14"/>
      <c r="BF168" s="2"/>
      <c r="BG168" s="2"/>
      <c r="BH168" s="2"/>
      <c r="BI168" s="14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93"/>
      <c r="BU168" s="2"/>
      <c r="BV168" s="2"/>
      <c r="BW168" s="2"/>
      <c r="BX168" s="2"/>
      <c r="BY168" s="2"/>
      <c r="BZ168" s="2"/>
      <c r="CA168" s="2"/>
      <c r="CB168" s="2"/>
      <c r="CC168" s="14"/>
      <c r="CD168" s="2"/>
      <c r="CE168" s="2"/>
      <c r="CF168" s="2"/>
      <c r="CG168" s="2"/>
      <c r="CH168" s="2"/>
      <c r="CI168" s="93"/>
      <c r="CJ168" s="93"/>
      <c r="CK168" s="93"/>
      <c r="CL168" s="93"/>
      <c r="CM168" s="12"/>
      <c r="CN168" s="8"/>
      <c r="CO168" s="2"/>
      <c r="CP168" s="11"/>
      <c r="CQ168" s="2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0"/>
      <c r="DI168" s="110"/>
      <c r="DJ168" s="110"/>
    </row>
    <row r="169" spans="1:114" ht="15" customHeight="1">
      <c r="A169" s="2"/>
      <c r="B169" s="8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92"/>
      <c r="AY169" s="2"/>
      <c r="AZ169" s="2"/>
      <c r="BA169" s="2"/>
      <c r="BB169" s="2"/>
      <c r="BC169" s="2"/>
      <c r="BD169" s="2"/>
      <c r="BE169" s="14"/>
      <c r="BF169" s="2"/>
      <c r="BG169" s="2"/>
      <c r="BH169" s="2"/>
      <c r="BI169" s="14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93"/>
      <c r="BU169" s="2"/>
      <c r="BV169" s="2"/>
      <c r="BW169" s="2"/>
      <c r="BX169" s="2"/>
      <c r="BY169" s="2"/>
      <c r="BZ169" s="2"/>
      <c r="CA169" s="2"/>
      <c r="CB169" s="2"/>
      <c r="CC169" s="14"/>
      <c r="CD169" s="2"/>
      <c r="CE169" s="2"/>
      <c r="CF169" s="2"/>
      <c r="CG169" s="2"/>
      <c r="CH169" s="2"/>
      <c r="CI169" s="93"/>
      <c r="CJ169" s="93"/>
      <c r="CK169" s="93"/>
      <c r="CL169" s="93"/>
      <c r="CM169" s="12"/>
      <c r="CN169" s="8"/>
      <c r="CO169" s="2"/>
      <c r="CP169" s="11"/>
      <c r="CQ169" s="2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0"/>
      <c r="DI169" s="110"/>
      <c r="DJ169" s="110"/>
    </row>
    <row r="170" spans="1:114" ht="15" customHeight="1">
      <c r="A170" s="2"/>
      <c r="B170" s="8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92"/>
      <c r="AY170" s="2"/>
      <c r="AZ170" s="2"/>
      <c r="BA170" s="2"/>
      <c r="BB170" s="2"/>
      <c r="BC170" s="2"/>
      <c r="BD170" s="2"/>
      <c r="BE170" s="14"/>
      <c r="BF170" s="2"/>
      <c r="BG170" s="2"/>
      <c r="BH170" s="2"/>
      <c r="BI170" s="14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93"/>
      <c r="BU170" s="2"/>
      <c r="BV170" s="2"/>
      <c r="BW170" s="2"/>
      <c r="BX170" s="2"/>
      <c r="BY170" s="2"/>
      <c r="BZ170" s="2"/>
      <c r="CA170" s="2"/>
      <c r="CB170" s="2"/>
      <c r="CC170" s="14"/>
      <c r="CD170" s="2"/>
      <c r="CE170" s="2"/>
      <c r="CF170" s="2"/>
      <c r="CG170" s="2"/>
      <c r="CH170" s="2"/>
      <c r="CI170" s="93"/>
      <c r="CJ170" s="93"/>
      <c r="CK170" s="93"/>
      <c r="CL170" s="93"/>
      <c r="CM170" s="12"/>
      <c r="CN170" s="8"/>
      <c r="CO170" s="2"/>
      <c r="CP170" s="11"/>
      <c r="CQ170" s="2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0"/>
      <c r="DI170" s="110"/>
      <c r="DJ170" s="110"/>
    </row>
    <row r="171" spans="1:114" ht="15" customHeight="1">
      <c r="A171" s="2"/>
      <c r="B171" s="8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92"/>
      <c r="AY171" s="2"/>
      <c r="AZ171" s="2"/>
      <c r="BA171" s="2"/>
      <c r="BB171" s="2"/>
      <c r="BC171" s="2"/>
      <c r="BD171" s="2"/>
      <c r="BE171" s="14"/>
      <c r="BF171" s="2"/>
      <c r="BG171" s="2"/>
      <c r="BH171" s="2"/>
      <c r="BI171" s="14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93"/>
      <c r="BU171" s="2"/>
      <c r="BV171" s="2"/>
      <c r="BW171" s="2"/>
      <c r="BX171" s="2"/>
      <c r="BY171" s="2"/>
      <c r="BZ171" s="2"/>
      <c r="CA171" s="2"/>
      <c r="CB171" s="2"/>
      <c r="CC171" s="14"/>
      <c r="CD171" s="2"/>
      <c r="CE171" s="2"/>
      <c r="CF171" s="2"/>
      <c r="CG171" s="2"/>
      <c r="CH171" s="2"/>
      <c r="CI171" s="93"/>
      <c r="CJ171" s="93"/>
      <c r="CK171" s="93"/>
      <c r="CL171" s="93"/>
      <c r="CM171" s="12"/>
      <c r="CN171" s="8"/>
      <c r="CO171" s="2"/>
      <c r="CP171" s="11"/>
      <c r="CQ171" s="2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0"/>
      <c r="DI171" s="110"/>
      <c r="DJ171" s="110"/>
    </row>
    <row r="172" spans="1:114" ht="15" customHeight="1">
      <c r="A172" s="2"/>
      <c r="B172" s="8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92"/>
      <c r="AY172" s="2"/>
      <c r="AZ172" s="2"/>
      <c r="BA172" s="2"/>
      <c r="BB172" s="2"/>
      <c r="BC172" s="2"/>
      <c r="BD172" s="2"/>
      <c r="BE172" s="14"/>
      <c r="BF172" s="2"/>
      <c r="BG172" s="2"/>
      <c r="BH172" s="2"/>
      <c r="BI172" s="14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93"/>
      <c r="BU172" s="2"/>
      <c r="BV172" s="2"/>
      <c r="BW172" s="2"/>
      <c r="BX172" s="2"/>
      <c r="BY172" s="2"/>
      <c r="BZ172" s="2"/>
      <c r="CA172" s="2"/>
      <c r="CB172" s="2"/>
      <c r="CC172" s="14"/>
      <c r="CD172" s="2"/>
      <c r="CE172" s="2"/>
      <c r="CF172" s="2"/>
      <c r="CG172" s="2"/>
      <c r="CH172" s="2"/>
      <c r="CI172" s="93"/>
      <c r="CJ172" s="93"/>
      <c r="CK172" s="93"/>
      <c r="CL172" s="93"/>
      <c r="CM172" s="12"/>
      <c r="CN172" s="12"/>
      <c r="CO172" s="2"/>
      <c r="CP172" s="14"/>
      <c r="CQ172" s="2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</row>
    <row r="173" spans="1:114" ht="15" customHeight="1">
      <c r="A173" s="2"/>
      <c r="B173" s="8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92"/>
      <c r="AY173" s="2"/>
      <c r="AZ173" s="2"/>
      <c r="BA173" s="2"/>
      <c r="BB173" s="2"/>
      <c r="BC173" s="2"/>
      <c r="BD173" s="2"/>
      <c r="BE173" s="14"/>
      <c r="BF173" s="2"/>
      <c r="BG173" s="2"/>
      <c r="BH173" s="2"/>
      <c r="BI173" s="14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93"/>
      <c r="BU173" s="2"/>
      <c r="BV173" s="2"/>
      <c r="BW173" s="2"/>
      <c r="BX173" s="2"/>
      <c r="BY173" s="2"/>
      <c r="BZ173" s="2"/>
      <c r="CA173" s="2"/>
      <c r="CB173" s="2"/>
      <c r="CC173" s="14"/>
      <c r="CD173" s="2"/>
      <c r="CE173" s="2"/>
      <c r="CF173" s="2"/>
      <c r="CG173" s="2"/>
      <c r="CH173" s="2"/>
      <c r="CI173" s="93"/>
      <c r="CJ173" s="93"/>
      <c r="CK173" s="93"/>
      <c r="CL173" s="93"/>
      <c r="CM173" s="12"/>
      <c r="CN173" s="12"/>
      <c r="CO173" s="2"/>
      <c r="CP173" s="14"/>
      <c r="CQ173" s="2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</row>
    <row r="174" spans="1:114" ht="15" customHeight="1">
      <c r="A174" s="2"/>
      <c r="B174" s="8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92"/>
      <c r="AY174" s="2"/>
      <c r="AZ174" s="2"/>
      <c r="BA174" s="2"/>
      <c r="BB174" s="2"/>
      <c r="BC174" s="2"/>
      <c r="BD174" s="2"/>
      <c r="BE174" s="14"/>
      <c r="BF174" s="2"/>
      <c r="BG174" s="2"/>
      <c r="BH174" s="2"/>
      <c r="BI174" s="14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93"/>
      <c r="BU174" s="2"/>
      <c r="BV174" s="2"/>
      <c r="BW174" s="2"/>
      <c r="BX174" s="2"/>
      <c r="BY174" s="2"/>
      <c r="BZ174" s="2"/>
      <c r="CA174" s="2"/>
      <c r="CB174" s="2"/>
      <c r="CC174" s="14"/>
      <c r="CD174" s="2"/>
      <c r="CE174" s="2"/>
      <c r="CF174" s="2"/>
      <c r="CG174" s="2"/>
      <c r="CH174" s="2"/>
      <c r="CI174" s="93"/>
      <c r="CJ174" s="93"/>
      <c r="CK174" s="93"/>
      <c r="CL174" s="93"/>
      <c r="CM174" s="12"/>
      <c r="CN174" s="12"/>
      <c r="CO174" s="2"/>
      <c r="CP174" s="14"/>
      <c r="CQ174" s="2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</row>
    <row r="175" spans="1:114" ht="15" customHeight="1">
      <c r="A175" s="2"/>
      <c r="B175" s="8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92"/>
      <c r="AY175" s="2"/>
      <c r="AZ175" s="2"/>
      <c r="BA175" s="2"/>
      <c r="BB175" s="2"/>
      <c r="BC175" s="2"/>
      <c r="BD175" s="2"/>
      <c r="BE175" s="14"/>
      <c r="BF175" s="2"/>
      <c r="BG175" s="2"/>
      <c r="BH175" s="2"/>
      <c r="BI175" s="14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93"/>
      <c r="BU175" s="2"/>
      <c r="BV175" s="2"/>
      <c r="BW175" s="2"/>
      <c r="BX175" s="2"/>
      <c r="BY175" s="2"/>
      <c r="BZ175" s="2"/>
      <c r="CA175" s="2"/>
      <c r="CB175" s="2"/>
      <c r="CC175" s="14"/>
      <c r="CD175" s="2"/>
      <c r="CE175" s="2"/>
      <c r="CF175" s="2"/>
      <c r="CG175" s="2"/>
      <c r="CH175" s="2"/>
      <c r="CI175" s="93"/>
      <c r="CJ175" s="93"/>
      <c r="CK175" s="93"/>
      <c r="CL175" s="93"/>
      <c r="CM175" s="12"/>
      <c r="CN175" s="12"/>
      <c r="CO175" s="2"/>
      <c r="CP175" s="14"/>
      <c r="CQ175" s="2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</row>
    <row r="176" spans="1:114" ht="15" customHeight="1">
      <c r="A176" s="2"/>
      <c r="B176" s="8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92"/>
      <c r="AY176" s="2"/>
      <c r="AZ176" s="2"/>
      <c r="BA176" s="2"/>
      <c r="BB176" s="2"/>
      <c r="BC176" s="2"/>
      <c r="BD176" s="2"/>
      <c r="BE176" s="14"/>
      <c r="BF176" s="2"/>
      <c r="BG176" s="2"/>
      <c r="BH176" s="2"/>
      <c r="BI176" s="14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93"/>
      <c r="BU176" s="2"/>
      <c r="BV176" s="2"/>
      <c r="BW176" s="2"/>
      <c r="BX176" s="2"/>
      <c r="BY176" s="2"/>
      <c r="BZ176" s="2"/>
      <c r="CA176" s="2"/>
      <c r="CB176" s="2"/>
      <c r="CC176" s="14"/>
      <c r="CD176" s="2"/>
      <c r="CE176" s="2"/>
      <c r="CF176" s="2"/>
      <c r="CG176" s="2"/>
      <c r="CH176" s="2"/>
      <c r="CI176" s="93"/>
      <c r="CJ176" s="93"/>
      <c r="CK176" s="93"/>
      <c r="CL176" s="93"/>
      <c r="CM176" s="12"/>
      <c r="CN176" s="12"/>
      <c r="CO176" s="2"/>
      <c r="CP176" s="14"/>
      <c r="CQ176" s="2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</row>
    <row r="177" spans="1:111" ht="15" customHeight="1">
      <c r="A177" s="2"/>
      <c r="B177" s="8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92"/>
      <c r="AY177" s="2"/>
      <c r="AZ177" s="2"/>
      <c r="BA177" s="2"/>
      <c r="BB177" s="2"/>
      <c r="BC177" s="2"/>
      <c r="BD177" s="2"/>
      <c r="BE177" s="14"/>
      <c r="BF177" s="2"/>
      <c r="BG177" s="2"/>
      <c r="BH177" s="2"/>
      <c r="BI177" s="14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93"/>
      <c r="BU177" s="2"/>
      <c r="BV177" s="2"/>
      <c r="BW177" s="2"/>
      <c r="BX177" s="2"/>
      <c r="BY177" s="2"/>
      <c r="BZ177" s="2"/>
      <c r="CA177" s="2"/>
      <c r="CB177" s="2"/>
      <c r="CC177" s="14"/>
      <c r="CD177" s="2"/>
      <c r="CE177" s="2"/>
      <c r="CF177" s="2"/>
      <c r="CG177" s="2"/>
      <c r="CH177" s="2"/>
      <c r="CI177" s="93"/>
      <c r="CJ177" s="93"/>
      <c r="CK177" s="93"/>
      <c r="CL177" s="93"/>
      <c r="CM177" s="12"/>
      <c r="CN177" s="12"/>
      <c r="CO177" s="2"/>
      <c r="CP177" s="14"/>
      <c r="CQ177" s="2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</row>
    <row r="178" spans="1:111" ht="15" customHeight="1">
      <c r="A178" s="2"/>
      <c r="B178" s="8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92"/>
      <c r="AY178" s="2"/>
      <c r="AZ178" s="2"/>
      <c r="BA178" s="2"/>
      <c r="BB178" s="2"/>
      <c r="BC178" s="2"/>
      <c r="BD178" s="2"/>
      <c r="BE178" s="14"/>
      <c r="BF178" s="2"/>
      <c r="BG178" s="2"/>
      <c r="BH178" s="2"/>
      <c r="BI178" s="14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93"/>
      <c r="BU178" s="2"/>
      <c r="BV178" s="2"/>
      <c r="BW178" s="2"/>
      <c r="BX178" s="2"/>
      <c r="BY178" s="2"/>
      <c r="BZ178" s="2"/>
      <c r="CA178" s="2"/>
      <c r="CB178" s="2"/>
      <c r="CC178" s="14"/>
      <c r="CD178" s="2"/>
      <c r="CE178" s="2"/>
      <c r="CF178" s="2"/>
      <c r="CG178" s="2"/>
      <c r="CH178" s="2"/>
      <c r="CI178" s="93"/>
      <c r="CJ178" s="93"/>
      <c r="CK178" s="93"/>
      <c r="CL178" s="93"/>
      <c r="CM178" s="12"/>
      <c r="CN178" s="12"/>
      <c r="CO178" s="2"/>
      <c r="CP178" s="14"/>
      <c r="CQ178" s="2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</row>
    <row r="179" spans="1:111" ht="15" customHeight="1">
      <c r="A179" s="2"/>
      <c r="B179" s="8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92"/>
      <c r="AY179" s="2"/>
      <c r="AZ179" s="2"/>
      <c r="BA179" s="2"/>
      <c r="BB179" s="2"/>
      <c r="BC179" s="2"/>
      <c r="BD179" s="2"/>
      <c r="BE179" s="14"/>
      <c r="BF179" s="2"/>
      <c r="BG179" s="2"/>
      <c r="BH179" s="2"/>
      <c r="BI179" s="14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93"/>
      <c r="BU179" s="2"/>
      <c r="BV179" s="2"/>
      <c r="BW179" s="2"/>
      <c r="BX179" s="2"/>
      <c r="BY179" s="2"/>
      <c r="BZ179" s="2"/>
      <c r="CA179" s="2"/>
      <c r="CB179" s="2"/>
      <c r="CC179" s="14"/>
      <c r="CD179" s="2"/>
      <c r="CE179" s="2"/>
      <c r="CF179" s="2"/>
      <c r="CG179" s="2"/>
      <c r="CH179" s="2"/>
      <c r="CI179" s="93"/>
      <c r="CJ179" s="93"/>
      <c r="CK179" s="93"/>
      <c r="CL179" s="93"/>
      <c r="CM179" s="12"/>
      <c r="CN179" s="12"/>
      <c r="CO179" s="2"/>
      <c r="CP179" s="14"/>
      <c r="CQ179" s="2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</row>
    <row r="180" spans="1:111" ht="15" customHeight="1">
      <c r="A180" s="2"/>
      <c r="B180" s="8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92"/>
      <c r="AY180" s="2"/>
      <c r="AZ180" s="2"/>
      <c r="BA180" s="2"/>
      <c r="BB180" s="2"/>
      <c r="BC180" s="2"/>
      <c r="BD180" s="2"/>
      <c r="BE180" s="14"/>
      <c r="BF180" s="2"/>
      <c r="BG180" s="2"/>
      <c r="BH180" s="2"/>
      <c r="BI180" s="14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93"/>
      <c r="BU180" s="2"/>
      <c r="BV180" s="2"/>
      <c r="BW180" s="2"/>
      <c r="BX180" s="2"/>
      <c r="BY180" s="2"/>
      <c r="BZ180" s="2"/>
      <c r="CA180" s="2"/>
      <c r="CB180" s="2"/>
      <c r="CC180" s="14"/>
      <c r="CD180" s="2"/>
      <c r="CE180" s="2"/>
      <c r="CF180" s="2"/>
      <c r="CG180" s="2"/>
      <c r="CH180" s="2"/>
      <c r="CI180" s="93"/>
      <c r="CJ180" s="93"/>
      <c r="CK180" s="93"/>
      <c r="CL180" s="93"/>
      <c r="CM180" s="12"/>
      <c r="CN180" s="12"/>
      <c r="CO180" s="2"/>
      <c r="CP180" s="14"/>
      <c r="CQ180" s="2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</row>
    <row r="181" spans="1:111" ht="15" customHeight="1">
      <c r="A181" s="2"/>
      <c r="B181" s="8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92"/>
      <c r="AY181" s="2"/>
      <c r="AZ181" s="2"/>
      <c r="BA181" s="2"/>
      <c r="BB181" s="2"/>
      <c r="BC181" s="2"/>
      <c r="BD181" s="2"/>
      <c r="BE181" s="14"/>
      <c r="BF181" s="2"/>
      <c r="BG181" s="2"/>
      <c r="BH181" s="2"/>
      <c r="BI181" s="14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93"/>
      <c r="BU181" s="2"/>
      <c r="BV181" s="2"/>
      <c r="BW181" s="2"/>
      <c r="BX181" s="2"/>
      <c r="BY181" s="2"/>
      <c r="BZ181" s="2"/>
      <c r="CA181" s="2"/>
      <c r="CB181" s="2"/>
      <c r="CC181" s="14"/>
      <c r="CD181" s="2"/>
      <c r="CE181" s="2"/>
      <c r="CF181" s="2"/>
      <c r="CG181" s="2"/>
      <c r="CH181" s="2"/>
      <c r="CI181" s="93"/>
      <c r="CJ181" s="93"/>
      <c r="CK181" s="93"/>
      <c r="CL181" s="93"/>
      <c r="CM181" s="12"/>
      <c r="CN181" s="12"/>
      <c r="CO181" s="2"/>
      <c r="CP181" s="14"/>
      <c r="CQ181" s="2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</row>
    <row r="182" spans="1:111" ht="15" customHeight="1">
      <c r="A182" s="2"/>
      <c r="B182" s="8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92"/>
      <c r="AY182" s="2"/>
      <c r="AZ182" s="2"/>
      <c r="BA182" s="2"/>
      <c r="BB182" s="2"/>
      <c r="BC182" s="2"/>
      <c r="BD182" s="2"/>
      <c r="BE182" s="14"/>
      <c r="BF182" s="2"/>
      <c r="BG182" s="2"/>
      <c r="BH182" s="2"/>
      <c r="BI182" s="14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93"/>
      <c r="BU182" s="2"/>
      <c r="BV182" s="2"/>
      <c r="BW182" s="2"/>
      <c r="BX182" s="2"/>
      <c r="BY182" s="2"/>
      <c r="BZ182" s="2"/>
      <c r="CA182" s="2"/>
      <c r="CB182" s="2"/>
      <c r="CC182" s="14"/>
      <c r="CD182" s="2"/>
      <c r="CE182" s="2"/>
      <c r="CF182" s="2"/>
      <c r="CG182" s="2"/>
      <c r="CH182" s="2"/>
      <c r="CI182" s="93"/>
      <c r="CJ182" s="93"/>
      <c r="CK182" s="93"/>
      <c r="CL182" s="93"/>
      <c r="CM182" s="12"/>
      <c r="CN182" s="12"/>
      <c r="CO182" s="2"/>
      <c r="CP182" s="14"/>
      <c r="CQ182" s="2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</row>
    <row r="183" spans="1:111" ht="15" customHeight="1">
      <c r="A183" s="2"/>
      <c r="B183" s="8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92"/>
      <c r="AY183" s="2"/>
      <c r="AZ183" s="2"/>
      <c r="BA183" s="2"/>
      <c r="BB183" s="2"/>
      <c r="BC183" s="2"/>
      <c r="BD183" s="2"/>
      <c r="BE183" s="14"/>
      <c r="BF183" s="2"/>
      <c r="BG183" s="2"/>
      <c r="BH183" s="2"/>
      <c r="BI183" s="14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93"/>
      <c r="BU183" s="2"/>
      <c r="BV183" s="2"/>
      <c r="BW183" s="2"/>
      <c r="BX183" s="2"/>
      <c r="BY183" s="2"/>
      <c r="BZ183" s="2"/>
      <c r="CA183" s="2"/>
      <c r="CB183" s="2"/>
      <c r="CC183" s="14"/>
      <c r="CD183" s="2"/>
      <c r="CE183" s="2"/>
      <c r="CF183" s="2"/>
      <c r="CG183" s="2"/>
      <c r="CH183" s="2"/>
      <c r="CI183" s="93"/>
      <c r="CJ183" s="93"/>
      <c r="CK183" s="93"/>
      <c r="CL183" s="93"/>
      <c r="CM183" s="12"/>
      <c r="CN183" s="12"/>
      <c r="CO183" s="2"/>
      <c r="CP183" s="14"/>
      <c r="CQ183" s="2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</row>
    <row r="184" spans="1:111" ht="15" customHeight="1">
      <c r="A184" s="2"/>
      <c r="B184" s="8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92"/>
      <c r="AY184" s="2"/>
      <c r="AZ184" s="2"/>
      <c r="BA184" s="2"/>
      <c r="BB184" s="2"/>
      <c r="BC184" s="2"/>
      <c r="BD184" s="2"/>
      <c r="BE184" s="14"/>
      <c r="BF184" s="2"/>
      <c r="BG184" s="2"/>
      <c r="BH184" s="2"/>
      <c r="BI184" s="14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93"/>
      <c r="BU184" s="2"/>
      <c r="BV184" s="2"/>
      <c r="BW184" s="2"/>
      <c r="BX184" s="2"/>
      <c r="BY184" s="2"/>
      <c r="BZ184" s="2"/>
      <c r="CA184" s="2"/>
      <c r="CB184" s="2"/>
      <c r="CC184" s="14"/>
      <c r="CD184" s="2"/>
      <c r="CE184" s="2"/>
      <c r="CF184" s="2"/>
      <c r="CG184" s="2"/>
      <c r="CH184" s="2"/>
      <c r="CI184" s="93"/>
      <c r="CJ184" s="93"/>
      <c r="CK184" s="93"/>
      <c r="CL184" s="93"/>
      <c r="CM184" s="12"/>
      <c r="CN184" s="12"/>
      <c r="CO184" s="2"/>
      <c r="CP184" s="14"/>
      <c r="CQ184" s="2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</row>
    <row r="185" spans="1:111" ht="15" customHeight="1">
      <c r="A185" s="2"/>
      <c r="B185" s="8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92"/>
      <c r="AY185" s="2"/>
      <c r="AZ185" s="2"/>
      <c r="BA185" s="2"/>
      <c r="BB185" s="2"/>
      <c r="BC185" s="2"/>
      <c r="BD185" s="2"/>
      <c r="BE185" s="14"/>
      <c r="BF185" s="2"/>
      <c r="BG185" s="2"/>
      <c r="BH185" s="2"/>
      <c r="BI185" s="14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93"/>
      <c r="BU185" s="2"/>
      <c r="BV185" s="2"/>
      <c r="BW185" s="2"/>
      <c r="BX185" s="2"/>
      <c r="BY185" s="2"/>
      <c r="BZ185" s="2"/>
      <c r="CA185" s="2"/>
      <c r="CB185" s="2"/>
      <c r="CC185" s="14"/>
      <c r="CD185" s="2"/>
      <c r="CE185" s="2"/>
      <c r="CF185" s="2"/>
      <c r="CG185" s="2"/>
      <c r="CH185" s="2"/>
      <c r="CI185" s="93"/>
      <c r="CJ185" s="93"/>
      <c r="CK185" s="93"/>
      <c r="CL185" s="93"/>
      <c r="CM185" s="12"/>
      <c r="CN185" s="12"/>
      <c r="CO185" s="2"/>
      <c r="CP185" s="14"/>
      <c r="CQ185" s="2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</row>
    <row r="186" spans="1:111" ht="15" customHeight="1">
      <c r="A186" s="2"/>
      <c r="B186" s="8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92"/>
      <c r="AY186" s="2"/>
      <c r="AZ186" s="2"/>
      <c r="BA186" s="2"/>
      <c r="BB186" s="2"/>
      <c r="BC186" s="2"/>
      <c r="BD186" s="2"/>
      <c r="BE186" s="14"/>
      <c r="BF186" s="2"/>
      <c r="BG186" s="2"/>
      <c r="BH186" s="2"/>
      <c r="BI186" s="14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93"/>
      <c r="BU186" s="2"/>
      <c r="BV186" s="2"/>
      <c r="BW186" s="2"/>
      <c r="BX186" s="2"/>
      <c r="BY186" s="2"/>
      <c r="BZ186" s="2"/>
      <c r="CA186" s="2"/>
      <c r="CB186" s="2"/>
      <c r="CC186" s="14"/>
      <c r="CD186" s="2"/>
      <c r="CE186" s="2"/>
      <c r="CF186" s="2"/>
      <c r="CG186" s="2"/>
      <c r="CH186" s="2"/>
      <c r="CI186" s="93"/>
      <c r="CJ186" s="93"/>
      <c r="CK186" s="93"/>
      <c r="CL186" s="93"/>
      <c r="CM186" s="12"/>
      <c r="CN186" s="12"/>
      <c r="CO186" s="2"/>
      <c r="CP186" s="14"/>
      <c r="CQ186" s="2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</row>
    <row r="187" spans="1:111" ht="15" customHeight="1">
      <c r="A187" s="2"/>
      <c r="B187" s="8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92"/>
      <c r="AY187" s="2"/>
      <c r="AZ187" s="2"/>
      <c r="BA187" s="2"/>
      <c r="BB187" s="2"/>
      <c r="BC187" s="2"/>
      <c r="BD187" s="2"/>
      <c r="BE187" s="14"/>
      <c r="BF187" s="2"/>
      <c r="BG187" s="2"/>
      <c r="BH187" s="2"/>
      <c r="BI187" s="14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93"/>
      <c r="BU187" s="2"/>
      <c r="BV187" s="2"/>
      <c r="BW187" s="2"/>
      <c r="BX187" s="2"/>
      <c r="BY187" s="2"/>
      <c r="BZ187" s="2"/>
      <c r="CA187" s="2"/>
      <c r="CB187" s="2"/>
      <c r="CC187" s="14"/>
      <c r="CD187" s="2"/>
      <c r="CE187" s="2"/>
      <c r="CF187" s="2"/>
      <c r="CG187" s="2"/>
      <c r="CH187" s="2"/>
      <c r="CI187" s="93"/>
      <c r="CJ187" s="93"/>
      <c r="CK187" s="93"/>
      <c r="CL187" s="93"/>
      <c r="CM187" s="12"/>
      <c r="CN187" s="12"/>
      <c r="CO187" s="2"/>
      <c r="CP187" s="14"/>
      <c r="CQ187" s="2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</row>
    <row r="188" spans="1:111" ht="15" customHeight="1">
      <c r="A188" s="2"/>
      <c r="B188" s="83"/>
      <c r="C188" s="14"/>
      <c r="D188" s="14"/>
      <c r="E188" s="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92"/>
      <c r="AY188" s="2"/>
      <c r="AZ188" s="2"/>
      <c r="BA188" s="2"/>
      <c r="BB188" s="2"/>
      <c r="BC188" s="2"/>
      <c r="BD188" s="2"/>
      <c r="BE188" s="14"/>
      <c r="BF188" s="2"/>
      <c r="BG188" s="2"/>
      <c r="BH188" s="2"/>
      <c r="BI188" s="14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93"/>
      <c r="BU188" s="2"/>
      <c r="BV188" s="2"/>
      <c r="BW188" s="2"/>
      <c r="BX188" s="2"/>
      <c r="BY188" s="2"/>
      <c r="BZ188" s="2"/>
      <c r="CA188" s="2"/>
      <c r="CB188" s="2"/>
      <c r="CC188" s="14"/>
      <c r="CD188" s="2"/>
      <c r="CE188" s="2"/>
      <c r="CF188" s="2"/>
      <c r="CG188" s="2"/>
      <c r="CH188" s="2"/>
      <c r="CI188" s="93"/>
      <c r="CJ188" s="93"/>
      <c r="CK188" s="93"/>
      <c r="CL188" s="93"/>
      <c r="CM188" s="12"/>
      <c r="CN188" s="12"/>
      <c r="CO188" s="2"/>
      <c r="CP188" s="14"/>
      <c r="CQ188" s="2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</row>
    <row r="189" spans="1:111" ht="15" customHeight="1">
      <c r="A189" s="2"/>
      <c r="B189" s="8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92"/>
      <c r="AY189" s="2"/>
      <c r="AZ189" s="2"/>
      <c r="BA189" s="2"/>
      <c r="BB189" s="2"/>
      <c r="BC189" s="2"/>
      <c r="BD189" s="2"/>
      <c r="BE189" s="14"/>
      <c r="BF189" s="2"/>
      <c r="BG189" s="2"/>
      <c r="BH189" s="2"/>
      <c r="BI189" s="14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93"/>
      <c r="BU189" s="2"/>
      <c r="BV189" s="2"/>
      <c r="BW189" s="2"/>
      <c r="BX189" s="2"/>
      <c r="BY189" s="2"/>
      <c r="BZ189" s="2"/>
      <c r="CA189" s="2"/>
      <c r="CB189" s="2"/>
      <c r="CC189" s="14"/>
      <c r="CD189" s="2"/>
      <c r="CE189" s="2"/>
      <c r="CF189" s="2"/>
      <c r="CG189" s="2"/>
      <c r="CH189" s="2"/>
      <c r="CI189" s="93"/>
      <c r="CJ189" s="93"/>
      <c r="CK189" s="93"/>
      <c r="CL189" s="93"/>
      <c r="CM189" s="12"/>
      <c r="CN189" s="12"/>
      <c r="CO189" s="2"/>
      <c r="CP189" s="14"/>
      <c r="CQ189" s="2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</row>
    <row r="190" spans="1:111" ht="15" customHeight="1">
      <c r="A190" s="2"/>
      <c r="B190" s="8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92"/>
      <c r="AY190" s="2"/>
      <c r="AZ190" s="2"/>
      <c r="BA190" s="2"/>
      <c r="BB190" s="2"/>
      <c r="BC190" s="2"/>
      <c r="BD190" s="2"/>
      <c r="BE190" s="14"/>
      <c r="BF190" s="2"/>
      <c r="BG190" s="2"/>
      <c r="BH190" s="2"/>
      <c r="BI190" s="14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93"/>
      <c r="BU190" s="2"/>
      <c r="BV190" s="2"/>
      <c r="BW190" s="2"/>
      <c r="BX190" s="2"/>
      <c r="BY190" s="2"/>
      <c r="BZ190" s="2"/>
      <c r="CA190" s="2"/>
      <c r="CB190" s="2"/>
      <c r="CC190" s="14"/>
      <c r="CD190" s="2"/>
      <c r="CE190" s="2"/>
      <c r="CF190" s="2"/>
      <c r="CG190" s="2"/>
      <c r="CH190" s="2"/>
      <c r="CI190" s="93"/>
      <c r="CJ190" s="93"/>
      <c r="CK190" s="93"/>
      <c r="CL190" s="93"/>
      <c r="CM190" s="12"/>
      <c r="CN190" s="12"/>
      <c r="CO190" s="2"/>
      <c r="CP190" s="14"/>
      <c r="CQ190" s="2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</row>
    <row r="191" spans="1:111" ht="15" customHeight="1">
      <c r="A191" s="2"/>
      <c r="B191" s="83"/>
      <c r="H191" s="176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92"/>
      <c r="BF191" s="2"/>
      <c r="BG191" s="2"/>
      <c r="BH191" s="2"/>
      <c r="BI191" s="2"/>
      <c r="BJ191" s="2"/>
      <c r="BK191" s="2"/>
      <c r="BL191" s="14"/>
      <c r="BM191" s="2"/>
      <c r="BN191" s="2"/>
      <c r="BO191" s="2"/>
      <c r="BP191" s="14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93"/>
      <c r="CB191" s="2"/>
      <c r="CC191" s="2"/>
      <c r="CD191" s="2"/>
      <c r="CE191" s="2"/>
      <c r="CF191" s="2"/>
      <c r="CG191" s="2"/>
      <c r="CH191" s="2"/>
      <c r="CI191" s="2"/>
      <c r="CJ191" s="14"/>
      <c r="CK191" s="2"/>
      <c r="CL191" s="2"/>
      <c r="CM191" s="2"/>
      <c r="CN191" s="12"/>
      <c r="CO191" s="2"/>
      <c r="CP191" s="14"/>
      <c r="CQ191" s="2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</row>
    <row r="192" spans="1:111" ht="15" customHeight="1">
      <c r="A192" s="2"/>
      <c r="B192" s="83"/>
      <c r="H192" s="176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92"/>
      <c r="BF192" s="2"/>
      <c r="BG192" s="2"/>
      <c r="BH192" s="2"/>
      <c r="BI192" s="2"/>
      <c r="BJ192" s="2"/>
      <c r="BK192" s="2"/>
      <c r="BL192" s="14"/>
      <c r="BM192" s="2"/>
      <c r="BN192" s="2"/>
      <c r="BO192" s="2"/>
      <c r="BP192" s="14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93"/>
      <c r="CB192" s="2"/>
      <c r="CC192" s="2"/>
      <c r="CD192" s="2"/>
      <c r="CE192" s="2"/>
      <c r="CF192" s="2"/>
      <c r="CG192" s="2"/>
      <c r="CH192" s="2"/>
      <c r="CI192" s="2"/>
      <c r="CJ192" s="14"/>
      <c r="CK192" s="2"/>
      <c r="CL192" s="2"/>
      <c r="CM192" s="2"/>
      <c r="CN192" s="12"/>
      <c r="CO192" s="2"/>
      <c r="CP192" s="14"/>
      <c r="CQ192" s="2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</row>
    <row r="193" spans="1:118" ht="15" customHeight="1">
      <c r="A193" s="2"/>
      <c r="B193" s="83"/>
      <c r="H193" s="176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92"/>
      <c r="BF193" s="2"/>
      <c r="BG193" s="2"/>
      <c r="BH193" s="2"/>
      <c r="BI193" s="2"/>
      <c r="BJ193" s="2"/>
      <c r="BK193" s="2"/>
      <c r="BL193" s="14"/>
      <c r="BM193" s="2"/>
      <c r="BN193" s="2"/>
      <c r="BO193" s="2"/>
      <c r="BP193" s="14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93"/>
      <c r="CB193" s="2"/>
      <c r="CC193" s="2"/>
      <c r="CD193" s="2"/>
      <c r="CE193" s="2"/>
      <c r="CF193" s="2"/>
      <c r="CG193" s="2"/>
      <c r="CH193" s="2"/>
      <c r="CI193" s="2"/>
      <c r="CJ193" s="14"/>
      <c r="CK193" s="2"/>
      <c r="CL193" s="2"/>
      <c r="CM193" s="2"/>
      <c r="CN193" s="12"/>
      <c r="CO193" s="2"/>
      <c r="CP193" s="14"/>
      <c r="CQ193" s="2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</row>
    <row r="194" spans="1:118" ht="15" customHeight="1">
      <c r="A194" s="2"/>
      <c r="B194" s="83"/>
      <c r="H194" s="176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92"/>
      <c r="BF194" s="2"/>
      <c r="BG194" s="2"/>
      <c r="BH194" s="2"/>
      <c r="BI194" s="2"/>
      <c r="BJ194" s="2"/>
      <c r="BK194" s="2"/>
      <c r="BL194" s="14"/>
      <c r="BM194" s="2"/>
      <c r="BN194" s="2"/>
      <c r="BO194" s="2"/>
      <c r="BP194" s="14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93"/>
      <c r="CB194" s="2"/>
      <c r="CC194" s="2"/>
      <c r="CD194" s="2"/>
      <c r="CE194" s="2"/>
      <c r="CF194" s="2"/>
      <c r="CG194" s="2"/>
      <c r="CH194" s="2"/>
      <c r="CI194" s="2"/>
      <c r="CJ194" s="14"/>
      <c r="CK194" s="2"/>
      <c r="CL194" s="2"/>
      <c r="CM194" s="2"/>
      <c r="CN194" s="12"/>
      <c r="CO194" s="2"/>
      <c r="CP194" s="14"/>
      <c r="CQ194" s="2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</row>
    <row r="195" spans="1:118" ht="15" customHeight="1">
      <c r="A195" s="2"/>
      <c r="B195" s="83"/>
      <c r="H195" s="176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92"/>
      <c r="BF195" s="2"/>
      <c r="BG195" s="2"/>
      <c r="BH195" s="2"/>
      <c r="BI195" s="2"/>
      <c r="BJ195" s="2"/>
      <c r="BK195" s="2"/>
      <c r="BL195" s="14"/>
      <c r="BM195" s="2"/>
      <c r="BN195" s="2"/>
      <c r="BO195" s="2"/>
      <c r="BP195" s="14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93"/>
      <c r="CB195" s="2"/>
      <c r="CC195" s="2"/>
      <c r="CD195" s="2"/>
      <c r="CE195" s="2"/>
      <c r="CF195" s="2"/>
      <c r="CG195" s="2"/>
      <c r="CH195" s="2"/>
      <c r="CI195" s="2"/>
      <c r="CJ195" s="14"/>
      <c r="CK195" s="2"/>
      <c r="CL195" s="2"/>
      <c r="CM195" s="2"/>
      <c r="CN195" s="12"/>
      <c r="CO195" s="2"/>
      <c r="CP195" s="14"/>
      <c r="CQ195" s="2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</row>
    <row r="196" spans="1:118" ht="15" customHeight="1">
      <c r="A196" s="2"/>
      <c r="B196" s="83"/>
      <c r="H196" s="176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92"/>
      <c r="BF196" s="2"/>
      <c r="BG196" s="2"/>
      <c r="BH196" s="2"/>
      <c r="BI196" s="2"/>
      <c r="BJ196" s="2"/>
      <c r="BK196" s="2"/>
      <c r="BL196" s="14"/>
      <c r="BM196" s="2"/>
      <c r="BN196" s="2"/>
      <c r="BO196" s="2"/>
      <c r="BP196" s="14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93"/>
      <c r="CB196" s="2"/>
      <c r="CC196" s="2"/>
      <c r="CD196" s="2"/>
      <c r="CE196" s="2"/>
      <c r="CF196" s="2"/>
      <c r="CG196" s="2"/>
      <c r="CH196" s="2"/>
      <c r="CI196" s="2"/>
      <c r="CJ196" s="14"/>
      <c r="CK196" s="2"/>
      <c r="CL196" s="2"/>
      <c r="CM196" s="2"/>
      <c r="CN196" s="12"/>
      <c r="CO196" s="2"/>
      <c r="CP196" s="14"/>
      <c r="CQ196" s="2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</row>
    <row r="197" spans="1:118" ht="15" customHeight="1">
      <c r="A197" s="2"/>
      <c r="B197" s="83"/>
      <c r="H197" s="176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00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2"/>
      <c r="CO197" s="2"/>
      <c r="CP197" s="14"/>
      <c r="CQ197" s="2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</row>
    <row r="198" spans="1:118" ht="15" customHeight="1">
      <c r="A198" s="2"/>
      <c r="B198" s="83"/>
      <c r="H198" s="176"/>
      <c r="CN198" s="2"/>
      <c r="CO198" s="2"/>
      <c r="CP198" s="93"/>
      <c r="CQ198" s="93"/>
      <c r="CR198" s="93"/>
      <c r="CS198" s="93"/>
      <c r="CT198" s="12"/>
      <c r="CU198" s="12"/>
      <c r="CV198" s="2"/>
      <c r="CW198" s="14"/>
      <c r="CX198" s="2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</row>
    <row r="199" spans="1:118" ht="15" customHeight="1">
      <c r="A199" s="2"/>
      <c r="B199" s="83"/>
      <c r="H199" s="176"/>
      <c r="CN199" s="2"/>
      <c r="CO199" s="2"/>
      <c r="CP199" s="93"/>
      <c r="CQ199" s="93"/>
      <c r="CR199" s="93"/>
      <c r="CS199" s="93"/>
      <c r="CT199" s="12"/>
      <c r="CU199" s="12"/>
      <c r="CV199" s="2"/>
      <c r="CW199" s="14"/>
      <c r="CX199" s="2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</row>
    <row r="200" spans="1:118" ht="15" customHeight="1">
      <c r="A200" s="2"/>
      <c r="B200" s="83"/>
      <c r="H200" s="176"/>
      <c r="CN200" s="2"/>
      <c r="CO200" s="2"/>
      <c r="CP200" s="93"/>
      <c r="CQ200" s="93"/>
      <c r="CR200" s="93"/>
      <c r="CS200" s="93"/>
      <c r="CT200" s="12"/>
      <c r="CU200" s="12"/>
      <c r="CV200" s="2"/>
      <c r="CW200" s="14"/>
      <c r="CX200" s="2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</row>
    <row r="201" spans="1:118" ht="15" customHeight="1">
      <c r="A201" s="2"/>
      <c r="B201" s="83"/>
      <c r="H201" s="176"/>
      <c r="CN201" s="2"/>
      <c r="CO201" s="2"/>
      <c r="CP201" s="93"/>
      <c r="CQ201" s="93"/>
      <c r="CR201" s="93"/>
      <c r="CS201" s="93"/>
      <c r="CT201" s="12"/>
      <c r="CU201" s="12"/>
      <c r="CV201" s="2"/>
      <c r="CW201" s="14"/>
      <c r="CX201" s="2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</row>
    <row r="202" spans="1:118" ht="15" customHeight="1">
      <c r="A202" s="2"/>
      <c r="B202" s="83"/>
      <c r="H202" s="176"/>
      <c r="CN202" s="2"/>
      <c r="CO202" s="2"/>
      <c r="CP202" s="93"/>
      <c r="CQ202" s="93"/>
      <c r="CR202" s="93"/>
      <c r="CS202" s="93"/>
      <c r="CT202" s="12"/>
      <c r="CU202" s="12"/>
      <c r="CV202" s="2"/>
      <c r="CW202" s="14"/>
      <c r="CX202" s="2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</row>
    <row r="203" spans="1:118" ht="15" customHeight="1">
      <c r="A203" s="2"/>
      <c r="B203" s="83"/>
      <c r="H203" s="176"/>
      <c r="CN203" s="2"/>
      <c r="CO203" s="2"/>
      <c r="CP203" s="93"/>
      <c r="CQ203" s="93"/>
      <c r="CR203" s="93"/>
      <c r="CS203" s="93"/>
      <c r="CT203" s="12"/>
      <c r="CU203" s="12"/>
      <c r="CV203" s="2"/>
      <c r="CW203" s="14"/>
      <c r="CX203" s="2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</row>
    <row r="204" spans="1:118" ht="15" customHeight="1">
      <c r="A204" s="2"/>
      <c r="B204" s="83"/>
      <c r="H204" s="176"/>
      <c r="CN204" s="14"/>
      <c r="CO204" s="14"/>
      <c r="CP204" s="14"/>
      <c r="CQ204" s="14"/>
      <c r="CR204" s="14"/>
      <c r="CS204" s="14"/>
      <c r="CT204" s="12"/>
      <c r="CU204" s="12"/>
      <c r="CV204" s="2"/>
      <c r="CW204" s="14"/>
      <c r="CX204" s="2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</row>
    <row r="205" spans="1:118" ht="15" customHeight="1">
      <c r="A205" s="2"/>
      <c r="B205" s="99"/>
      <c r="H205" s="176"/>
      <c r="CV205" s="2"/>
      <c r="CW205" s="14"/>
      <c r="CX205" s="2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</row>
    <row r="206" spans="1:118" ht="15" customHeight="1">
      <c r="H206" s="176"/>
      <c r="CV206" s="2"/>
      <c r="CW206" s="14"/>
      <c r="CX206" s="2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</row>
    <row r="207" spans="1:118" ht="15" customHeight="1">
      <c r="H207" s="176"/>
      <c r="CV207" s="2"/>
      <c r="CW207" s="14"/>
      <c r="CX207" s="2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</row>
    <row r="208" spans="1:118" ht="15" customHeight="1">
      <c r="H208" s="176"/>
      <c r="CV208" s="2"/>
      <c r="CW208" s="14"/>
      <c r="CX208" s="2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</row>
    <row r="209" spans="8:118" ht="15" customHeight="1">
      <c r="H209" s="176"/>
      <c r="CV209" s="2"/>
      <c r="CW209" s="14"/>
      <c r="CX209" s="2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</row>
    <row r="210" spans="8:118" ht="15" customHeight="1">
      <c r="H210" s="176"/>
      <c r="CV210" s="2"/>
      <c r="CW210" s="14"/>
      <c r="CX210" s="2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</row>
    <row r="211" spans="8:118" ht="15" customHeight="1">
      <c r="H211" s="176"/>
      <c r="CV211" s="2"/>
      <c r="CW211" s="14"/>
      <c r="CX211" s="2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</row>
    <row r="212" spans="8:118" ht="15" customHeight="1">
      <c r="H212" s="176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</row>
    <row r="213" spans="8:118" ht="15.75" customHeight="1">
      <c r="H213" s="176"/>
    </row>
    <row r="214" spans="8:118" ht="15.75" customHeight="1">
      <c r="H214" s="176"/>
    </row>
    <row r="215" spans="8:118" ht="15.75" customHeight="1">
      <c r="H215" s="176"/>
    </row>
    <row r="216" spans="8:118" ht="15.75" customHeight="1">
      <c r="H216" s="176"/>
    </row>
    <row r="217" spans="8:118" ht="15.75" customHeight="1">
      <c r="H217" s="176"/>
    </row>
    <row r="218" spans="8:118" ht="15.75" customHeight="1">
      <c r="H218" s="176"/>
    </row>
    <row r="219" spans="8:118" ht="15.75" customHeight="1"/>
    <row r="220" spans="8:118" ht="15.75" customHeight="1"/>
    <row r="221" spans="8:118" ht="15.75" customHeight="1"/>
    <row r="222" spans="8:118" ht="15.75" customHeight="1"/>
    <row r="223" spans="8:118" ht="15.75" customHeight="1"/>
    <row r="224" spans="8:118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</sheetData>
  <protectedRanges>
    <protectedRange sqref="AL3:AM5" name="Rango1_9"/>
    <protectedRange sqref="BA8 BA10 BA15:BA16" name="Rango1_16"/>
    <protectedRange sqref="BE3:BE5 BE8 BE10 BE15:BE16 BE21 BE24" name="Rango1_27"/>
    <protectedRange sqref="AR4:AR5" name="Rango1_18"/>
    <protectedRange sqref="AE8 AE10 AE15:AE16 AE21 AE24" name="Rango1_90"/>
    <protectedRange sqref="Q8 Q10 Q15:Q16 Q21 Q24" name="Rango1_2"/>
    <protectedRange sqref="AM8 AM10 AM15:AM16 AM21 AM24" name="Rango1_7"/>
    <protectedRange sqref="AF8 AF10 AF15:AF16 AF21 AF24" name="Rango1_11"/>
    <protectedRange sqref="AQ3:AQ5 AQ8 AQ10 AQ15:AQ16 AQ21 AQ24" name="Rango1_13"/>
    <protectedRange sqref="BN8 BN10 BN15:BN16 BN21 BN24" name="Rango1_21"/>
    <protectedRange sqref="BN3:BN5 BA3:BA5" name="Rango1_15"/>
    <protectedRange sqref="BA21 BA24" name="Rango1_54"/>
    <protectedRange sqref="Q3:Q5" name="Rango1_23_1"/>
    <protectedRange sqref="D2:D5" name="Rango1_57"/>
    <protectedRange sqref="M2:M5 M8 M10 M15:M16 M21 M24 N4:O5" name="Rango1_58"/>
    <protectedRange sqref="J2:J5 J8 J10 J15:J16 J21 J24" name="Rango1_23"/>
    <protectedRange sqref="K3:K5 K8 K10 K15:K16 K21 K24" name="Rango1_34"/>
    <protectedRange sqref="E2:E5 E8 E10 E15:E16 E21 E24 G5" name="Rango1_50"/>
    <protectedRange sqref="N2:N3 N8 N10 N15:N16 N21 N24" name="Rango1_35"/>
    <protectedRange sqref="H2:H5 H8 H10 H15:H16 H21 H24 I4:I5" name="Rango1_38"/>
    <protectedRange sqref="L2:L5 L8 L10 L15:L16 L21 L24" name="Rango1_40"/>
    <protectedRange sqref="P2:P5 P8 P10 P15:P16 P21 P24 R4:R5" name="Rango1_43"/>
    <protectedRange sqref="R2:R3 R8 R10 R15:R16 R21 R24" name="Rango1_45"/>
    <protectedRange sqref="T2:T5 T8 T10 T15:T16 T21 T24" name="Rango1_47"/>
    <protectedRange sqref="X2:X5 X8 X10 X15:X16 X21 X24" name="Rango1_5"/>
    <protectedRange sqref="S2:S5 S8 S10 S15:S16 S21 S24" name="Rango1_33"/>
    <protectedRange sqref="W2:W5 W8 W10 W15:W16 W21 W24" name="Rango1_28"/>
    <protectedRange sqref="AB2:AB5 AB8 AB10 AB15:AB16 AB21 AB24 AC3:AF5" name="Rango1_17"/>
    <protectedRange sqref="Z2:Z5 Z8 Z10 Z15:Z16 Z21 Z24" name="Rango1_52"/>
    <protectedRange sqref="BR2" name="Rango1_3"/>
    <protectedRange sqref="AK8:AL8 AK10:AL10 AK15:AL16 AK21:AL21 AK24:AL24 AK2:AK5" name="Rango1_56"/>
    <protectedRange sqref="AI2:AI3 AI8 AI10 AI15:AI16 AI21 AI24 AH5:AI5" name="Rango1_59"/>
    <protectedRange sqref="CB2:CB3 CB8 CB10 CB15:CB16 CB21 CB24 CB5:CC5" name="Rango1_60"/>
    <protectedRange sqref="BC2:BC5 BC8 BC10 BC15:BC16 BC21 BC24" name="Rango1_61"/>
    <protectedRange sqref="AC2 AC8 AC10 AC15:AC16 AC24" name="Rango1_62"/>
    <protectedRange sqref="AC21" name="Rango1_1_1"/>
    <protectedRange sqref="AY2:AY5 AY8 AY10 AY15:AY16 AY21 AY24" name="Rango1_63"/>
    <protectedRange sqref="AX2:AX5 AX8 AX10 AX15:AX16 AX21 AX24" name="Rango1_12"/>
    <protectedRange sqref="AW2:AW5 AW8 AW10 AW15:AW16 AW21 AW24" name="Rango1_64"/>
    <protectedRange sqref="AN2:AN5 AN8 AN10 AN15:AN16 AN21 AN24" name="Rango1_67"/>
    <protectedRange sqref="AT2:AT5 AT8 AT10 AT15:AT16 AT21 AT24" name="Rango1_68"/>
    <protectedRange sqref="AS2:AS5 AS8 AS10 AS15:AS16 AS21 AS24" name="Rango1_69"/>
    <protectedRange sqref="BI2:BI5 BI8 BI10 BI15:BI16 BI21 BI24" name="Rango1_71"/>
    <protectedRange sqref="BJ2:BJ5 BJ8 BJ10 BJ15:BJ16 BJ21 BJ24" name="Rango1_72"/>
    <protectedRange sqref="BK2:BK5 BK8 BK10 BK15:BK16 BK21 BK24" name="Rango1_73"/>
    <protectedRange sqref="AU2:AU5 AU8 AU10 AU15:AU16 AU21 AU24" name="Rango1_74"/>
    <protectedRange sqref="BG2:BG5 BG8 BG10 BG15:BG16 BG21 BG24 Y2:Y5 Y8 Y10 Y15:Y16 Y21 Y24 I2:I3 I8 I10 I15:I16 I21 I24 U2:V5 U8:V8 U10:V10 U15:V16 U21:V21 U24:V24 AG2:AH3 AG8:AH8 AG10:AH10 AG15:AH16 AG21:AH21 AG24:AH24 AJ2:AJ5 AJ8 AJ10 AJ15:AJ16 AJ21 AJ24 AG5 AG4:AI4" name="Rango1"/>
    <protectedRange sqref="BS2:BS3 BS8 BS10 BS15:BS16 BS21 BS24 BS5" name="Rango1_19"/>
    <protectedRange sqref="BW2:BW3 BW8 BW10 BW15:BW16 BW21 BW24 BW5" name="Rango1_39"/>
    <protectedRange sqref="BV2:BV3 BV8 BV10 BV15:BV16 BV21 BV24 BV5" name="Rango1_41"/>
    <protectedRange sqref="BP2:BP3 BP8 BP10 BP15:BP16 BP21 BP24 BO5:BP5" name="Rango1_70"/>
    <protectedRange sqref="BQ2:BQ3 BQ8:BR8 BQ10:BR10 BQ15:BR16 BQ21:BR21 BQ24:BR24 BR3 BQ5:BR5" name="Rango1_24"/>
    <protectedRange sqref="BM2:BM5 BM8 BM10 BM15:BM16 BM21 BM24 BL4:BL5" name="Rango1_75"/>
    <protectedRange sqref="BL2:BL3 BL8 BL10 BL15:BL16 BL21 BL24" name="Rango1_76"/>
    <protectedRange sqref="CE2:CE3 CE8 CE10 CE15:CE16 CE21 CE24 CE5" name="Rango1_77"/>
    <protectedRange sqref="CD2:CD3 CD8 CD10 CD15:CD16 CD21 CD24 CD5" name="Rango1_20"/>
    <protectedRange sqref="CC2:CC3 CC8 CC10 CC15:CC16 CC21 CC24" name="Rango1_78"/>
    <protectedRange sqref="CA2:CA3 CA8 CA10 CA15:CA16 CA21 CA24 CA5" name="Rango1_29"/>
    <protectedRange sqref="BF2:BF5 BF8 BF10 BF15:BF16 BF21 BF24" name="Rango1_37"/>
    <protectedRange sqref="BT2:BT3 BT8 BT10 BT15:BT16 BT21 BT24 BT5:BU5" name="Rango1_79"/>
    <protectedRange sqref="BO2:BO3 BO8 BO10 BO15:BO16 BO21 BO24" name="Rango1_80"/>
    <protectedRange sqref="F8 F10 F15:F16 F21 F24" name="Rango1_82"/>
    <protectedRange sqref="F2:F5" name="Rango1_3_3"/>
    <protectedRange sqref="G2:G4 G8 G10 G15:G16 G21 G24" name="Rango1_83"/>
    <protectedRange sqref="CL2:CL3 CL8 CL10 CL15:CL16 CL21 CL24" name="Rango1_85"/>
    <protectedRange sqref="CM2:CM5 CM8 CM10 CM15:CM16 CM21 CM24 BY4:CI4 BO4:BW4 CK4:CL4" name="Rango1_87"/>
    <protectedRange sqref="CK2:CK3 CK8 CK10 CK15:CK16 CK21 CK24 CK5:CL5" name="Rango1_88"/>
    <protectedRange sqref="CI2:CI3 CI8 CI10 CI15:CI16 CI21 CI24 CG5 CI5" name="Rango1_89"/>
    <protectedRange sqref="CG2:CG3 CG8 CG10 CG15:CG16 CG21 CG24" name="Rango1_91"/>
    <protectedRange sqref="AO2:AO5 AO8 AO10 AO15:AO16 AO21 AP4:AP5" name="Rango1_92"/>
    <protectedRange sqref="BY2:BY3 BY8 BY10 BY15:BY16 BY21 BY24 BY5" name="Rango1_93"/>
    <protectedRange sqref="BZ2:BZ3 BZ8 BZ10 BZ15:BZ16 BZ21 BZ24 BZ5" name="Rango1_94"/>
    <protectedRange sqref="CF2:CF3 CF8 CF10 CF15:CF16 CF21 CF24 CF5" name="Rango1_95"/>
    <protectedRange sqref="CH2:CH3 CH8 CH10 CH15:CH16 CH21 CH24 CH5" name="Rango1_96"/>
    <protectedRange sqref="CJ2:CJ5 CJ8 CJ10 CJ15:CJ16 CJ21 CJ24" name="Rango1_98"/>
    <protectedRange sqref="BU2:BU3 BU8 BU10 BU15:BU16 BU21 BU24" name="Rango1_99"/>
    <protectedRange sqref="D8 D10 D15:D16 D21 D24" name="Rango1_1"/>
    <protectedRange sqref="AP2:AP3 AP8 AP10 AP15:AP16 AP21 AP24" name="Rango1_6"/>
    <protectedRange sqref="AA2:AA5 AA8 AA10 AA15:AA16 AA21 AA24" name="Rango1_10"/>
    <protectedRange sqref="O2:O3 O8 O10 O15:O16 O21 O24" name="Rango1_4"/>
    <protectedRange sqref="AV3:AV5 AV8 AV10 AV15:AV16 AV21 AV24" name="Rango1_14"/>
    <protectedRange sqref="AZ3:AZ5 AZ8 AZ10 AZ15:AZ16 AZ21 AZ24" name="Rango1_22"/>
  </protectedRanges>
  <mergeCells count="3">
    <mergeCell ref="A2:C2"/>
    <mergeCell ref="A3:C3"/>
    <mergeCell ref="A4:C4"/>
  </mergeCells>
  <conditionalFormatting sqref="AA3 AG3:AH3 AZ3 BE3 BL3 BO3 BX3 CC3 CG3 CI3:CJ3 AP3 AL3">
    <cfRule type="cellIs" dxfId="142" priority="25" operator="lessThan">
      <formula>44316</formula>
    </cfRule>
  </conditionalFormatting>
  <conditionalFormatting sqref="N3 L3 I3 R3:S3 V3:W3">
    <cfRule type="cellIs" dxfId="141" priority="20" operator="lessThan">
      <formula>44316</formula>
    </cfRule>
  </conditionalFormatting>
  <conditionalFormatting sqref="N3 L3 I3 R3:S3 V3:W3 AA3 AG3:AH3 AZ3 BE3 BL3 BO3 BX3 CC3 CG3 CI3:CJ3 AP3 AL3">
    <cfRule type="cellIs" dxfId="140" priority="17" operator="lessThan">
      <formula>44347</formula>
    </cfRule>
  </conditionalFormatting>
  <conditionalFormatting sqref="AZ3">
    <cfRule type="cellIs" dxfId="139" priority="16" operator="lessThan">
      <formula>44347</formula>
    </cfRule>
  </conditionalFormatting>
  <conditionalFormatting sqref="O3">
    <cfRule type="cellIs" dxfId="138" priority="15" operator="lessThan">
      <formula>44316</formula>
    </cfRule>
  </conditionalFormatting>
  <conditionalFormatting sqref="O3">
    <cfRule type="cellIs" dxfId="137" priority="14" operator="lessThan">
      <formula>44347</formula>
    </cfRule>
  </conditionalFormatting>
  <conditionalFormatting sqref="AV3">
    <cfRule type="cellIs" dxfId="136" priority="13" operator="lessThan">
      <formula>44316</formula>
    </cfRule>
  </conditionalFormatting>
  <conditionalFormatting sqref="AV3">
    <cfRule type="cellIs" dxfId="135" priority="12" operator="lessThan">
      <formula>44347</formula>
    </cfRule>
  </conditionalFormatting>
  <conditionalFormatting sqref="AV3">
    <cfRule type="cellIs" dxfId="134" priority="11" operator="lessThan">
      <formula>44347</formula>
    </cfRule>
  </conditionalFormatting>
  <conditionalFormatting sqref="BX4">
    <cfRule type="cellIs" dxfId="133" priority="4" operator="lessThan">
      <formula>44316</formula>
    </cfRule>
  </conditionalFormatting>
  <conditionalFormatting sqref="BX4">
    <cfRule type="cellIs" dxfId="132" priority="3" operator="lessThan">
      <formula>44347</formula>
    </cfRule>
  </conditionalFormatting>
  <conditionalFormatting sqref="BX5">
    <cfRule type="cellIs" dxfId="131" priority="2" operator="lessThan">
      <formula>44316</formula>
    </cfRule>
  </conditionalFormatting>
  <conditionalFormatting sqref="BX5">
    <cfRule type="cellIs" dxfId="130" priority="1" operator="lessThan">
      <formula>44347</formula>
    </cfRule>
  </conditionalFormatting>
  <hyperlinks>
    <hyperlink ref="A34" r:id="rId1"/>
  </hyperlinks>
  <pageMargins left="0.7" right="0.7" top="0.75" bottom="0.75" header="0.3" footer="0.3"/>
  <pageSetup paperSize="9" orientation="portrait" r:id="rId2"/>
  <ignoredErrors>
    <ignoredError sqref="AJ3" unlockedFormula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N235"/>
  <sheetViews>
    <sheetView zoomScale="90" zoomScaleNormal="90" workbookViewId="0">
      <selection activeCell="A12" sqref="A12"/>
    </sheetView>
  </sheetViews>
  <sheetFormatPr baseColWidth="10" defaultColWidth="14.42578125" defaultRowHeight="15"/>
  <cols>
    <col min="1" max="1" width="100.7109375" customWidth="1"/>
    <col min="2" max="2" width="15.85546875" customWidth="1"/>
    <col min="3" max="3" width="20" customWidth="1"/>
    <col min="4" max="4" width="15.5703125" customWidth="1"/>
    <col min="5" max="5" width="14.5703125" customWidth="1"/>
    <col min="6" max="9" width="20" customWidth="1"/>
    <col min="10" max="10" width="25.140625" customWidth="1"/>
    <col min="11" max="11" width="17.5703125" customWidth="1"/>
    <col min="12" max="12" width="18.42578125" customWidth="1"/>
    <col min="13" max="15" width="17.5703125" customWidth="1"/>
    <col min="16" max="18" width="18.42578125" customWidth="1"/>
    <col min="19" max="19" width="14.85546875" customWidth="1"/>
    <col min="20" max="20" width="17.28515625" customWidth="1"/>
    <col min="21" max="22" width="14.85546875" customWidth="1"/>
    <col min="23" max="23" width="15.28515625" customWidth="1"/>
    <col min="24" max="24" width="15" customWidth="1"/>
    <col min="25" max="26" width="17.5703125" customWidth="1"/>
    <col min="27" max="27" width="15.28515625" customWidth="1"/>
    <col min="28" max="28" width="14.5703125" customWidth="1"/>
    <col min="29" max="32" width="17.5703125" customWidth="1"/>
    <col min="33" max="33" width="17" customWidth="1"/>
    <col min="34" max="38" width="17.5703125" customWidth="1"/>
    <col min="39" max="39" width="18.28515625" customWidth="1"/>
    <col min="40" max="42" width="19.28515625" customWidth="1"/>
    <col min="43" max="43" width="17.5703125" customWidth="1"/>
    <col min="44" max="44" width="19.28515625" customWidth="1"/>
    <col min="45" max="46" width="17.5703125" customWidth="1"/>
    <col min="47" max="48" width="16.28515625" customWidth="1"/>
    <col min="49" max="50" width="17.5703125" customWidth="1"/>
    <col min="51" max="51" width="15.140625" customWidth="1"/>
    <col min="52" max="52" width="16" customWidth="1"/>
    <col min="53" max="53" width="13.42578125" customWidth="1"/>
    <col min="54" max="54" width="14.85546875" customWidth="1"/>
    <col min="55" max="55" width="15.5703125" customWidth="1"/>
    <col min="56" max="56" width="16" customWidth="1"/>
    <col min="57" max="58" width="15.85546875" customWidth="1"/>
    <col min="59" max="61" width="17.5703125" customWidth="1"/>
    <col min="62" max="62" width="22.7109375" customWidth="1"/>
    <col min="63" max="64" width="17.5703125" customWidth="1"/>
    <col min="65" max="65" width="15.85546875" customWidth="1"/>
    <col min="66" max="68" width="18.140625" customWidth="1"/>
    <col min="69" max="69" width="15.85546875" customWidth="1"/>
    <col min="70" max="70" width="16" customWidth="1"/>
    <col min="71" max="71" width="16.5703125" customWidth="1"/>
    <col min="72" max="74" width="16.28515625" customWidth="1"/>
    <col min="75" max="77" width="17.85546875" customWidth="1"/>
    <col min="78" max="78" width="15.42578125" customWidth="1"/>
    <col min="79" max="79" width="15" customWidth="1"/>
    <col min="80" max="80" width="16.28515625" customWidth="1"/>
    <col min="81" max="83" width="18" customWidth="1"/>
    <col min="84" max="84" width="18.7109375" customWidth="1"/>
    <col min="85" max="85" width="14.85546875" customWidth="1"/>
    <col min="86" max="86" width="17.42578125" customWidth="1"/>
    <col min="87" max="88" width="19.28515625" customWidth="1"/>
    <col min="89" max="89" width="19" customWidth="1"/>
    <col min="90" max="90" width="17.42578125" customWidth="1"/>
    <col min="91" max="91" width="20.28515625" customWidth="1"/>
    <col min="92" max="92" width="16.42578125" customWidth="1"/>
    <col min="93" max="93" width="18.85546875" customWidth="1"/>
    <col min="94" max="94" width="20.140625" customWidth="1"/>
    <col min="95" max="95" width="17" customWidth="1"/>
    <col min="96" max="96" width="17.5703125" customWidth="1"/>
    <col min="97" max="97" width="15.7109375" customWidth="1"/>
    <col min="98" max="98" width="15" customWidth="1"/>
    <col min="99" max="99" width="26.5703125" customWidth="1"/>
    <col min="100" max="100" width="16.5703125" customWidth="1"/>
    <col min="101" max="118" width="11.42578125" customWidth="1"/>
  </cols>
  <sheetData>
    <row r="1" spans="1:118" ht="34.5" customHeight="1">
      <c r="A1" s="168"/>
      <c r="B1" s="168"/>
      <c r="C1" s="168"/>
      <c r="D1" s="209">
        <v>1</v>
      </c>
      <c r="E1" s="209">
        <v>2</v>
      </c>
      <c r="F1" s="209">
        <v>3</v>
      </c>
      <c r="G1" s="209">
        <v>4</v>
      </c>
      <c r="H1" s="209">
        <v>5</v>
      </c>
      <c r="I1" s="209">
        <v>6</v>
      </c>
      <c r="J1" s="209">
        <v>7</v>
      </c>
      <c r="K1" s="209">
        <v>8</v>
      </c>
      <c r="L1" s="209">
        <v>9</v>
      </c>
      <c r="M1" s="209">
        <v>10</v>
      </c>
      <c r="N1" s="209">
        <v>11</v>
      </c>
      <c r="O1" s="209">
        <v>12</v>
      </c>
      <c r="P1" s="209">
        <v>13</v>
      </c>
      <c r="Q1" s="209">
        <v>14</v>
      </c>
      <c r="R1" s="209">
        <v>15</v>
      </c>
      <c r="S1" s="209">
        <v>16</v>
      </c>
      <c r="T1" s="209">
        <v>17</v>
      </c>
      <c r="U1" s="209">
        <v>18</v>
      </c>
      <c r="V1" s="209">
        <v>19</v>
      </c>
      <c r="W1" s="209">
        <v>20</v>
      </c>
      <c r="X1" s="209">
        <v>21</v>
      </c>
      <c r="Y1" s="209">
        <v>22</v>
      </c>
      <c r="Z1" s="209">
        <v>23</v>
      </c>
      <c r="AA1" s="209">
        <v>24</v>
      </c>
      <c r="AB1" s="209">
        <v>25</v>
      </c>
      <c r="AC1" s="209">
        <v>26</v>
      </c>
      <c r="AD1" s="209">
        <v>27</v>
      </c>
      <c r="AE1" s="209">
        <v>28</v>
      </c>
      <c r="AF1" s="209">
        <v>29</v>
      </c>
      <c r="AG1" s="209">
        <v>30</v>
      </c>
      <c r="AH1" s="209">
        <v>31</v>
      </c>
      <c r="AI1" s="209">
        <v>32</v>
      </c>
      <c r="AJ1" s="209">
        <v>33</v>
      </c>
      <c r="AK1" s="209">
        <v>34</v>
      </c>
      <c r="AL1" s="209">
        <v>35</v>
      </c>
      <c r="AM1" s="209">
        <v>36</v>
      </c>
      <c r="AN1" s="209">
        <v>37</v>
      </c>
      <c r="AO1" s="209">
        <v>38</v>
      </c>
      <c r="AP1" s="209">
        <v>39</v>
      </c>
      <c r="AQ1" s="209">
        <v>40</v>
      </c>
      <c r="AR1" s="209">
        <v>41</v>
      </c>
      <c r="AS1" s="209">
        <v>42</v>
      </c>
      <c r="AT1" s="209">
        <v>43</v>
      </c>
      <c r="AU1" s="209">
        <v>44</v>
      </c>
      <c r="AV1" s="209">
        <v>45</v>
      </c>
      <c r="AW1" s="209">
        <v>46</v>
      </c>
      <c r="AX1" s="209">
        <v>47</v>
      </c>
      <c r="AY1" s="209">
        <v>48</v>
      </c>
      <c r="AZ1" s="209">
        <v>49</v>
      </c>
      <c r="BA1" s="209">
        <v>50</v>
      </c>
      <c r="BB1" s="209">
        <v>51</v>
      </c>
      <c r="BC1" s="209">
        <v>52</v>
      </c>
      <c r="BD1" s="209">
        <v>53</v>
      </c>
      <c r="BE1" s="209">
        <v>54</v>
      </c>
      <c r="BF1" s="209">
        <v>55</v>
      </c>
      <c r="BG1" s="209">
        <v>56</v>
      </c>
      <c r="BH1" s="209">
        <v>57</v>
      </c>
      <c r="BI1" s="209">
        <v>58</v>
      </c>
      <c r="BJ1" s="209">
        <v>59</v>
      </c>
      <c r="BK1" s="209">
        <v>60</v>
      </c>
      <c r="BL1" s="209">
        <v>61</v>
      </c>
      <c r="BM1" s="209">
        <v>62</v>
      </c>
      <c r="BN1" s="209">
        <v>63</v>
      </c>
      <c r="BO1" s="209">
        <v>64</v>
      </c>
      <c r="BP1" s="209">
        <v>65</v>
      </c>
      <c r="BQ1" s="209">
        <v>66</v>
      </c>
      <c r="BR1" s="209">
        <v>67</v>
      </c>
      <c r="BS1" s="209">
        <v>68</v>
      </c>
      <c r="BT1" s="209">
        <v>69</v>
      </c>
      <c r="BU1" s="209">
        <v>70</v>
      </c>
      <c r="BV1" s="209">
        <v>71</v>
      </c>
      <c r="BW1" s="209">
        <v>72</v>
      </c>
      <c r="BX1" s="209">
        <v>73</v>
      </c>
      <c r="BY1" s="209">
        <v>74</v>
      </c>
      <c r="BZ1" s="209">
        <v>75</v>
      </c>
      <c r="CA1" s="209">
        <v>76</v>
      </c>
      <c r="CB1" s="209">
        <v>77</v>
      </c>
      <c r="CC1" s="209">
        <v>78</v>
      </c>
      <c r="CD1" s="209">
        <v>79</v>
      </c>
      <c r="CE1" s="209">
        <v>80</v>
      </c>
      <c r="CF1" s="209">
        <v>81</v>
      </c>
      <c r="CG1" s="209">
        <v>82</v>
      </c>
      <c r="CH1" s="209">
        <v>83</v>
      </c>
      <c r="CI1" s="209">
        <v>84</v>
      </c>
      <c r="CJ1" s="209">
        <v>85</v>
      </c>
      <c r="CK1" s="209">
        <v>86</v>
      </c>
      <c r="CL1" s="209">
        <v>87</v>
      </c>
      <c r="CM1" s="209">
        <v>88</v>
      </c>
      <c r="CU1" s="12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</row>
    <row r="2" spans="1:118" s="253" customFormat="1" ht="48.75" thickBot="1">
      <c r="A2" s="565" t="s">
        <v>189</v>
      </c>
      <c r="B2" s="565"/>
      <c r="C2" s="566"/>
      <c r="D2" s="250" t="s">
        <v>171</v>
      </c>
      <c r="E2" s="251" t="s">
        <v>2</v>
      </c>
      <c r="F2" s="251" t="s">
        <v>3</v>
      </c>
      <c r="G2" s="251" t="s">
        <v>4</v>
      </c>
      <c r="H2" s="251" t="s">
        <v>172</v>
      </c>
      <c r="I2" s="251" t="s">
        <v>163</v>
      </c>
      <c r="J2" s="252" t="s">
        <v>5</v>
      </c>
      <c r="K2" s="251" t="s">
        <v>6</v>
      </c>
      <c r="L2" s="251" t="s">
        <v>173</v>
      </c>
      <c r="M2" s="251" t="s">
        <v>8</v>
      </c>
      <c r="N2" s="251" t="s">
        <v>164</v>
      </c>
      <c r="O2" s="251" t="s">
        <v>174</v>
      </c>
      <c r="P2" s="251" t="s">
        <v>11</v>
      </c>
      <c r="Q2" s="251" t="s">
        <v>165</v>
      </c>
      <c r="R2" s="251" t="s">
        <v>13</v>
      </c>
      <c r="S2" s="251" t="s">
        <v>14</v>
      </c>
      <c r="T2" s="251" t="s">
        <v>15</v>
      </c>
      <c r="U2" s="251" t="s">
        <v>16</v>
      </c>
      <c r="V2" s="251" t="s">
        <v>17</v>
      </c>
      <c r="W2" s="251" t="s">
        <v>18</v>
      </c>
      <c r="X2" s="251" t="s">
        <v>19</v>
      </c>
      <c r="Y2" s="251" t="s">
        <v>20</v>
      </c>
      <c r="Z2" s="251" t="s">
        <v>175</v>
      </c>
      <c r="AA2" s="251" t="s">
        <v>22</v>
      </c>
      <c r="AB2" s="251" t="s">
        <v>176</v>
      </c>
      <c r="AC2" s="251" t="s">
        <v>24</v>
      </c>
      <c r="AD2" s="251" t="s">
        <v>139</v>
      </c>
      <c r="AE2" s="251" t="s">
        <v>132</v>
      </c>
      <c r="AF2" s="251" t="s">
        <v>140</v>
      </c>
      <c r="AG2" s="251" t="s">
        <v>26</v>
      </c>
      <c r="AH2" s="251" t="s">
        <v>166</v>
      </c>
      <c r="AI2" s="251" t="s">
        <v>117</v>
      </c>
      <c r="AJ2" s="251" t="s">
        <v>29</v>
      </c>
      <c r="AK2" s="251" t="s">
        <v>177</v>
      </c>
      <c r="AL2" s="251" t="s">
        <v>31</v>
      </c>
      <c r="AM2" s="251" t="s">
        <v>32</v>
      </c>
      <c r="AN2" s="251" t="s">
        <v>33</v>
      </c>
      <c r="AO2" s="251" t="s">
        <v>34</v>
      </c>
      <c r="AP2" s="251" t="s">
        <v>35</v>
      </c>
      <c r="AQ2" s="251" t="s">
        <v>141</v>
      </c>
      <c r="AR2" s="251" t="s">
        <v>178</v>
      </c>
      <c r="AS2" s="251" t="s">
        <v>37</v>
      </c>
      <c r="AT2" s="251" t="s">
        <v>179</v>
      </c>
      <c r="AU2" s="251" t="s">
        <v>180</v>
      </c>
      <c r="AV2" s="251" t="s">
        <v>40</v>
      </c>
      <c r="AW2" s="251" t="s">
        <v>41</v>
      </c>
      <c r="AX2" s="251" t="s">
        <v>42</v>
      </c>
      <c r="AY2" s="251" t="s">
        <v>43</v>
      </c>
      <c r="AZ2" s="251" t="s">
        <v>44</v>
      </c>
      <c r="BA2" s="251" t="s">
        <v>45</v>
      </c>
      <c r="BB2" s="251" t="s">
        <v>46</v>
      </c>
      <c r="BC2" s="251" t="s">
        <v>47</v>
      </c>
      <c r="BD2" s="251" t="s">
        <v>48</v>
      </c>
      <c r="BE2" s="251" t="s">
        <v>49</v>
      </c>
      <c r="BF2" s="251" t="s">
        <v>50</v>
      </c>
      <c r="BG2" s="251" t="s">
        <v>51</v>
      </c>
      <c r="BH2" s="251" t="s">
        <v>52</v>
      </c>
      <c r="BI2" s="251" t="s">
        <v>53</v>
      </c>
      <c r="BJ2" s="251" t="s">
        <v>181</v>
      </c>
      <c r="BK2" s="251" t="s">
        <v>55</v>
      </c>
      <c r="BL2" s="251" t="s">
        <v>167</v>
      </c>
      <c r="BM2" s="251" t="s">
        <v>57</v>
      </c>
      <c r="BN2" s="251" t="s">
        <v>58</v>
      </c>
      <c r="BO2" s="251" t="s">
        <v>59</v>
      </c>
      <c r="BP2" s="251" t="s">
        <v>60</v>
      </c>
      <c r="BQ2" s="251" t="s">
        <v>61</v>
      </c>
      <c r="BR2" s="251" t="s">
        <v>62</v>
      </c>
      <c r="BS2" s="251" t="s">
        <v>63</v>
      </c>
      <c r="BT2" s="251" t="s">
        <v>64</v>
      </c>
      <c r="BU2" s="251" t="s">
        <v>65</v>
      </c>
      <c r="BV2" s="251" t="s">
        <v>66</v>
      </c>
      <c r="BW2" s="251" t="s">
        <v>67</v>
      </c>
      <c r="BX2" s="251" t="s">
        <v>123</v>
      </c>
      <c r="BY2" s="251" t="s">
        <v>68</v>
      </c>
      <c r="BZ2" s="251" t="s">
        <v>69</v>
      </c>
      <c r="CA2" s="251" t="s">
        <v>70</v>
      </c>
      <c r="CB2" s="251" t="s">
        <v>182</v>
      </c>
      <c r="CC2" s="251" t="s">
        <v>71</v>
      </c>
      <c r="CD2" s="251" t="s">
        <v>72</v>
      </c>
      <c r="CE2" s="251" t="s">
        <v>157</v>
      </c>
      <c r="CF2" s="251" t="s">
        <v>74</v>
      </c>
      <c r="CG2" s="251" t="s">
        <v>183</v>
      </c>
      <c r="CH2" s="251" t="s">
        <v>184</v>
      </c>
      <c r="CI2" s="251" t="s">
        <v>77</v>
      </c>
      <c r="CJ2" s="251" t="s">
        <v>78</v>
      </c>
      <c r="CK2" s="251" t="s">
        <v>79</v>
      </c>
      <c r="CL2" s="251" t="s">
        <v>80</v>
      </c>
      <c r="CM2" s="251" t="s">
        <v>81</v>
      </c>
      <c r="CU2" s="254"/>
      <c r="CV2" s="25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</row>
    <row r="3" spans="1:118" ht="19.5" customHeight="1">
      <c r="A3" s="565"/>
      <c r="B3" s="565"/>
      <c r="C3" s="566"/>
      <c r="D3" s="191">
        <v>44368</v>
      </c>
      <c r="E3" s="18">
        <v>44392</v>
      </c>
      <c r="F3" s="18">
        <v>44392</v>
      </c>
      <c r="G3" s="18">
        <v>44392</v>
      </c>
      <c r="H3" s="18">
        <v>44389</v>
      </c>
      <c r="I3" s="18">
        <v>44397</v>
      </c>
      <c r="J3" s="18">
        <v>44389</v>
      </c>
      <c r="K3" s="18">
        <v>44382</v>
      </c>
      <c r="L3" s="18">
        <v>44379</v>
      </c>
      <c r="M3" s="18">
        <v>44382</v>
      </c>
      <c r="N3" s="18">
        <v>44378</v>
      </c>
      <c r="O3" s="18">
        <v>44392</v>
      </c>
      <c r="P3" s="18">
        <v>44391</v>
      </c>
      <c r="Q3" s="18">
        <v>44403</v>
      </c>
      <c r="R3" s="18">
        <v>44476</v>
      </c>
      <c r="S3" s="18">
        <v>44388</v>
      </c>
      <c r="T3" s="18">
        <v>44386</v>
      </c>
      <c r="U3" s="18">
        <v>44398</v>
      </c>
      <c r="V3" s="18">
        <v>44392</v>
      </c>
      <c r="W3" s="18">
        <v>44388</v>
      </c>
      <c r="X3" s="18">
        <v>44389</v>
      </c>
      <c r="Y3" s="18">
        <v>44392</v>
      </c>
      <c r="Z3" s="18">
        <v>44379</v>
      </c>
      <c r="AA3" s="18">
        <v>44386</v>
      </c>
      <c r="AB3" s="141">
        <v>44412</v>
      </c>
      <c r="AC3" s="18">
        <v>44389</v>
      </c>
      <c r="AD3" s="16">
        <v>44307</v>
      </c>
      <c r="AE3" s="16">
        <v>44305</v>
      </c>
      <c r="AF3" s="16">
        <v>44326</v>
      </c>
      <c r="AG3" s="18">
        <v>44412</v>
      </c>
      <c r="AH3" s="16">
        <v>44397</v>
      </c>
      <c r="AI3" s="16" t="s">
        <v>185</v>
      </c>
      <c r="AJ3" s="16">
        <v>44412</v>
      </c>
      <c r="AK3" s="18">
        <v>44393</v>
      </c>
      <c r="AL3" s="16">
        <v>44392</v>
      </c>
      <c r="AM3" s="16">
        <v>44312</v>
      </c>
      <c r="AN3" s="18">
        <v>44385</v>
      </c>
      <c r="AO3" s="16">
        <v>44389</v>
      </c>
      <c r="AP3" s="141">
        <v>44399</v>
      </c>
      <c r="AQ3" s="16">
        <v>44326</v>
      </c>
      <c r="AR3" s="16">
        <v>44396</v>
      </c>
      <c r="AS3" s="16">
        <v>44385</v>
      </c>
      <c r="AT3" s="16">
        <v>44389</v>
      </c>
      <c r="AU3" s="18">
        <v>44392</v>
      </c>
      <c r="AV3" s="16">
        <v>44392</v>
      </c>
      <c r="AW3" s="18">
        <v>44389</v>
      </c>
      <c r="AX3" s="18">
        <v>44389</v>
      </c>
      <c r="AY3" s="18">
        <v>44383</v>
      </c>
      <c r="AZ3" s="18">
        <v>44403</v>
      </c>
      <c r="BA3" s="18">
        <v>44314</v>
      </c>
      <c r="BB3" s="18">
        <v>44089</v>
      </c>
      <c r="BC3" s="16">
        <v>44390</v>
      </c>
      <c r="BD3" s="16">
        <v>44341</v>
      </c>
      <c r="BE3" s="16">
        <v>44137</v>
      </c>
      <c r="BF3" s="16">
        <v>44390</v>
      </c>
      <c r="BG3" s="18">
        <v>44392</v>
      </c>
      <c r="BH3" s="18">
        <v>44329</v>
      </c>
      <c r="BI3" s="16">
        <v>44397</v>
      </c>
      <c r="BJ3" s="18">
        <v>44394</v>
      </c>
      <c r="BK3" s="18">
        <v>44389</v>
      </c>
      <c r="BL3" s="18">
        <v>44453</v>
      </c>
      <c r="BM3" s="18">
        <v>44390</v>
      </c>
      <c r="BN3" s="18">
        <v>44364</v>
      </c>
      <c r="BO3" s="18">
        <v>44475</v>
      </c>
      <c r="BP3" s="18">
        <v>44391</v>
      </c>
      <c r="BQ3" s="18">
        <v>44392</v>
      </c>
      <c r="BR3" s="16">
        <v>44390</v>
      </c>
      <c r="BS3" s="16">
        <v>44388</v>
      </c>
      <c r="BT3" s="18">
        <v>44391</v>
      </c>
      <c r="BU3" s="16">
        <v>44387</v>
      </c>
      <c r="BV3" s="18">
        <v>44390</v>
      </c>
      <c r="BW3" s="18">
        <v>44390</v>
      </c>
      <c r="BX3" s="18" t="s">
        <v>82</v>
      </c>
      <c r="BY3" s="16">
        <v>44384</v>
      </c>
      <c r="BZ3" s="18">
        <v>44392</v>
      </c>
      <c r="CA3" s="18">
        <v>44390</v>
      </c>
      <c r="CB3" s="18">
        <v>44393</v>
      </c>
      <c r="CC3" s="16">
        <v>44386</v>
      </c>
      <c r="CD3" s="18">
        <v>44382</v>
      </c>
      <c r="CE3" s="18">
        <v>44382</v>
      </c>
      <c r="CF3" s="16">
        <v>44382</v>
      </c>
      <c r="CG3" s="16">
        <v>44392</v>
      </c>
      <c r="CH3" s="18">
        <v>44387</v>
      </c>
      <c r="CI3" s="18">
        <v>44388</v>
      </c>
      <c r="CJ3" s="18">
        <v>44387</v>
      </c>
      <c r="CK3" s="18">
        <v>44397</v>
      </c>
      <c r="CL3" s="18">
        <v>44389</v>
      </c>
      <c r="CM3" s="18">
        <v>44389</v>
      </c>
      <c r="CU3" s="12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</row>
    <row r="4" spans="1:118" ht="19.5" customHeight="1">
      <c r="A4" s="110"/>
      <c r="B4" s="110"/>
      <c r="C4" s="110"/>
      <c r="D4" s="191">
        <v>44348</v>
      </c>
      <c r="E4" s="18">
        <v>44348</v>
      </c>
      <c r="F4" s="18">
        <v>44348</v>
      </c>
      <c r="G4" s="18">
        <v>44348</v>
      </c>
      <c r="H4" s="18">
        <v>44348</v>
      </c>
      <c r="I4" s="18">
        <v>44348</v>
      </c>
      <c r="J4" s="18">
        <v>44348</v>
      </c>
      <c r="K4" s="18">
        <v>44348</v>
      </c>
      <c r="L4" s="18">
        <v>44348</v>
      </c>
      <c r="M4" s="18">
        <v>44348</v>
      </c>
      <c r="N4" s="18">
        <v>44348</v>
      </c>
      <c r="O4" s="18">
        <v>44348</v>
      </c>
      <c r="P4" s="18">
        <v>44348</v>
      </c>
      <c r="Q4" s="18">
        <v>44348</v>
      </c>
      <c r="R4" s="18">
        <v>44348</v>
      </c>
      <c r="S4" s="18">
        <v>44348</v>
      </c>
      <c r="T4" s="18">
        <v>44348</v>
      </c>
      <c r="U4" s="18">
        <v>44348</v>
      </c>
      <c r="V4" s="18">
        <v>44348</v>
      </c>
      <c r="W4" s="18">
        <v>44348</v>
      </c>
      <c r="X4" s="18">
        <v>44348</v>
      </c>
      <c r="Y4" s="18">
        <v>44348</v>
      </c>
      <c r="Z4" s="18">
        <v>44348</v>
      </c>
      <c r="AA4" s="18">
        <v>44348</v>
      </c>
      <c r="AB4" s="141">
        <v>44348</v>
      </c>
      <c r="AC4" s="18">
        <v>44348</v>
      </c>
      <c r="AD4" s="16">
        <v>44228</v>
      </c>
      <c r="AE4" s="16">
        <v>44256</v>
      </c>
      <c r="AF4" s="16">
        <v>44287</v>
      </c>
      <c r="AG4" s="18">
        <v>44348</v>
      </c>
      <c r="AH4" s="16">
        <v>44348</v>
      </c>
      <c r="AI4" s="16">
        <v>44348</v>
      </c>
      <c r="AJ4" s="16">
        <v>44348</v>
      </c>
      <c r="AK4" s="18">
        <v>44348</v>
      </c>
      <c r="AL4" s="16">
        <v>44348</v>
      </c>
      <c r="AM4" s="16">
        <v>44256</v>
      </c>
      <c r="AN4" s="18">
        <v>44348</v>
      </c>
      <c r="AO4" s="16">
        <v>44348</v>
      </c>
      <c r="AP4" s="141">
        <v>44348</v>
      </c>
      <c r="AQ4" s="16">
        <v>44287</v>
      </c>
      <c r="AR4" s="16">
        <v>44348</v>
      </c>
      <c r="AS4" s="16">
        <v>44348</v>
      </c>
      <c r="AT4" s="18">
        <v>44348</v>
      </c>
      <c r="AU4" s="18">
        <v>44348</v>
      </c>
      <c r="AV4" s="16">
        <v>44348</v>
      </c>
      <c r="AW4" s="18">
        <v>44348</v>
      </c>
      <c r="AX4" s="18">
        <v>44348</v>
      </c>
      <c r="AY4" s="18">
        <v>44348</v>
      </c>
      <c r="AZ4" s="18">
        <v>44348</v>
      </c>
      <c r="BA4" s="18">
        <v>44256</v>
      </c>
      <c r="BB4" s="18">
        <v>44044</v>
      </c>
      <c r="BC4" s="16">
        <v>44348</v>
      </c>
      <c r="BD4" s="16">
        <v>44287</v>
      </c>
      <c r="BE4" s="16">
        <v>44105</v>
      </c>
      <c r="BF4" s="16">
        <v>44348</v>
      </c>
      <c r="BG4" s="18">
        <v>44348</v>
      </c>
      <c r="BH4" s="18">
        <v>44287</v>
      </c>
      <c r="BI4" s="16">
        <v>44348</v>
      </c>
      <c r="BJ4" s="18">
        <v>44348</v>
      </c>
      <c r="BK4" s="18">
        <v>44348</v>
      </c>
      <c r="BL4" s="18">
        <v>44348</v>
      </c>
      <c r="BM4" s="18">
        <v>44348</v>
      </c>
      <c r="BN4" s="18">
        <v>44317</v>
      </c>
      <c r="BO4" s="18">
        <v>44348</v>
      </c>
      <c r="BP4" s="18">
        <v>44348</v>
      </c>
      <c r="BQ4" s="18">
        <v>44348</v>
      </c>
      <c r="BR4" s="16">
        <v>44348</v>
      </c>
      <c r="BS4" s="16">
        <v>44348</v>
      </c>
      <c r="BT4" s="18">
        <v>44348</v>
      </c>
      <c r="BU4" s="16">
        <v>44348</v>
      </c>
      <c r="BV4" s="18">
        <v>44348</v>
      </c>
      <c r="BW4" s="18">
        <v>44348</v>
      </c>
      <c r="BX4" s="18">
        <v>43831</v>
      </c>
      <c r="BY4" s="16">
        <v>44348</v>
      </c>
      <c r="BZ4" s="18">
        <v>44348</v>
      </c>
      <c r="CA4" s="18">
        <v>44348</v>
      </c>
      <c r="CB4" s="18">
        <v>44348</v>
      </c>
      <c r="CC4" s="16">
        <v>44348</v>
      </c>
      <c r="CD4" s="18">
        <v>44348</v>
      </c>
      <c r="CE4" s="18">
        <v>44348</v>
      </c>
      <c r="CF4" s="16">
        <v>44348</v>
      </c>
      <c r="CG4" s="16">
        <v>44348</v>
      </c>
      <c r="CH4" s="18">
        <v>44348</v>
      </c>
      <c r="CI4" s="18">
        <v>44348</v>
      </c>
      <c r="CJ4" s="18">
        <v>44348</v>
      </c>
      <c r="CK4" s="18">
        <v>44348</v>
      </c>
      <c r="CL4" s="18">
        <v>44348</v>
      </c>
      <c r="CM4" s="18">
        <v>44348</v>
      </c>
      <c r="CU4" s="12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</row>
    <row r="5" spans="1:118" ht="15.75" thickBot="1">
      <c r="A5" s="500"/>
      <c r="B5" s="501"/>
      <c r="C5" s="501"/>
      <c r="D5" s="192">
        <v>44377</v>
      </c>
      <c r="E5" s="18">
        <v>44377</v>
      </c>
      <c r="F5" s="18">
        <v>44377</v>
      </c>
      <c r="G5" s="18">
        <v>44377</v>
      </c>
      <c r="H5" s="18">
        <v>44377</v>
      </c>
      <c r="I5" s="18">
        <v>44377</v>
      </c>
      <c r="J5" s="18">
        <v>44377</v>
      </c>
      <c r="K5" s="18">
        <v>44377</v>
      </c>
      <c r="L5" s="18">
        <v>44377</v>
      </c>
      <c r="M5" s="18">
        <v>44377</v>
      </c>
      <c r="N5" s="18">
        <v>44377</v>
      </c>
      <c r="O5" s="18">
        <v>44377</v>
      </c>
      <c r="P5" s="18">
        <v>44377</v>
      </c>
      <c r="Q5" s="18">
        <v>44377</v>
      </c>
      <c r="R5" s="18">
        <v>44377</v>
      </c>
      <c r="S5" s="18">
        <v>44377</v>
      </c>
      <c r="T5" s="18">
        <v>44377</v>
      </c>
      <c r="U5" s="18">
        <v>44377</v>
      </c>
      <c r="V5" s="18">
        <v>44377</v>
      </c>
      <c r="W5" s="18">
        <v>44377</v>
      </c>
      <c r="X5" s="18">
        <v>44377</v>
      </c>
      <c r="Y5" s="18">
        <v>44377</v>
      </c>
      <c r="Z5" s="18">
        <v>44377</v>
      </c>
      <c r="AA5" s="18">
        <v>44377</v>
      </c>
      <c r="AB5" s="141">
        <v>44377</v>
      </c>
      <c r="AC5" s="18">
        <v>44377</v>
      </c>
      <c r="AD5" s="16">
        <v>44255</v>
      </c>
      <c r="AE5" s="16">
        <v>44286</v>
      </c>
      <c r="AF5" s="16">
        <v>44316</v>
      </c>
      <c r="AG5" s="18">
        <v>44377</v>
      </c>
      <c r="AH5" s="16" t="s">
        <v>186</v>
      </c>
      <c r="AI5" s="16" t="s">
        <v>186</v>
      </c>
      <c r="AJ5" s="16">
        <v>44377</v>
      </c>
      <c r="AK5" s="18">
        <v>44377</v>
      </c>
      <c r="AL5" s="16">
        <v>44377</v>
      </c>
      <c r="AM5" s="16">
        <v>44286</v>
      </c>
      <c r="AN5" s="18">
        <v>44377</v>
      </c>
      <c r="AO5" s="16">
        <v>44377</v>
      </c>
      <c r="AP5" s="141">
        <v>44377</v>
      </c>
      <c r="AQ5" s="16">
        <v>44316</v>
      </c>
      <c r="AR5" s="16">
        <v>44377</v>
      </c>
      <c r="AS5" s="16" t="s">
        <v>186</v>
      </c>
      <c r="AT5" s="16">
        <v>44377</v>
      </c>
      <c r="AU5" s="18">
        <v>44377</v>
      </c>
      <c r="AV5" s="16">
        <v>44377</v>
      </c>
      <c r="AW5" s="18">
        <v>44377</v>
      </c>
      <c r="AX5" s="18">
        <v>44377</v>
      </c>
      <c r="AY5" s="18">
        <v>44377</v>
      </c>
      <c r="AZ5" s="18">
        <v>44377</v>
      </c>
      <c r="BA5" s="18">
        <v>44286</v>
      </c>
      <c r="BB5" s="18">
        <v>44074</v>
      </c>
      <c r="BC5" s="16">
        <v>44377</v>
      </c>
      <c r="BD5" s="16">
        <v>44316</v>
      </c>
      <c r="BE5" s="16">
        <v>44135</v>
      </c>
      <c r="BF5" s="16">
        <v>44377</v>
      </c>
      <c r="BG5" s="18">
        <v>44377</v>
      </c>
      <c r="BH5" s="18">
        <v>44316</v>
      </c>
      <c r="BI5" s="16">
        <v>44377</v>
      </c>
      <c r="BJ5" s="18">
        <v>44377</v>
      </c>
      <c r="BK5" s="18">
        <v>44377</v>
      </c>
      <c r="BL5" s="18">
        <v>44377</v>
      </c>
      <c r="BM5" s="18">
        <v>44377</v>
      </c>
      <c r="BN5" s="18">
        <v>44347</v>
      </c>
      <c r="BO5" s="18">
        <v>44377</v>
      </c>
      <c r="BP5" s="18">
        <v>44377</v>
      </c>
      <c r="BQ5" s="18">
        <v>44377</v>
      </c>
      <c r="BR5" s="16">
        <v>44377</v>
      </c>
      <c r="BS5" s="16">
        <v>44377</v>
      </c>
      <c r="BT5" s="18">
        <v>44377</v>
      </c>
      <c r="BU5" s="16">
        <v>44377</v>
      </c>
      <c r="BV5" s="18">
        <v>44377</v>
      </c>
      <c r="BW5" s="18">
        <v>44377</v>
      </c>
      <c r="BX5" s="18">
        <v>43861</v>
      </c>
      <c r="BY5" s="16">
        <v>44377</v>
      </c>
      <c r="BZ5" s="18">
        <v>44377</v>
      </c>
      <c r="CA5" s="18">
        <v>44377</v>
      </c>
      <c r="CB5" s="18">
        <v>44377</v>
      </c>
      <c r="CC5" s="16">
        <v>44377</v>
      </c>
      <c r="CD5" s="18">
        <v>44377</v>
      </c>
      <c r="CE5" s="18">
        <v>44377</v>
      </c>
      <c r="CF5" s="16">
        <v>44377</v>
      </c>
      <c r="CG5" s="16">
        <v>44377</v>
      </c>
      <c r="CH5" s="18">
        <v>44377</v>
      </c>
      <c r="CI5" s="18">
        <v>44377</v>
      </c>
      <c r="CJ5" s="18">
        <v>44377</v>
      </c>
      <c r="CK5" s="18">
        <v>44377</v>
      </c>
      <c r="CL5" s="18">
        <v>44377</v>
      </c>
      <c r="CM5" s="18">
        <v>44377</v>
      </c>
      <c r="CU5" s="12"/>
      <c r="CV5" s="175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</row>
    <row r="6" spans="1:118" ht="26.25" customHeight="1" thickBot="1">
      <c r="A6" s="20"/>
      <c r="B6" s="21" t="s">
        <v>84</v>
      </c>
      <c r="C6" s="248" t="s">
        <v>170</v>
      </c>
      <c r="D6" s="103" t="s">
        <v>86</v>
      </c>
      <c r="E6" s="101" t="s">
        <v>86</v>
      </c>
      <c r="F6" s="22" t="s">
        <v>86</v>
      </c>
      <c r="G6" s="22" t="s">
        <v>86</v>
      </c>
      <c r="H6" s="22" t="s">
        <v>86</v>
      </c>
      <c r="I6" s="22" t="s">
        <v>86</v>
      </c>
      <c r="J6" s="22" t="s">
        <v>86</v>
      </c>
      <c r="K6" s="22" t="s">
        <v>86</v>
      </c>
      <c r="L6" s="22" t="s">
        <v>86</v>
      </c>
      <c r="M6" s="22" t="s">
        <v>86</v>
      </c>
      <c r="N6" s="22" t="s">
        <v>86</v>
      </c>
      <c r="O6" s="22" t="s">
        <v>86</v>
      </c>
      <c r="P6" s="22" t="s">
        <v>86</v>
      </c>
      <c r="Q6" s="22" t="s">
        <v>86</v>
      </c>
      <c r="R6" s="22" t="s">
        <v>86</v>
      </c>
      <c r="S6" s="22" t="s">
        <v>86</v>
      </c>
      <c r="T6" s="22" t="s">
        <v>86</v>
      </c>
      <c r="U6" s="22" t="s">
        <v>86</v>
      </c>
      <c r="V6" s="22" t="s">
        <v>86</v>
      </c>
      <c r="W6" s="22" t="s">
        <v>86</v>
      </c>
      <c r="X6" s="22" t="s">
        <v>86</v>
      </c>
      <c r="Y6" s="22" t="s">
        <v>86</v>
      </c>
      <c r="Z6" s="22" t="s">
        <v>86</v>
      </c>
      <c r="AA6" s="22" t="s">
        <v>86</v>
      </c>
      <c r="AB6" s="142" t="s">
        <v>86</v>
      </c>
      <c r="AC6" s="22" t="s">
        <v>86</v>
      </c>
      <c r="AD6" s="22" t="s">
        <v>86</v>
      </c>
      <c r="AE6" s="22" t="s">
        <v>86</v>
      </c>
      <c r="AF6" s="22" t="s">
        <v>86</v>
      </c>
      <c r="AG6" s="22" t="s">
        <v>86</v>
      </c>
      <c r="AH6" s="22" t="s">
        <v>86</v>
      </c>
      <c r="AI6" s="22" t="s">
        <v>86</v>
      </c>
      <c r="AJ6" s="22" t="s">
        <v>86</v>
      </c>
      <c r="AK6" s="22" t="s">
        <v>86</v>
      </c>
      <c r="AL6" s="22" t="s">
        <v>86</v>
      </c>
      <c r="AM6" s="22" t="s">
        <v>86</v>
      </c>
      <c r="AN6" s="22" t="s">
        <v>86</v>
      </c>
      <c r="AO6" s="22" t="s">
        <v>86</v>
      </c>
      <c r="AP6" s="142" t="s">
        <v>86</v>
      </c>
      <c r="AQ6" s="22" t="s">
        <v>86</v>
      </c>
      <c r="AR6" s="22" t="s">
        <v>86</v>
      </c>
      <c r="AS6" s="22" t="s">
        <v>86</v>
      </c>
      <c r="AT6" s="22" t="s">
        <v>86</v>
      </c>
      <c r="AU6" s="22" t="s">
        <v>86</v>
      </c>
      <c r="AV6" s="22" t="s">
        <v>86</v>
      </c>
      <c r="AW6" s="22" t="s">
        <v>86</v>
      </c>
      <c r="AX6" s="22" t="s">
        <v>86</v>
      </c>
      <c r="AY6" s="22" t="s">
        <v>86</v>
      </c>
      <c r="AZ6" s="22" t="s">
        <v>86</v>
      </c>
      <c r="BA6" s="22"/>
      <c r="BB6" s="22" t="s">
        <v>86</v>
      </c>
      <c r="BC6" s="22" t="s">
        <v>86</v>
      </c>
      <c r="BD6" s="22" t="s">
        <v>86</v>
      </c>
      <c r="BE6" s="22" t="s">
        <v>86</v>
      </c>
      <c r="BF6" s="22" t="s">
        <v>86</v>
      </c>
      <c r="BG6" s="22" t="s">
        <v>86</v>
      </c>
      <c r="BH6" s="22" t="s">
        <v>86</v>
      </c>
      <c r="BI6" s="22" t="s">
        <v>86</v>
      </c>
      <c r="BJ6" s="22" t="s">
        <v>86</v>
      </c>
      <c r="BK6" s="22" t="s">
        <v>86</v>
      </c>
      <c r="BL6" s="22" t="s">
        <v>86</v>
      </c>
      <c r="BM6" s="22" t="s">
        <v>86</v>
      </c>
      <c r="BN6" s="22" t="s">
        <v>86</v>
      </c>
      <c r="BO6" s="22" t="s">
        <v>86</v>
      </c>
      <c r="BP6" s="22" t="s">
        <v>86</v>
      </c>
      <c r="BQ6" s="22" t="s">
        <v>86</v>
      </c>
      <c r="BR6" s="22" t="s">
        <v>86</v>
      </c>
      <c r="BS6" s="22" t="s">
        <v>86</v>
      </c>
      <c r="BT6" s="22" t="s">
        <v>86</v>
      </c>
      <c r="BU6" s="22" t="s">
        <v>86</v>
      </c>
      <c r="BV6" s="22" t="s">
        <v>86</v>
      </c>
      <c r="BW6" s="22" t="s">
        <v>86</v>
      </c>
      <c r="BX6" s="22" t="s">
        <v>86</v>
      </c>
      <c r="BY6" s="22" t="s">
        <v>86</v>
      </c>
      <c r="BZ6" s="22" t="s">
        <v>86</v>
      </c>
      <c r="CA6" s="22" t="s">
        <v>86</v>
      </c>
      <c r="CB6" s="22" t="s">
        <v>86</v>
      </c>
      <c r="CC6" s="22" t="s">
        <v>86</v>
      </c>
      <c r="CD6" s="22" t="s">
        <v>86</v>
      </c>
      <c r="CE6" s="22" t="s">
        <v>86</v>
      </c>
      <c r="CF6" s="22" t="s">
        <v>86</v>
      </c>
      <c r="CG6" s="22" t="s">
        <v>86</v>
      </c>
      <c r="CH6" s="22" t="s">
        <v>86</v>
      </c>
      <c r="CI6" s="22" t="s">
        <v>86</v>
      </c>
      <c r="CJ6" s="22" t="s">
        <v>86</v>
      </c>
      <c r="CK6" s="22" t="s">
        <v>86</v>
      </c>
      <c r="CL6" s="22" t="s">
        <v>86</v>
      </c>
      <c r="CM6" s="22" t="s">
        <v>86</v>
      </c>
      <c r="CU6" s="172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</row>
    <row r="7" spans="1:118" ht="15.75" thickBot="1">
      <c r="A7" s="23" t="s">
        <v>88</v>
      </c>
      <c r="B7" s="24"/>
      <c r="C7" s="249"/>
      <c r="D7" s="3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14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14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U7" s="12"/>
      <c r="CV7" s="12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</row>
    <row r="8" spans="1:118" ht="30.75" customHeight="1">
      <c r="A8" s="194" t="s">
        <v>90</v>
      </c>
      <c r="B8" s="28" t="s">
        <v>91</v>
      </c>
      <c r="C8" s="29">
        <v>646393</v>
      </c>
      <c r="D8" s="30">
        <v>545581</v>
      </c>
      <c r="E8" s="30">
        <v>62938</v>
      </c>
      <c r="F8" s="30">
        <v>35898</v>
      </c>
      <c r="G8" s="30">
        <v>1746</v>
      </c>
      <c r="H8" s="30"/>
      <c r="I8" s="30">
        <v>230</v>
      </c>
      <c r="J8" s="30"/>
      <c r="K8" s="30"/>
      <c r="L8" s="30"/>
      <c r="M8" s="30"/>
      <c r="N8" s="30">
        <v>0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144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144"/>
      <c r="AQ8" s="30"/>
      <c r="AR8" s="30"/>
      <c r="AS8" s="30">
        <v>0</v>
      </c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210"/>
      <c r="CE8" s="30"/>
      <c r="CF8" s="30"/>
      <c r="CG8" s="30"/>
      <c r="CH8" s="30"/>
      <c r="CI8" s="30"/>
      <c r="CJ8" s="210">
        <v>0</v>
      </c>
      <c r="CK8" s="30"/>
      <c r="CL8" s="30"/>
      <c r="CM8" s="30"/>
      <c r="CU8" s="12"/>
      <c r="CV8" s="12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</row>
    <row r="9" spans="1:118" ht="15.75" thickBot="1">
      <c r="A9" s="193"/>
      <c r="B9" s="24"/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14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14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11"/>
      <c r="CE9" s="23"/>
      <c r="CF9" s="23"/>
      <c r="CG9" s="23"/>
      <c r="CH9" s="23"/>
      <c r="CI9" s="23"/>
      <c r="CJ9" s="211"/>
      <c r="CK9" s="23"/>
      <c r="CL9" s="23"/>
      <c r="CM9" s="23"/>
      <c r="CU9" s="12"/>
      <c r="CV9" s="12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</row>
    <row r="10" spans="1:118" ht="25.5" customHeight="1" thickBot="1">
      <c r="A10" s="195" t="s">
        <v>92</v>
      </c>
      <c r="B10" s="28" t="s">
        <v>91</v>
      </c>
      <c r="C10" s="29">
        <v>510330</v>
      </c>
      <c r="D10" s="34">
        <v>288120</v>
      </c>
      <c r="E10" s="34">
        <v>205713</v>
      </c>
      <c r="F10" s="145">
        <v>0</v>
      </c>
      <c r="G10" s="34">
        <v>15404</v>
      </c>
      <c r="H10" s="34"/>
      <c r="I10" s="34"/>
      <c r="J10" s="34"/>
      <c r="K10" s="34">
        <v>296</v>
      </c>
      <c r="L10" s="34"/>
      <c r="M10" s="34">
        <v>22</v>
      </c>
      <c r="N10" s="34">
        <v>0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146">
        <v>330</v>
      </c>
      <c r="AC10" s="34"/>
      <c r="AD10" s="34"/>
      <c r="AE10" s="34"/>
      <c r="AF10" s="34"/>
      <c r="AG10" s="34"/>
      <c r="AH10" s="34">
        <v>10</v>
      </c>
      <c r="AI10" s="34"/>
      <c r="AJ10" s="34"/>
      <c r="AK10" s="34"/>
      <c r="AL10" s="34"/>
      <c r="AM10" s="34"/>
      <c r="AN10" s="34"/>
      <c r="AO10" s="34"/>
      <c r="AP10" s="146"/>
      <c r="AQ10" s="34"/>
      <c r="AR10" s="34">
        <v>332</v>
      </c>
      <c r="AS10" s="34">
        <v>103</v>
      </c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212"/>
      <c r="CE10" s="34"/>
      <c r="CF10" s="34"/>
      <c r="CG10" s="34"/>
      <c r="CH10" s="34"/>
      <c r="CI10" s="34"/>
      <c r="CJ10" s="212">
        <v>0</v>
      </c>
      <c r="CK10" s="34"/>
      <c r="CL10" s="34"/>
      <c r="CM10" s="34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</row>
    <row r="11" spans="1:118" ht="24.75" customHeight="1" thickBot="1">
      <c r="A11" s="196" t="s">
        <v>93</v>
      </c>
      <c r="B11" s="28" t="s">
        <v>91</v>
      </c>
      <c r="C11" s="36">
        <v>1156723</v>
      </c>
      <c r="D11" s="37">
        <v>833701</v>
      </c>
      <c r="E11" s="37">
        <v>268651</v>
      </c>
      <c r="F11" s="37">
        <v>35898</v>
      </c>
      <c r="G11" s="37">
        <v>17150</v>
      </c>
      <c r="H11" s="37">
        <v>0</v>
      </c>
      <c r="I11" s="37">
        <v>230</v>
      </c>
      <c r="J11" s="37">
        <v>0</v>
      </c>
      <c r="K11" s="37">
        <v>296</v>
      </c>
      <c r="L11" s="37">
        <v>0</v>
      </c>
      <c r="M11" s="37">
        <v>22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147">
        <v>330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10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147">
        <v>0</v>
      </c>
      <c r="AQ11" s="37">
        <v>0</v>
      </c>
      <c r="AR11" s="37">
        <v>332</v>
      </c>
      <c r="AS11" s="37">
        <v>103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v>0</v>
      </c>
      <c r="BV11" s="37">
        <v>0</v>
      </c>
      <c r="BW11" s="37">
        <v>0</v>
      </c>
      <c r="BX11" s="37">
        <v>0</v>
      </c>
      <c r="BY11" s="37">
        <v>0</v>
      </c>
      <c r="BZ11" s="37">
        <v>0</v>
      </c>
      <c r="CA11" s="37">
        <v>0</v>
      </c>
      <c r="CB11" s="37">
        <v>0</v>
      </c>
      <c r="CC11" s="37">
        <v>0</v>
      </c>
      <c r="CD11" s="213">
        <v>0</v>
      </c>
      <c r="CE11" s="37">
        <v>0</v>
      </c>
      <c r="CF11" s="37">
        <v>0</v>
      </c>
      <c r="CG11" s="37">
        <v>0</v>
      </c>
      <c r="CH11" s="37">
        <v>0</v>
      </c>
      <c r="CI11" s="37">
        <v>0</v>
      </c>
      <c r="CJ11" s="213">
        <v>0</v>
      </c>
      <c r="CK11" s="37">
        <v>0</v>
      </c>
      <c r="CL11" s="37">
        <v>0</v>
      </c>
      <c r="CM11" s="37">
        <v>0</v>
      </c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</row>
    <row r="12" spans="1:118" ht="15" customHeight="1">
      <c r="A12" s="197"/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148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148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214"/>
      <c r="CE12" s="43"/>
      <c r="CF12" s="43"/>
      <c r="CG12" s="43"/>
      <c r="CH12" s="43"/>
      <c r="CI12" s="43"/>
      <c r="CJ12" s="214"/>
      <c r="CK12" s="43"/>
      <c r="CL12" s="43"/>
      <c r="CM12" s="43"/>
      <c r="CU12" s="189"/>
      <c r="CV12" s="174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</row>
    <row r="13" spans="1:118" ht="15.75" customHeight="1" thickBot="1">
      <c r="A13" s="193" t="s">
        <v>95</v>
      </c>
      <c r="B13" s="24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14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14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11"/>
      <c r="CE13" s="23"/>
      <c r="CF13" s="23"/>
      <c r="CG13" s="23"/>
      <c r="CH13" s="23"/>
      <c r="CI13" s="23"/>
      <c r="CJ13" s="211"/>
      <c r="CK13" s="23"/>
      <c r="CL13" s="23"/>
      <c r="CM13" s="23"/>
      <c r="CU13" s="174"/>
      <c r="CV13" s="174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</row>
    <row r="14" spans="1:118" ht="22.5" customHeight="1" thickBot="1">
      <c r="A14" s="198" t="s">
        <v>96</v>
      </c>
      <c r="B14" s="46" t="s">
        <v>91</v>
      </c>
      <c r="C14" s="47">
        <v>9308446</v>
      </c>
      <c r="D14" s="48">
        <v>5689025</v>
      </c>
      <c r="E14" s="48">
        <v>3127334</v>
      </c>
      <c r="F14" s="48">
        <v>492087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149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149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X14" s="48">
        <v>0</v>
      </c>
      <c r="AY14" s="48">
        <v>0</v>
      </c>
      <c r="AZ14" s="48">
        <v>0</v>
      </c>
      <c r="BA14" s="48"/>
      <c r="BB14" s="48">
        <v>0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v>0</v>
      </c>
      <c r="BK14" s="48">
        <v>0</v>
      </c>
      <c r="BL14" s="48">
        <v>0</v>
      </c>
      <c r="BM14" s="48">
        <v>0</v>
      </c>
      <c r="BN14" s="48">
        <v>0</v>
      </c>
      <c r="BO14" s="48">
        <v>0</v>
      </c>
      <c r="BP14" s="48">
        <v>0</v>
      </c>
      <c r="BQ14" s="48">
        <v>0</v>
      </c>
      <c r="BR14" s="48">
        <v>0</v>
      </c>
      <c r="BS14" s="48">
        <v>0</v>
      </c>
      <c r="BT14" s="48">
        <v>0</v>
      </c>
      <c r="BU14" s="48">
        <v>0</v>
      </c>
      <c r="BV14" s="48">
        <v>0</v>
      </c>
      <c r="BW14" s="48">
        <v>0</v>
      </c>
      <c r="BX14" s="48">
        <v>0</v>
      </c>
      <c r="BY14" s="48">
        <v>0</v>
      </c>
      <c r="BZ14" s="48">
        <v>0</v>
      </c>
      <c r="CA14" s="48">
        <v>0</v>
      </c>
      <c r="CB14" s="48">
        <v>0</v>
      </c>
      <c r="CC14" s="48">
        <v>0</v>
      </c>
      <c r="CD14" s="149">
        <v>0</v>
      </c>
      <c r="CE14" s="48">
        <v>0</v>
      </c>
      <c r="CF14" s="48">
        <v>0</v>
      </c>
      <c r="CG14" s="48">
        <v>0</v>
      </c>
      <c r="CH14" s="48">
        <v>0</v>
      </c>
      <c r="CI14" s="48">
        <v>0</v>
      </c>
      <c r="CJ14" s="149">
        <v>0</v>
      </c>
      <c r="CK14" s="48">
        <v>0</v>
      </c>
      <c r="CL14" s="48">
        <v>0</v>
      </c>
      <c r="CM14" s="48">
        <v>0</v>
      </c>
      <c r="CU14" s="174"/>
      <c r="CV14" s="17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</row>
    <row r="15" spans="1:118" ht="22.5" customHeight="1">
      <c r="A15" s="199" t="s">
        <v>98</v>
      </c>
      <c r="B15" s="51" t="s">
        <v>91</v>
      </c>
      <c r="C15" s="52">
        <v>6976939</v>
      </c>
      <c r="D15" s="53">
        <v>4325553</v>
      </c>
      <c r="E15" s="53">
        <v>2189805</v>
      </c>
      <c r="F15" s="53">
        <v>461581</v>
      </c>
      <c r="G15" s="53" t="s">
        <v>187</v>
      </c>
      <c r="H15" s="53"/>
      <c r="I15" s="53"/>
      <c r="J15" s="53"/>
      <c r="K15" s="53"/>
      <c r="L15" s="53"/>
      <c r="M15" s="53"/>
      <c r="N15" s="53">
        <v>0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50">
        <v>0</v>
      </c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150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215"/>
      <c r="CE15" s="53"/>
      <c r="CF15" s="53"/>
      <c r="CG15" s="53"/>
      <c r="CH15" s="53"/>
      <c r="CI15" s="53"/>
      <c r="CJ15" s="215">
        <v>0</v>
      </c>
      <c r="CK15" s="53"/>
      <c r="CL15" s="53"/>
      <c r="CM15" s="53"/>
      <c r="CU15" s="189"/>
      <c r="CV15" s="190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</row>
    <row r="16" spans="1:118" ht="26.25" customHeight="1" thickBot="1">
      <c r="A16" s="200" t="s">
        <v>99</v>
      </c>
      <c r="B16" s="46" t="s">
        <v>100</v>
      </c>
      <c r="C16" s="56">
        <v>2331507</v>
      </c>
      <c r="D16" s="53">
        <v>1363472</v>
      </c>
      <c r="E16" s="53">
        <v>937529</v>
      </c>
      <c r="F16" s="53">
        <v>30506</v>
      </c>
      <c r="G16" s="53" t="s">
        <v>187</v>
      </c>
      <c r="H16" s="53"/>
      <c r="I16" s="53"/>
      <c r="J16" s="53"/>
      <c r="K16" s="53"/>
      <c r="L16" s="53"/>
      <c r="M16" s="53"/>
      <c r="N16" s="53">
        <v>0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151">
        <v>0</v>
      </c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151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216"/>
      <c r="CE16" s="53"/>
      <c r="CF16" s="53"/>
      <c r="CG16" s="53"/>
      <c r="CH16" s="53"/>
      <c r="CI16" s="53"/>
      <c r="CJ16" s="216">
        <v>0</v>
      </c>
      <c r="CK16" s="53"/>
      <c r="CL16" s="53"/>
      <c r="CM16" s="53"/>
      <c r="CU16" s="174"/>
      <c r="CV16" s="17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</row>
    <row r="17" spans="1:118" ht="15.75" customHeight="1" thickBot="1">
      <c r="A17" s="201"/>
      <c r="B17" s="58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152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152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217"/>
      <c r="CE17" s="60"/>
      <c r="CF17" s="60"/>
      <c r="CG17" s="60"/>
      <c r="CH17" s="60"/>
      <c r="CI17" s="60"/>
      <c r="CJ17" s="217"/>
      <c r="CK17" s="60"/>
      <c r="CL17" s="60"/>
      <c r="CM17" s="60"/>
      <c r="CU17" s="174"/>
      <c r="CV17" s="17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</row>
    <row r="18" spans="1:118" ht="27" customHeight="1" thickBot="1">
      <c r="A18" s="202" t="s">
        <v>101</v>
      </c>
      <c r="B18" s="62" t="s">
        <v>91</v>
      </c>
      <c r="C18" s="31">
        <v>10465169</v>
      </c>
      <c r="D18" s="39">
        <v>6522726</v>
      </c>
      <c r="E18" s="39">
        <v>3395985</v>
      </c>
      <c r="F18" s="39">
        <v>527985</v>
      </c>
      <c r="G18" s="39">
        <v>17150</v>
      </c>
      <c r="H18" s="39">
        <v>0</v>
      </c>
      <c r="I18" s="39">
        <v>230</v>
      </c>
      <c r="J18" s="39">
        <v>0</v>
      </c>
      <c r="K18" s="39">
        <v>296</v>
      </c>
      <c r="L18" s="39">
        <v>0</v>
      </c>
      <c r="M18" s="39">
        <v>22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147">
        <v>330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10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147">
        <v>0</v>
      </c>
      <c r="AQ18" s="39">
        <v>0</v>
      </c>
      <c r="AR18" s="39">
        <v>332</v>
      </c>
      <c r="AS18" s="39">
        <v>103</v>
      </c>
      <c r="AT18" s="39">
        <v>0</v>
      </c>
      <c r="AU18" s="39">
        <v>0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213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213">
        <v>0</v>
      </c>
      <c r="CK18" s="39">
        <v>0</v>
      </c>
      <c r="CL18" s="39">
        <v>0</v>
      </c>
      <c r="CM18" s="39">
        <v>0</v>
      </c>
      <c r="CU18" s="189"/>
      <c r="CV18" s="174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</row>
    <row r="19" spans="1:118" ht="15" customHeight="1">
      <c r="A19" s="203"/>
      <c r="B19" s="64"/>
      <c r="C19" s="65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152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152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217"/>
      <c r="CE19" s="60"/>
      <c r="CF19" s="60"/>
      <c r="CG19" s="60"/>
      <c r="CH19" s="60"/>
      <c r="CI19" s="60"/>
      <c r="CJ19" s="217"/>
      <c r="CK19" s="60"/>
      <c r="CL19" s="60"/>
      <c r="CM19" s="60"/>
      <c r="CU19" s="177"/>
      <c r="CV19" s="17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</row>
    <row r="20" spans="1:118" ht="15.75" customHeight="1" thickBot="1">
      <c r="A20" s="193" t="s">
        <v>102</v>
      </c>
      <c r="B20" s="24"/>
      <c r="C20" s="25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14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14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11"/>
      <c r="CE20" s="23"/>
      <c r="CF20" s="23"/>
      <c r="CG20" s="23"/>
      <c r="CH20" s="23"/>
      <c r="CI20" s="23"/>
      <c r="CJ20" s="211"/>
      <c r="CK20" s="23"/>
      <c r="CL20" s="23"/>
      <c r="CM20" s="23"/>
      <c r="CU20" s="177"/>
      <c r="CV20" s="12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</row>
    <row r="21" spans="1:118" s="71" customFormat="1" ht="28.5" customHeight="1" thickBot="1">
      <c r="A21" s="204" t="s">
        <v>103</v>
      </c>
      <c r="B21" s="67" t="s">
        <v>104</v>
      </c>
      <c r="C21" s="68">
        <v>804589.8</v>
      </c>
      <c r="D21" s="154">
        <v>454643.5</v>
      </c>
      <c r="E21" s="154">
        <v>142258</v>
      </c>
      <c r="F21" s="154">
        <v>2475</v>
      </c>
      <c r="G21" s="154">
        <v>0</v>
      </c>
      <c r="H21" s="154">
        <v>34935</v>
      </c>
      <c r="I21" s="69">
        <v>645</v>
      </c>
      <c r="J21" s="154">
        <v>1758</v>
      </c>
      <c r="K21" s="154">
        <v>6</v>
      </c>
      <c r="L21" s="154">
        <v>600</v>
      </c>
      <c r="M21" s="154"/>
      <c r="N21" s="69">
        <v>1858</v>
      </c>
      <c r="O21" s="154"/>
      <c r="P21" s="154">
        <v>4760</v>
      </c>
      <c r="Q21" s="69">
        <v>652</v>
      </c>
      <c r="R21" s="69">
        <v>1383</v>
      </c>
      <c r="S21" s="154">
        <v>260</v>
      </c>
      <c r="T21" s="154">
        <v>3200</v>
      </c>
      <c r="U21" s="154">
        <v>1908</v>
      </c>
      <c r="V21" s="69">
        <v>626</v>
      </c>
      <c r="W21" s="154">
        <v>1826</v>
      </c>
      <c r="X21" s="154">
        <v>118</v>
      </c>
      <c r="Y21" s="154">
        <v>1790</v>
      </c>
      <c r="Z21" s="154">
        <v>3590</v>
      </c>
      <c r="AA21" s="154">
        <v>879</v>
      </c>
      <c r="AB21" s="155">
        <v>0</v>
      </c>
      <c r="AC21" s="154">
        <v>17896</v>
      </c>
      <c r="AD21" s="69">
        <v>451</v>
      </c>
      <c r="AE21" s="69"/>
      <c r="AF21" s="154">
        <v>1135</v>
      </c>
      <c r="AG21" s="154">
        <v>444</v>
      </c>
      <c r="AH21" s="154"/>
      <c r="AI21" s="154">
        <v>1294</v>
      </c>
      <c r="AJ21" s="154">
        <v>1107</v>
      </c>
      <c r="AK21" s="154">
        <v>109</v>
      </c>
      <c r="AL21" s="154">
        <v>2004</v>
      </c>
      <c r="AM21" s="154">
        <v>166</v>
      </c>
      <c r="AN21" s="69">
        <v>986</v>
      </c>
      <c r="AO21" s="154">
        <v>194</v>
      </c>
      <c r="AP21" s="155">
        <v>311</v>
      </c>
      <c r="AQ21" s="69">
        <v>1125</v>
      </c>
      <c r="AR21" s="154"/>
      <c r="AS21" s="154"/>
      <c r="AT21" s="154">
        <v>2487</v>
      </c>
      <c r="AU21" s="154">
        <v>190</v>
      </c>
      <c r="AV21" s="154">
        <v>2581</v>
      </c>
      <c r="AW21" s="154">
        <v>607</v>
      </c>
      <c r="AX21" s="154">
        <v>343</v>
      </c>
      <c r="AY21" s="154">
        <v>7632</v>
      </c>
      <c r="AZ21" s="154"/>
      <c r="BA21" s="154">
        <v>581</v>
      </c>
      <c r="BB21" s="69">
        <v>808</v>
      </c>
      <c r="BC21" s="69">
        <v>3815</v>
      </c>
      <c r="BD21" s="154">
        <v>117</v>
      </c>
      <c r="BE21" s="154"/>
      <c r="BF21" s="69">
        <v>2780</v>
      </c>
      <c r="BG21" s="154">
        <v>2068</v>
      </c>
      <c r="BH21" s="154">
        <v>105</v>
      </c>
      <c r="BI21" s="154">
        <v>5800</v>
      </c>
      <c r="BJ21" s="154">
        <v>157</v>
      </c>
      <c r="BK21" s="154">
        <v>7465</v>
      </c>
      <c r="BL21" s="154">
        <v>2880</v>
      </c>
      <c r="BM21" s="69">
        <v>405</v>
      </c>
      <c r="BN21" s="154">
        <v>158</v>
      </c>
      <c r="BO21" s="154">
        <v>3655</v>
      </c>
      <c r="BP21" s="154">
        <v>692</v>
      </c>
      <c r="BQ21" s="154">
        <v>1896</v>
      </c>
      <c r="BR21" s="154">
        <v>597.29999999999995</v>
      </c>
      <c r="BS21" s="154">
        <v>5430</v>
      </c>
      <c r="BT21" s="154">
        <v>4239</v>
      </c>
      <c r="BU21" s="154">
        <v>2574</v>
      </c>
      <c r="BV21" s="154">
        <v>4315</v>
      </c>
      <c r="BW21" s="154">
        <v>53</v>
      </c>
      <c r="BX21" s="154">
        <v>700</v>
      </c>
      <c r="BY21" s="69">
        <v>2130</v>
      </c>
      <c r="BZ21" s="154">
        <v>4316</v>
      </c>
      <c r="CA21" s="154">
        <v>28290</v>
      </c>
      <c r="CB21" s="154">
        <v>357</v>
      </c>
      <c r="CC21" s="154">
        <v>1416</v>
      </c>
      <c r="CD21" s="218">
        <v>5263</v>
      </c>
      <c r="CE21" s="154">
        <v>181</v>
      </c>
      <c r="CF21" s="154">
        <v>200</v>
      </c>
      <c r="CG21" s="154">
        <v>1333</v>
      </c>
      <c r="CH21" s="154">
        <v>1302</v>
      </c>
      <c r="CI21" s="154">
        <v>2297</v>
      </c>
      <c r="CJ21" s="218">
        <v>1441</v>
      </c>
      <c r="CK21" s="69">
        <v>1298</v>
      </c>
      <c r="CL21" s="154">
        <v>1655</v>
      </c>
      <c r="CM21" s="154">
        <v>588</v>
      </c>
      <c r="CU21" s="177"/>
      <c r="CV21" s="2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</row>
    <row r="22" spans="1:118" ht="15" customHeight="1">
      <c r="A22" s="203"/>
      <c r="B22" s="58"/>
      <c r="C22" s="72"/>
      <c r="D22" s="157"/>
      <c r="E22" s="157"/>
      <c r="F22" s="157"/>
      <c r="G22" s="157"/>
      <c r="H22" s="157"/>
      <c r="I22" s="73"/>
      <c r="J22" s="157"/>
      <c r="K22" s="157"/>
      <c r="L22" s="157"/>
      <c r="M22" s="157"/>
      <c r="N22" s="73"/>
      <c r="O22" s="157"/>
      <c r="P22" s="157"/>
      <c r="Q22" s="73"/>
      <c r="R22" s="73"/>
      <c r="S22" s="157"/>
      <c r="T22" s="157"/>
      <c r="U22" s="157"/>
      <c r="V22" s="73"/>
      <c r="W22" s="157"/>
      <c r="X22" s="157"/>
      <c r="Y22" s="157"/>
      <c r="Z22" s="157"/>
      <c r="AA22" s="157"/>
      <c r="AB22" s="152"/>
      <c r="AC22" s="157"/>
      <c r="AD22" s="73"/>
      <c r="AE22" s="73"/>
      <c r="AF22" s="157"/>
      <c r="AG22" s="157"/>
      <c r="AH22" s="157"/>
      <c r="AI22" s="157"/>
      <c r="AJ22" s="157"/>
      <c r="AK22" s="157"/>
      <c r="AL22" s="157"/>
      <c r="AM22" s="157"/>
      <c r="AN22" s="73"/>
      <c r="AO22" s="157"/>
      <c r="AP22" s="152"/>
      <c r="AQ22" s="73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73"/>
      <c r="BC22" s="73"/>
      <c r="BD22" s="157"/>
      <c r="BE22" s="157"/>
      <c r="BF22" s="73"/>
      <c r="BG22" s="157"/>
      <c r="BH22" s="157"/>
      <c r="BI22" s="157"/>
      <c r="BJ22" s="157"/>
      <c r="BK22" s="157"/>
      <c r="BL22" s="157"/>
      <c r="BM22" s="73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73"/>
      <c r="BZ22" s="157"/>
      <c r="CA22" s="157"/>
      <c r="CB22" s="157"/>
      <c r="CC22" s="157"/>
      <c r="CD22" s="152"/>
      <c r="CE22" s="157"/>
      <c r="CF22" s="157"/>
      <c r="CG22" s="157"/>
      <c r="CH22" s="157"/>
      <c r="CI22" s="157"/>
      <c r="CJ22" s="152"/>
      <c r="CK22" s="73"/>
      <c r="CL22" s="157"/>
      <c r="CM22" s="157"/>
      <c r="CU22" s="177"/>
      <c r="CV22" s="2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</row>
    <row r="23" spans="1:118" ht="15.75" customHeight="1" thickBot="1">
      <c r="A23" s="193" t="s">
        <v>105</v>
      </c>
      <c r="B23" s="24"/>
      <c r="C23" s="2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14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14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11"/>
      <c r="CE23" s="23"/>
      <c r="CF23" s="23"/>
      <c r="CG23" s="23"/>
      <c r="CH23" s="23"/>
      <c r="CI23" s="23"/>
      <c r="CJ23" s="211"/>
      <c r="CK23" s="23"/>
      <c r="CL23" s="23"/>
      <c r="CM23" s="23"/>
      <c r="CU23" s="177"/>
      <c r="CV23" s="8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</row>
    <row r="24" spans="1:118" ht="33.75" customHeight="1" thickBot="1">
      <c r="A24" s="205" t="s">
        <v>106</v>
      </c>
      <c r="B24" s="206" t="s">
        <v>107</v>
      </c>
      <c r="C24" s="76">
        <v>9010715</v>
      </c>
      <c r="D24" s="78">
        <v>5256252</v>
      </c>
      <c r="E24" s="78">
        <v>3226813</v>
      </c>
      <c r="F24" s="78">
        <v>385606</v>
      </c>
      <c r="G24" s="78">
        <v>48308</v>
      </c>
      <c r="H24" s="78">
        <v>6749</v>
      </c>
      <c r="I24" s="78">
        <v>973</v>
      </c>
      <c r="J24" s="78">
        <v>1650</v>
      </c>
      <c r="K24" s="78">
        <v>165</v>
      </c>
      <c r="L24" s="78"/>
      <c r="M24" s="78"/>
      <c r="N24" s="78">
        <v>1120</v>
      </c>
      <c r="O24" s="78">
        <v>2</v>
      </c>
      <c r="P24" s="78">
        <v>5399</v>
      </c>
      <c r="Q24" s="78"/>
      <c r="R24" s="78">
        <v>850</v>
      </c>
      <c r="S24" s="78"/>
      <c r="T24" s="78">
        <v>1189</v>
      </c>
      <c r="U24" s="78">
        <v>2781</v>
      </c>
      <c r="V24" s="78"/>
      <c r="W24" s="78">
        <v>22</v>
      </c>
      <c r="X24" s="78"/>
      <c r="Y24" s="78">
        <v>420</v>
      </c>
      <c r="Z24" s="78"/>
      <c r="AA24" s="78"/>
      <c r="AB24" s="158">
        <v>719</v>
      </c>
      <c r="AC24" s="78"/>
      <c r="AD24" s="78"/>
      <c r="AE24" s="78">
        <v>35</v>
      </c>
      <c r="AF24" s="78">
        <v>447</v>
      </c>
      <c r="AG24" s="78"/>
      <c r="AH24" s="78"/>
      <c r="AI24" s="78">
        <v>2410</v>
      </c>
      <c r="AJ24" s="78"/>
      <c r="AK24" s="78"/>
      <c r="AL24" s="78">
        <v>1302</v>
      </c>
      <c r="AM24" s="78"/>
      <c r="AN24" s="78"/>
      <c r="AO24" s="78"/>
      <c r="AP24" s="158"/>
      <c r="AQ24" s="78">
        <v>252</v>
      </c>
      <c r="AR24" s="78"/>
      <c r="AS24" s="78">
        <v>114</v>
      </c>
      <c r="AT24" s="78">
        <v>3522</v>
      </c>
      <c r="AU24" s="78"/>
      <c r="AV24" s="78">
        <v>1358</v>
      </c>
      <c r="AW24" s="78">
        <v>30</v>
      </c>
      <c r="AX24" s="78">
        <v>330</v>
      </c>
      <c r="AY24" s="78">
        <v>9969</v>
      </c>
      <c r="AZ24" s="78">
        <v>325</v>
      </c>
      <c r="BA24" s="78">
        <v>244</v>
      </c>
      <c r="BB24" s="78">
        <v>174</v>
      </c>
      <c r="BC24" s="78"/>
      <c r="BD24" s="78"/>
      <c r="BE24" s="78">
        <v>19</v>
      </c>
      <c r="BF24" s="78">
        <v>356</v>
      </c>
      <c r="BG24" s="78">
        <v>6455</v>
      </c>
      <c r="BH24" s="78"/>
      <c r="BI24" s="78"/>
      <c r="BJ24" s="78"/>
      <c r="BK24" s="78">
        <v>7317</v>
      </c>
      <c r="BL24" s="78">
        <v>288</v>
      </c>
      <c r="BM24" s="78"/>
      <c r="BN24" s="78"/>
      <c r="BO24" s="78">
        <v>815</v>
      </c>
      <c r="BP24" s="78">
        <v>325</v>
      </c>
      <c r="BQ24" s="78">
        <v>1988</v>
      </c>
      <c r="BR24" s="78" t="s">
        <v>156</v>
      </c>
      <c r="BS24" s="78"/>
      <c r="BT24" s="78">
        <v>329</v>
      </c>
      <c r="BU24" s="78">
        <v>1671</v>
      </c>
      <c r="BV24" s="78">
        <v>120</v>
      </c>
      <c r="BW24" s="78"/>
      <c r="BX24" s="78"/>
      <c r="BY24" s="78">
        <v>2180</v>
      </c>
      <c r="BZ24" s="78">
        <v>5458</v>
      </c>
      <c r="CA24" s="78">
        <v>14832</v>
      </c>
      <c r="CB24" s="78"/>
      <c r="CC24" s="78">
        <v>325</v>
      </c>
      <c r="CD24" s="219">
        <v>6717</v>
      </c>
      <c r="CE24" s="78"/>
      <c r="CF24" s="78"/>
      <c r="CG24" s="78"/>
      <c r="CH24" s="78"/>
      <c r="CI24" s="78">
        <v>483</v>
      </c>
      <c r="CJ24" s="219"/>
      <c r="CK24" s="78"/>
      <c r="CL24" s="78">
        <v>1400</v>
      </c>
      <c r="CM24" s="78">
        <v>107</v>
      </c>
      <c r="CU24" s="177"/>
      <c r="CV24" s="84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</row>
    <row r="25" spans="1:118" ht="33.75" customHeight="1">
      <c r="A25" s="79" t="s">
        <v>108</v>
      </c>
      <c r="B25" s="80"/>
      <c r="C25" s="133"/>
      <c r="D25" s="178"/>
      <c r="E25" s="179"/>
      <c r="F25" s="180"/>
      <c r="G25" s="178"/>
      <c r="H25" s="178"/>
      <c r="I25" s="181"/>
      <c r="J25" s="3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77"/>
      <c r="CV25" s="84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</row>
    <row r="26" spans="1:118" ht="25.5">
      <c r="A26" s="166" t="s">
        <v>147</v>
      </c>
      <c r="B26" s="82"/>
      <c r="C26" s="105"/>
      <c r="D26" s="105"/>
      <c r="E26" s="105"/>
      <c r="F26" s="105"/>
      <c r="G26" s="105"/>
      <c r="H26" s="105"/>
      <c r="I26" s="181"/>
      <c r="J26" s="10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77"/>
      <c r="CV26" s="84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</row>
    <row r="27" spans="1:118">
      <c r="A27" s="89" t="s">
        <v>188</v>
      </c>
      <c r="B27" s="83"/>
      <c r="C27" s="134"/>
      <c r="D27" s="182"/>
      <c r="E27" s="182"/>
      <c r="F27" s="182"/>
      <c r="G27" s="183"/>
      <c r="H27" s="182"/>
      <c r="I27" s="181"/>
      <c r="J27" s="182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77"/>
      <c r="CV27" s="8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</row>
    <row r="28" spans="1:118" s="110" customFormat="1">
      <c r="A28" s="90" t="s">
        <v>114</v>
      </c>
      <c r="B28" s="221"/>
      <c r="D28" s="182"/>
      <c r="E28" s="182"/>
      <c r="F28" s="182"/>
      <c r="G28" s="184"/>
      <c r="H28" s="182"/>
      <c r="I28" s="222"/>
      <c r="J28" s="182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77"/>
      <c r="CV28" s="223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</row>
    <row r="29" spans="1:118" s="110" customFormat="1" ht="9.9499999999999993" customHeight="1">
      <c r="A29" s="91" t="s">
        <v>115</v>
      </c>
      <c r="B29" s="221"/>
      <c r="D29" s="182"/>
      <c r="E29" s="182"/>
      <c r="F29" s="182"/>
      <c r="G29" s="183"/>
      <c r="H29" s="182"/>
      <c r="I29" s="182"/>
      <c r="J29" s="182"/>
      <c r="K29" s="182"/>
      <c r="L29" s="182"/>
      <c r="M29" s="182"/>
      <c r="N29" s="182"/>
      <c r="O29" s="182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4"/>
      <c r="BF29" s="225"/>
      <c r="BG29" s="223"/>
      <c r="BH29" s="223"/>
      <c r="BI29" s="223"/>
      <c r="BJ29" s="223"/>
      <c r="BK29" s="223"/>
      <c r="BL29" s="223"/>
      <c r="BM29" s="105"/>
      <c r="BN29" s="223"/>
      <c r="BO29" s="223"/>
      <c r="BP29" s="223"/>
      <c r="BQ29" s="105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105"/>
      <c r="CL29" s="88"/>
      <c r="CM29" s="223"/>
      <c r="CN29" s="223"/>
      <c r="CO29" s="223"/>
      <c r="CP29" s="223"/>
      <c r="CQ29" s="223"/>
      <c r="CR29" s="223"/>
      <c r="CS29" s="223"/>
      <c r="CT29" s="177"/>
      <c r="CU29" s="177"/>
      <c r="CV29" s="105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</row>
    <row r="30" spans="1:118" s="110" customFormat="1" ht="9.9499999999999993" customHeight="1">
      <c r="A30" s="220"/>
      <c r="B30" s="221"/>
      <c r="D30" s="226"/>
      <c r="F30" s="182"/>
      <c r="G30" s="227"/>
      <c r="H30" s="182"/>
      <c r="J30" s="182"/>
      <c r="K30" s="182"/>
      <c r="L30" s="182"/>
      <c r="M30" s="182"/>
      <c r="N30" s="223"/>
      <c r="O30" s="228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5"/>
      <c r="BG30" s="223"/>
      <c r="BH30" s="223"/>
      <c r="BI30" s="223"/>
      <c r="BJ30" s="223"/>
      <c r="BK30" s="223"/>
      <c r="BL30" s="223"/>
      <c r="BM30" s="105"/>
      <c r="BN30" s="223"/>
      <c r="BO30" s="223"/>
      <c r="BP30" s="223"/>
      <c r="BQ30" s="105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105"/>
      <c r="CL30" s="88"/>
      <c r="CM30" s="223"/>
      <c r="CN30" s="223"/>
      <c r="CO30" s="223"/>
      <c r="CP30" s="223"/>
      <c r="CQ30" s="223"/>
      <c r="CR30" s="223"/>
      <c r="CS30" s="223"/>
      <c r="CT30" s="177"/>
      <c r="CU30" s="8"/>
      <c r="CV30" s="229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</row>
    <row r="31" spans="1:118" s="110" customFormat="1">
      <c r="A31" s="220"/>
      <c r="B31" s="221"/>
      <c r="D31" s="226"/>
      <c r="F31" s="182"/>
      <c r="G31" s="230"/>
      <c r="H31" s="182"/>
      <c r="J31" s="182"/>
      <c r="K31" s="231"/>
      <c r="L31" s="231"/>
      <c r="M31" s="231"/>
      <c r="N31" s="231"/>
      <c r="O31" s="228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5"/>
      <c r="BG31" s="223"/>
      <c r="BH31" s="223"/>
      <c r="BI31" s="223"/>
      <c r="BJ31" s="223"/>
      <c r="BK31" s="223"/>
      <c r="BL31" s="223"/>
      <c r="BM31" s="105"/>
      <c r="BN31" s="223"/>
      <c r="BO31" s="223"/>
      <c r="BP31" s="223"/>
      <c r="BQ31" s="105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105"/>
      <c r="CL31" s="223"/>
      <c r="CM31" s="223"/>
      <c r="CN31" s="223"/>
      <c r="CO31" s="223"/>
      <c r="CP31" s="223"/>
      <c r="CQ31" s="223"/>
      <c r="CR31" s="223"/>
      <c r="CS31" s="223"/>
      <c r="CT31" s="177"/>
      <c r="CU31" s="8"/>
      <c r="CV31" s="105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</row>
    <row r="32" spans="1:118" s="110" customFormat="1" ht="15" customHeight="1">
      <c r="A32" s="232"/>
      <c r="B32" s="221"/>
      <c r="D32" s="226"/>
      <c r="F32" s="182"/>
      <c r="G32" s="184"/>
      <c r="H32" s="233"/>
      <c r="J32" s="182"/>
      <c r="K32" s="187"/>
      <c r="L32" s="187"/>
      <c r="M32" s="187"/>
      <c r="N32" s="187"/>
      <c r="O32" s="228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5"/>
      <c r="BG32" s="223"/>
      <c r="BH32" s="223"/>
      <c r="BI32" s="223"/>
      <c r="BJ32" s="223"/>
      <c r="BK32" s="223"/>
      <c r="BL32" s="223"/>
      <c r="BM32" s="105"/>
      <c r="BN32" s="223"/>
      <c r="BO32" s="223"/>
      <c r="BP32" s="223"/>
      <c r="BQ32" s="105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105"/>
      <c r="CL32" s="223"/>
      <c r="CM32" s="223"/>
      <c r="CN32" s="223"/>
      <c r="CO32" s="223"/>
      <c r="CP32" s="223"/>
      <c r="CQ32" s="223"/>
      <c r="CR32" s="223"/>
      <c r="CS32" s="223"/>
      <c r="CT32" s="177"/>
      <c r="CU32" s="8"/>
      <c r="CV32" s="105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</row>
    <row r="33" spans="1:118" s="110" customFormat="1" ht="15" customHeight="1">
      <c r="A33" s="234"/>
      <c r="B33" s="221"/>
      <c r="F33" s="182"/>
      <c r="G33" s="227"/>
      <c r="H33" s="233"/>
      <c r="J33" s="182"/>
      <c r="K33" s="182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5"/>
      <c r="BG33" s="223"/>
      <c r="BH33" s="223"/>
      <c r="BI33" s="223"/>
      <c r="BJ33" s="223"/>
      <c r="BK33" s="223"/>
      <c r="BL33" s="223"/>
      <c r="BM33" s="105"/>
      <c r="BN33" s="223"/>
      <c r="BO33" s="223"/>
      <c r="BP33" s="223"/>
      <c r="BQ33" s="105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105"/>
      <c r="CL33" s="223"/>
      <c r="CM33" s="223"/>
      <c r="CN33" s="223"/>
      <c r="CO33" s="223"/>
      <c r="CP33" s="223"/>
      <c r="CQ33" s="223"/>
      <c r="CR33" s="223"/>
      <c r="CS33" s="223"/>
      <c r="CT33" s="177"/>
      <c r="CU33" s="8"/>
      <c r="CV33" s="105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</row>
    <row r="34" spans="1:118" s="110" customFormat="1" ht="15" customHeight="1">
      <c r="A34" s="235"/>
      <c r="B34" s="221"/>
      <c r="F34" s="182"/>
      <c r="G34" s="183"/>
      <c r="H34" s="233"/>
      <c r="J34" s="182"/>
      <c r="K34" s="188"/>
      <c r="L34" s="188"/>
      <c r="M34" s="188"/>
      <c r="N34" s="188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5"/>
      <c r="BG34" s="223"/>
      <c r="BH34" s="223"/>
      <c r="BI34" s="223"/>
      <c r="BJ34" s="223"/>
      <c r="BK34" s="223"/>
      <c r="BL34" s="223"/>
      <c r="BM34" s="105"/>
      <c r="BN34" s="223"/>
      <c r="BO34" s="223"/>
      <c r="BP34" s="223"/>
      <c r="BQ34" s="105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105"/>
      <c r="CL34" s="223"/>
      <c r="CM34" s="223"/>
      <c r="CN34" s="223"/>
      <c r="CO34" s="223"/>
      <c r="CP34" s="223"/>
      <c r="CQ34" s="223"/>
      <c r="CR34" s="223"/>
      <c r="CS34" s="223"/>
      <c r="CT34" s="177"/>
      <c r="CU34" s="8"/>
      <c r="CV34" s="105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</row>
    <row r="35" spans="1:118" s="110" customFormat="1" ht="15" customHeight="1">
      <c r="B35" s="221"/>
      <c r="F35" s="182"/>
      <c r="G35" s="183"/>
      <c r="H35" s="233"/>
      <c r="J35" s="182"/>
      <c r="K35" s="182"/>
      <c r="L35" s="236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237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77"/>
      <c r="CU35" s="8"/>
      <c r="CV35" s="105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</row>
    <row r="36" spans="1:118" s="110" customFormat="1" ht="28.5" customHeight="1">
      <c r="A36" s="238"/>
      <c r="B36" s="221"/>
      <c r="F36" s="182"/>
      <c r="G36" s="223"/>
      <c r="H36" s="233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39"/>
      <c r="BG36" s="229"/>
      <c r="BH36" s="229"/>
      <c r="BI36" s="229"/>
      <c r="BJ36" s="229"/>
      <c r="BK36" s="229"/>
      <c r="BL36" s="229"/>
      <c r="BM36" s="11"/>
      <c r="BN36" s="229"/>
      <c r="BO36" s="229"/>
      <c r="BP36" s="229"/>
      <c r="BQ36" s="11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11"/>
      <c r="CL36" s="229"/>
      <c r="CM36" s="229"/>
      <c r="CN36" s="229"/>
      <c r="CO36" s="229"/>
      <c r="CP36" s="229"/>
      <c r="CQ36" s="229"/>
      <c r="CR36" s="229"/>
      <c r="CS36" s="229"/>
      <c r="CT36" s="8"/>
      <c r="CU36" s="8"/>
      <c r="CV36" s="105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</row>
    <row r="37" spans="1:118" s="110" customFormat="1" ht="15" customHeight="1">
      <c r="A37" s="238"/>
      <c r="B37" s="240"/>
      <c r="F37" s="182"/>
      <c r="G37" s="241"/>
      <c r="H37" s="233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237"/>
      <c r="BG37" s="105"/>
      <c r="BH37" s="105"/>
      <c r="BI37" s="105"/>
      <c r="BJ37" s="105"/>
      <c r="BK37" s="105"/>
      <c r="BL37" s="105"/>
      <c r="BM37" s="11"/>
      <c r="BN37" s="105"/>
      <c r="BO37" s="105"/>
      <c r="BP37" s="105"/>
      <c r="BQ37" s="11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1"/>
      <c r="CL37" s="105"/>
      <c r="CM37" s="105"/>
      <c r="CN37" s="105"/>
      <c r="CO37" s="105"/>
      <c r="CP37" s="105"/>
      <c r="CQ37" s="105"/>
      <c r="CR37" s="105"/>
      <c r="CS37" s="105"/>
      <c r="CT37" s="8"/>
      <c r="CU37" s="8"/>
      <c r="CV37" s="105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</row>
    <row r="38" spans="1:118" s="110" customFormat="1" ht="15" customHeight="1">
      <c r="A38" s="105"/>
      <c r="B38" s="240"/>
      <c r="F38" s="182"/>
      <c r="G38" s="242"/>
      <c r="H38" s="233"/>
      <c r="L38" s="236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237"/>
      <c r="BG38" s="105"/>
      <c r="BH38" s="105"/>
      <c r="BI38" s="105"/>
      <c r="BJ38" s="105"/>
      <c r="BK38" s="105"/>
      <c r="BL38" s="105"/>
      <c r="BM38" s="11"/>
      <c r="BN38" s="105"/>
      <c r="BO38" s="105"/>
      <c r="BP38" s="105"/>
      <c r="BQ38" s="11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1"/>
      <c r="CL38" s="105"/>
      <c r="CM38" s="105"/>
      <c r="CN38" s="105"/>
      <c r="CO38" s="105"/>
      <c r="CP38" s="105"/>
      <c r="CQ38" s="105"/>
      <c r="CR38" s="105"/>
      <c r="CS38" s="105"/>
      <c r="CT38" s="8"/>
      <c r="CU38" s="8"/>
      <c r="CV38" s="105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</row>
    <row r="39" spans="1:118" s="110" customFormat="1" ht="15" customHeight="1">
      <c r="A39" s="238"/>
      <c r="B39" s="221"/>
      <c r="F39" s="182"/>
      <c r="G39" s="243"/>
      <c r="H39" s="233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237"/>
      <c r="BG39" s="105"/>
      <c r="BH39" s="105"/>
      <c r="BI39" s="105"/>
      <c r="BJ39" s="105"/>
      <c r="BK39" s="105"/>
      <c r="BL39" s="105"/>
      <c r="BM39" s="11"/>
      <c r="BN39" s="105"/>
      <c r="BO39" s="105"/>
      <c r="BP39" s="105"/>
      <c r="BQ39" s="11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1"/>
      <c r="CL39" s="105"/>
      <c r="CM39" s="105"/>
      <c r="CN39" s="105"/>
      <c r="CO39" s="105"/>
      <c r="CP39" s="105"/>
      <c r="CQ39" s="105"/>
      <c r="CR39" s="105"/>
      <c r="CS39" s="105"/>
      <c r="CT39" s="8"/>
      <c r="CU39" s="8"/>
      <c r="CV39" s="105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</row>
    <row r="40" spans="1:118" s="110" customFormat="1" ht="15" customHeight="1">
      <c r="A40" s="238"/>
      <c r="B40" s="221"/>
      <c r="F40" s="182"/>
      <c r="G40" s="244"/>
      <c r="H40" s="233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237"/>
      <c r="BG40" s="105"/>
      <c r="BH40" s="105"/>
      <c r="BI40" s="105"/>
      <c r="BJ40" s="105"/>
      <c r="BK40" s="105"/>
      <c r="BL40" s="105"/>
      <c r="BM40" s="11"/>
      <c r="BN40" s="105"/>
      <c r="BO40" s="105"/>
      <c r="BP40" s="105"/>
      <c r="BQ40" s="11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1"/>
      <c r="CL40" s="105"/>
      <c r="CM40" s="105"/>
      <c r="CN40" s="105"/>
      <c r="CO40" s="105"/>
      <c r="CP40" s="105"/>
      <c r="CQ40" s="105"/>
      <c r="CR40" s="105"/>
      <c r="CS40" s="105"/>
      <c r="CT40" s="8"/>
      <c r="CU40" s="8"/>
      <c r="CV40" s="105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</row>
    <row r="41" spans="1:118" s="110" customFormat="1" ht="15" customHeight="1">
      <c r="A41" s="238"/>
      <c r="B41" s="221"/>
      <c r="F41" s="182"/>
      <c r="G41" s="242"/>
      <c r="H41" s="233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237"/>
      <c r="BG41" s="105"/>
      <c r="BH41" s="105"/>
      <c r="BI41" s="105"/>
      <c r="BJ41" s="105"/>
      <c r="BK41" s="105"/>
      <c r="BL41" s="105"/>
      <c r="BM41" s="11"/>
      <c r="BN41" s="105"/>
      <c r="BO41" s="105"/>
      <c r="BP41" s="105"/>
      <c r="BQ41" s="11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1"/>
      <c r="CL41" s="105"/>
      <c r="CM41" s="105"/>
      <c r="CN41" s="105"/>
      <c r="CO41" s="105"/>
      <c r="CP41" s="105"/>
      <c r="CQ41" s="105"/>
      <c r="CR41" s="105"/>
      <c r="CS41" s="105"/>
      <c r="CT41" s="8"/>
      <c r="CU41" s="8"/>
      <c r="CV41" s="105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</row>
    <row r="42" spans="1:118" s="110" customFormat="1" ht="15" customHeight="1">
      <c r="A42" s="105"/>
      <c r="B42" s="221"/>
      <c r="C42" s="105"/>
      <c r="D42" s="105"/>
      <c r="E42" s="105"/>
      <c r="F42" s="105"/>
      <c r="G42" s="243"/>
      <c r="H42" s="105"/>
      <c r="I42" s="105"/>
      <c r="J42" s="177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237"/>
      <c r="BG42" s="105"/>
      <c r="BH42" s="105"/>
      <c r="BI42" s="105"/>
      <c r="BJ42" s="105"/>
      <c r="BK42" s="105"/>
      <c r="BL42" s="105"/>
      <c r="BM42" s="11"/>
      <c r="BN42" s="105"/>
      <c r="BO42" s="105"/>
      <c r="BP42" s="105"/>
      <c r="BQ42" s="11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1"/>
      <c r="CL42" s="105"/>
      <c r="CM42" s="105"/>
      <c r="CN42" s="105"/>
      <c r="CO42" s="105"/>
      <c r="CP42" s="105"/>
      <c r="CQ42" s="105"/>
      <c r="CR42" s="105"/>
      <c r="CS42" s="105"/>
      <c r="CT42" s="8"/>
      <c r="CU42" s="8"/>
      <c r="CV42" s="105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</row>
    <row r="43" spans="1:118" s="110" customFormat="1" ht="15" customHeight="1">
      <c r="A43" s="105"/>
      <c r="B43" s="221"/>
      <c r="C43" s="105"/>
      <c r="D43" s="105"/>
      <c r="E43" s="105"/>
      <c r="F43" s="105"/>
      <c r="G43" s="231"/>
      <c r="H43" s="105"/>
      <c r="I43" s="105"/>
      <c r="J43" s="177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237"/>
      <c r="BG43" s="105"/>
      <c r="BH43" s="105"/>
      <c r="BI43" s="105"/>
      <c r="BJ43" s="105"/>
      <c r="BK43" s="105"/>
      <c r="BL43" s="105"/>
      <c r="BM43" s="11"/>
      <c r="BN43" s="105"/>
      <c r="BO43" s="105"/>
      <c r="BP43" s="105"/>
      <c r="BQ43" s="11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1"/>
      <c r="CL43" s="105"/>
      <c r="CM43" s="105"/>
      <c r="CN43" s="105"/>
      <c r="CO43" s="105"/>
      <c r="CP43" s="105"/>
      <c r="CQ43" s="105"/>
      <c r="CR43" s="105"/>
      <c r="CS43" s="105"/>
      <c r="CT43" s="8"/>
      <c r="CU43" s="8"/>
      <c r="CV43" s="105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</row>
    <row r="44" spans="1:118" s="110" customFormat="1" ht="15" customHeight="1">
      <c r="A44" s="105"/>
      <c r="B44" s="221"/>
      <c r="C44" s="105"/>
      <c r="D44" s="105"/>
      <c r="E44" s="105"/>
      <c r="F44" s="105"/>
      <c r="G44" s="105"/>
      <c r="H44" s="105"/>
      <c r="I44" s="105"/>
      <c r="J44" s="177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237"/>
      <c r="BG44" s="105"/>
      <c r="BH44" s="105"/>
      <c r="BI44" s="105"/>
      <c r="BJ44" s="105"/>
      <c r="BK44" s="105"/>
      <c r="BL44" s="105"/>
      <c r="BM44" s="11"/>
      <c r="BN44" s="105"/>
      <c r="BO44" s="105"/>
      <c r="BP44" s="105"/>
      <c r="BQ44" s="11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1"/>
      <c r="CL44" s="105"/>
      <c r="CM44" s="105"/>
      <c r="CN44" s="105"/>
      <c r="CO44" s="105"/>
      <c r="CP44" s="105"/>
      <c r="CQ44" s="105"/>
      <c r="CR44" s="105"/>
      <c r="CS44" s="105"/>
      <c r="CT44" s="8"/>
      <c r="CU44" s="8"/>
      <c r="CV44" s="105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</row>
    <row r="45" spans="1:118" s="110" customFormat="1" ht="15" customHeight="1">
      <c r="A45" s="105"/>
      <c r="B45" s="221"/>
      <c r="C45" s="105"/>
      <c r="D45" s="105"/>
      <c r="E45" s="105"/>
      <c r="F45" s="105"/>
      <c r="G45" s="105"/>
      <c r="H45" s="105"/>
      <c r="I45" s="105"/>
      <c r="J45" s="177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237"/>
      <c r="BG45" s="105"/>
      <c r="BH45" s="105"/>
      <c r="BI45" s="105"/>
      <c r="BJ45" s="105"/>
      <c r="BK45" s="105"/>
      <c r="BL45" s="105"/>
      <c r="BM45" s="11"/>
      <c r="BN45" s="105"/>
      <c r="BO45" s="105"/>
      <c r="BP45" s="105"/>
      <c r="BQ45" s="11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1"/>
      <c r="CL45" s="105"/>
      <c r="CM45" s="105"/>
      <c r="CN45" s="105"/>
      <c r="CO45" s="105"/>
      <c r="CP45" s="105"/>
      <c r="CQ45" s="105"/>
      <c r="CR45" s="105"/>
      <c r="CS45" s="105"/>
      <c r="CT45" s="8"/>
      <c r="CU45" s="8"/>
      <c r="CV45" s="105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</row>
    <row r="46" spans="1:118" s="110" customFormat="1" ht="15" customHeight="1">
      <c r="A46" s="105"/>
      <c r="B46" s="221"/>
      <c r="C46" s="105"/>
      <c r="D46" s="105"/>
      <c r="E46" s="105"/>
      <c r="F46" s="105"/>
      <c r="G46" s="105"/>
      <c r="H46" s="105"/>
      <c r="I46" s="105"/>
      <c r="J46" s="177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237"/>
      <c r="BG46" s="105"/>
      <c r="BH46" s="105"/>
      <c r="BI46" s="105"/>
      <c r="BJ46" s="105"/>
      <c r="BK46" s="105"/>
      <c r="BL46" s="105"/>
      <c r="BM46" s="11"/>
      <c r="BN46" s="105"/>
      <c r="BO46" s="105"/>
      <c r="BP46" s="105"/>
      <c r="BQ46" s="11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1"/>
      <c r="CL46" s="105"/>
      <c r="CM46" s="105"/>
      <c r="CN46" s="105"/>
      <c r="CO46" s="105"/>
      <c r="CP46" s="105"/>
      <c r="CQ46" s="105"/>
      <c r="CR46" s="105"/>
      <c r="CS46" s="105"/>
      <c r="CT46" s="8"/>
      <c r="CU46" s="8"/>
      <c r="CV46" s="105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</row>
    <row r="47" spans="1:118" s="110" customFormat="1" ht="15" customHeight="1">
      <c r="A47" s="105"/>
      <c r="B47" s="221"/>
      <c r="C47" s="105"/>
      <c r="D47" s="105"/>
      <c r="E47" s="105"/>
      <c r="F47" s="105"/>
      <c r="G47" s="105"/>
      <c r="H47" s="105"/>
      <c r="I47" s="105"/>
      <c r="J47" s="177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237"/>
      <c r="BG47" s="105"/>
      <c r="BH47" s="105"/>
      <c r="BI47" s="105"/>
      <c r="BJ47" s="105"/>
      <c r="BK47" s="105"/>
      <c r="BL47" s="105"/>
      <c r="BM47" s="11"/>
      <c r="BN47" s="105"/>
      <c r="BO47" s="105"/>
      <c r="BP47" s="105"/>
      <c r="BQ47" s="11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1"/>
      <c r="CL47" s="105"/>
      <c r="CM47" s="105"/>
      <c r="CN47" s="105"/>
      <c r="CO47" s="105"/>
      <c r="CP47" s="105"/>
      <c r="CQ47" s="105"/>
      <c r="CR47" s="105"/>
      <c r="CS47" s="105"/>
      <c r="CT47" s="8"/>
      <c r="CU47" s="8"/>
      <c r="CV47" s="105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</row>
    <row r="48" spans="1:118" s="110" customFormat="1" ht="15" customHeight="1">
      <c r="A48" s="105"/>
      <c r="B48" s="221"/>
      <c r="C48" s="105"/>
      <c r="D48" s="105"/>
      <c r="E48" s="105"/>
      <c r="F48" s="105"/>
      <c r="G48" s="105"/>
      <c r="H48" s="105"/>
      <c r="I48" s="105"/>
      <c r="J48" s="177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237"/>
      <c r="BG48" s="105"/>
      <c r="BH48" s="105"/>
      <c r="BI48" s="105"/>
      <c r="BJ48" s="105"/>
      <c r="BK48" s="105"/>
      <c r="BL48" s="105"/>
      <c r="BM48" s="11"/>
      <c r="BN48" s="105"/>
      <c r="BO48" s="105"/>
      <c r="BP48" s="105"/>
      <c r="BQ48" s="11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1"/>
      <c r="CL48" s="105"/>
      <c r="CM48" s="105"/>
      <c r="CN48" s="105"/>
      <c r="CO48" s="105"/>
      <c r="CP48" s="105"/>
      <c r="CQ48" s="105"/>
      <c r="CR48" s="105"/>
      <c r="CS48" s="105"/>
      <c r="CT48" s="8"/>
      <c r="CU48" s="8"/>
      <c r="CV48" s="105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</row>
    <row r="49" spans="1:118" s="110" customFormat="1" ht="15" customHeight="1">
      <c r="A49" s="105"/>
      <c r="B49" s="221"/>
      <c r="C49" s="105"/>
      <c r="D49" s="105"/>
      <c r="E49" s="105"/>
      <c r="F49" s="105"/>
      <c r="G49" s="105"/>
      <c r="H49" s="105"/>
      <c r="I49" s="105"/>
      <c r="J49" s="177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237"/>
      <c r="BG49" s="105"/>
      <c r="BH49" s="105"/>
      <c r="BI49" s="105"/>
      <c r="BJ49" s="105"/>
      <c r="BK49" s="105"/>
      <c r="BL49" s="105"/>
      <c r="BM49" s="11"/>
      <c r="BN49" s="105"/>
      <c r="BO49" s="105"/>
      <c r="BP49" s="105"/>
      <c r="BQ49" s="11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1"/>
      <c r="CL49" s="105"/>
      <c r="CM49" s="105"/>
      <c r="CN49" s="105"/>
      <c r="CO49" s="105"/>
      <c r="CP49" s="105"/>
      <c r="CQ49" s="105"/>
      <c r="CR49" s="105"/>
      <c r="CS49" s="105"/>
      <c r="CT49" s="8"/>
      <c r="CU49" s="8"/>
      <c r="CV49" s="105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</row>
    <row r="50" spans="1:118" s="110" customFormat="1" ht="15" customHeight="1">
      <c r="A50" s="105"/>
      <c r="B50" s="221"/>
      <c r="C50" s="105"/>
      <c r="D50" s="105"/>
      <c r="E50" s="105"/>
      <c r="F50" s="105"/>
      <c r="G50" s="105"/>
      <c r="H50" s="105"/>
      <c r="I50" s="105"/>
      <c r="J50" s="177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237"/>
      <c r="BG50" s="105"/>
      <c r="BH50" s="105"/>
      <c r="BI50" s="105"/>
      <c r="BJ50" s="105"/>
      <c r="BK50" s="105"/>
      <c r="BL50" s="105"/>
      <c r="BM50" s="11"/>
      <c r="BN50" s="105"/>
      <c r="BO50" s="105"/>
      <c r="BP50" s="105"/>
      <c r="BQ50" s="11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1"/>
      <c r="CL50" s="105"/>
      <c r="CM50" s="105"/>
      <c r="CN50" s="105"/>
      <c r="CO50" s="105"/>
      <c r="CP50" s="105"/>
      <c r="CQ50" s="105"/>
      <c r="CR50" s="105"/>
      <c r="CS50" s="105"/>
      <c r="CT50" s="8"/>
      <c r="CU50" s="8"/>
      <c r="CV50" s="105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</row>
    <row r="51" spans="1:118" ht="15" customHeight="1">
      <c r="A51" s="2"/>
      <c r="B51" s="83"/>
      <c r="C51" s="2"/>
      <c r="D51" s="2"/>
      <c r="E51" s="2"/>
      <c r="F51" s="2"/>
      <c r="G51" s="2"/>
      <c r="H51" s="2"/>
      <c r="I51" s="2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92"/>
      <c r="BG51" s="2"/>
      <c r="BH51" s="2"/>
      <c r="BI51" s="2"/>
      <c r="BJ51" s="2"/>
      <c r="BK51" s="2"/>
      <c r="BL51" s="2"/>
      <c r="BM51" s="14"/>
      <c r="BN51" s="2"/>
      <c r="BO51" s="2"/>
      <c r="BP51" s="2"/>
      <c r="BQ51" s="14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93"/>
      <c r="CC51" s="2"/>
      <c r="CD51" s="2"/>
      <c r="CE51" s="2"/>
      <c r="CF51" s="2"/>
      <c r="CG51" s="2"/>
      <c r="CH51" s="2"/>
      <c r="CI51" s="2"/>
      <c r="CJ51" s="2"/>
      <c r="CK51" s="14"/>
      <c r="CL51" s="2"/>
      <c r="CM51" s="2"/>
      <c r="CN51" s="2"/>
      <c r="CO51" s="2"/>
      <c r="CP51" s="93"/>
      <c r="CQ51" s="93"/>
      <c r="CR51" s="93"/>
      <c r="CS51" s="93"/>
      <c r="CT51" s="12"/>
      <c r="CU51" s="12"/>
      <c r="CV51" s="2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</row>
    <row r="52" spans="1:118" ht="15" customHeight="1">
      <c r="A52" s="2"/>
      <c r="B52" s="83"/>
      <c r="C52" s="2"/>
      <c r="D52" s="2"/>
      <c r="E52" s="2"/>
      <c r="F52" s="2"/>
      <c r="G52" s="2"/>
      <c r="H52" s="2"/>
      <c r="I52" s="2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92"/>
      <c r="BG52" s="2"/>
      <c r="BH52" s="2"/>
      <c r="BI52" s="2"/>
      <c r="BJ52" s="2"/>
      <c r="BK52" s="2"/>
      <c r="BL52" s="2"/>
      <c r="BM52" s="14"/>
      <c r="BN52" s="2"/>
      <c r="BO52" s="2"/>
      <c r="BP52" s="2"/>
      <c r="BQ52" s="14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93"/>
      <c r="CC52" s="2"/>
      <c r="CD52" s="2"/>
      <c r="CE52" s="2"/>
      <c r="CF52" s="2"/>
      <c r="CG52" s="2"/>
      <c r="CH52" s="2"/>
      <c r="CI52" s="2"/>
      <c r="CJ52" s="2"/>
      <c r="CK52" s="14"/>
      <c r="CL52" s="2"/>
      <c r="CM52" s="2"/>
      <c r="CN52" s="2"/>
      <c r="CO52" s="2"/>
      <c r="CP52" s="93"/>
      <c r="CQ52" s="93"/>
      <c r="CR52" s="93"/>
      <c r="CS52" s="93"/>
      <c r="CT52" s="12"/>
      <c r="CU52" s="12"/>
      <c r="CV52" s="2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</row>
    <row r="53" spans="1:118" ht="15" customHeight="1">
      <c r="A53" s="2"/>
      <c r="B53" s="83"/>
      <c r="C53" s="2"/>
      <c r="D53" s="2"/>
      <c r="E53" s="2"/>
      <c r="F53" s="2"/>
      <c r="G53" s="2"/>
      <c r="H53" s="2"/>
      <c r="I53" s="2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92"/>
      <c r="BG53" s="2"/>
      <c r="BH53" s="2"/>
      <c r="BI53" s="2"/>
      <c r="BJ53" s="2"/>
      <c r="BK53" s="2"/>
      <c r="BL53" s="2"/>
      <c r="BM53" s="14"/>
      <c r="BN53" s="2"/>
      <c r="BO53" s="2"/>
      <c r="BP53" s="2"/>
      <c r="BQ53" s="14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93"/>
      <c r="CC53" s="2"/>
      <c r="CD53" s="2"/>
      <c r="CE53" s="2"/>
      <c r="CF53" s="2"/>
      <c r="CG53" s="2"/>
      <c r="CH53" s="2"/>
      <c r="CI53" s="2"/>
      <c r="CJ53" s="2"/>
      <c r="CK53" s="14"/>
      <c r="CL53" s="2"/>
      <c r="CM53" s="2"/>
      <c r="CN53" s="2"/>
      <c r="CO53" s="2"/>
      <c r="CP53" s="93"/>
      <c r="CQ53" s="93"/>
      <c r="CR53" s="93"/>
      <c r="CS53" s="93"/>
      <c r="CT53" s="12"/>
      <c r="CU53" s="12"/>
      <c r="CV53" s="2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</row>
    <row r="54" spans="1:118" ht="15" customHeight="1">
      <c r="A54" s="2"/>
      <c r="B54" s="83"/>
      <c r="C54" s="2"/>
      <c r="D54" s="2"/>
      <c r="E54" s="2"/>
      <c r="F54" s="2"/>
      <c r="G54" s="2"/>
      <c r="H54" s="2"/>
      <c r="I54" s="2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92"/>
      <c r="BG54" s="2"/>
      <c r="BH54" s="2"/>
      <c r="BI54" s="2"/>
      <c r="BJ54" s="2"/>
      <c r="BK54" s="2"/>
      <c r="BL54" s="2"/>
      <c r="BM54" s="14"/>
      <c r="BN54" s="2"/>
      <c r="BO54" s="2"/>
      <c r="BP54" s="2"/>
      <c r="BQ54" s="14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93"/>
      <c r="CC54" s="2"/>
      <c r="CD54" s="2"/>
      <c r="CE54" s="2"/>
      <c r="CF54" s="2"/>
      <c r="CG54" s="2"/>
      <c r="CH54" s="2"/>
      <c r="CI54" s="2"/>
      <c r="CJ54" s="2"/>
      <c r="CK54" s="14"/>
      <c r="CL54" s="2"/>
      <c r="CM54" s="2"/>
      <c r="CN54" s="2"/>
      <c r="CO54" s="2"/>
      <c r="CP54" s="93"/>
      <c r="CQ54" s="93"/>
      <c r="CR54" s="93"/>
      <c r="CS54" s="93"/>
      <c r="CT54" s="12"/>
      <c r="CU54" s="12"/>
      <c r="CV54" s="2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</row>
    <row r="55" spans="1:118" ht="15" customHeight="1">
      <c r="A55" s="2"/>
      <c r="B55" s="83"/>
      <c r="C55" s="2"/>
      <c r="D55" s="2"/>
      <c r="E55" s="2"/>
      <c r="F55" s="2"/>
      <c r="G55" s="2"/>
      <c r="H55" s="2"/>
      <c r="I55" s="2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92"/>
      <c r="BG55" s="2"/>
      <c r="BH55" s="2"/>
      <c r="BI55" s="2"/>
      <c r="BJ55" s="2"/>
      <c r="BK55" s="2"/>
      <c r="BL55" s="2"/>
      <c r="BM55" s="14"/>
      <c r="BN55" s="2"/>
      <c r="BO55" s="2"/>
      <c r="BP55" s="2"/>
      <c r="BQ55" s="14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93"/>
      <c r="CC55" s="2"/>
      <c r="CD55" s="2"/>
      <c r="CE55" s="2"/>
      <c r="CF55" s="2"/>
      <c r="CG55" s="2"/>
      <c r="CH55" s="2"/>
      <c r="CI55" s="2"/>
      <c r="CJ55" s="2"/>
      <c r="CK55" s="14"/>
      <c r="CL55" s="2"/>
      <c r="CM55" s="2"/>
      <c r="CN55" s="2"/>
      <c r="CO55" s="2"/>
      <c r="CP55" s="93"/>
      <c r="CQ55" s="93"/>
      <c r="CR55" s="93"/>
      <c r="CS55" s="93"/>
      <c r="CT55" s="12"/>
      <c r="CU55" s="12"/>
      <c r="CV55" s="2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</row>
    <row r="56" spans="1:118" ht="15" customHeight="1">
      <c r="A56" s="2"/>
      <c r="B56" s="83"/>
      <c r="C56" s="2"/>
      <c r="D56" s="2"/>
      <c r="E56" s="2"/>
      <c r="F56" s="2"/>
      <c r="G56" s="2"/>
      <c r="H56" s="2"/>
      <c r="I56" s="2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92"/>
      <c r="BG56" s="2"/>
      <c r="BH56" s="2"/>
      <c r="BI56" s="2"/>
      <c r="BJ56" s="2"/>
      <c r="BK56" s="2"/>
      <c r="BL56" s="2"/>
      <c r="BM56" s="14"/>
      <c r="BN56" s="2"/>
      <c r="BO56" s="2"/>
      <c r="BP56" s="2"/>
      <c r="BQ56" s="14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93"/>
      <c r="CC56" s="2"/>
      <c r="CD56" s="2"/>
      <c r="CE56" s="2"/>
      <c r="CF56" s="2"/>
      <c r="CG56" s="2"/>
      <c r="CH56" s="2"/>
      <c r="CI56" s="2"/>
      <c r="CJ56" s="2"/>
      <c r="CK56" s="14"/>
      <c r="CL56" s="2"/>
      <c r="CM56" s="2"/>
      <c r="CN56" s="2"/>
      <c r="CO56" s="2"/>
      <c r="CP56" s="93"/>
      <c r="CQ56" s="93"/>
      <c r="CR56" s="93"/>
      <c r="CS56" s="93"/>
      <c r="CT56" s="12"/>
      <c r="CU56" s="12"/>
      <c r="CV56" s="2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</row>
    <row r="57" spans="1:118" ht="15" customHeight="1">
      <c r="A57" s="2"/>
      <c r="B57" s="83"/>
      <c r="C57" s="2"/>
      <c r="D57" s="2"/>
      <c r="E57" s="2"/>
      <c r="F57" s="2"/>
      <c r="G57" s="2"/>
      <c r="H57" s="2"/>
      <c r="I57" s="2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92"/>
      <c r="BG57" s="2"/>
      <c r="BH57" s="2"/>
      <c r="BI57" s="2"/>
      <c r="BJ57" s="2"/>
      <c r="BK57" s="2"/>
      <c r="BL57" s="2"/>
      <c r="BM57" s="14"/>
      <c r="BN57" s="2"/>
      <c r="BO57" s="2"/>
      <c r="BP57" s="2"/>
      <c r="BQ57" s="14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93"/>
      <c r="CC57" s="2"/>
      <c r="CD57" s="2"/>
      <c r="CE57" s="2"/>
      <c r="CF57" s="2"/>
      <c r="CG57" s="2"/>
      <c r="CH57" s="2"/>
      <c r="CI57" s="2"/>
      <c r="CJ57" s="2"/>
      <c r="CK57" s="14"/>
      <c r="CL57" s="2"/>
      <c r="CM57" s="2"/>
      <c r="CN57" s="2"/>
      <c r="CO57" s="2"/>
      <c r="CP57" s="93"/>
      <c r="CQ57" s="93"/>
      <c r="CR57" s="93"/>
      <c r="CS57" s="93"/>
      <c r="CT57" s="12"/>
      <c r="CU57" s="12"/>
      <c r="CV57" s="2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</row>
    <row r="58" spans="1:118" ht="15" customHeight="1">
      <c r="A58" s="2"/>
      <c r="B58" s="83"/>
      <c r="C58" s="2"/>
      <c r="D58" s="2"/>
      <c r="E58" s="2"/>
      <c r="F58" s="2"/>
      <c r="G58" s="2"/>
      <c r="H58" s="2"/>
      <c r="I58" s="2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92"/>
      <c r="BG58" s="2"/>
      <c r="BH58" s="2"/>
      <c r="BI58" s="2"/>
      <c r="BJ58" s="2"/>
      <c r="BK58" s="2"/>
      <c r="BL58" s="2"/>
      <c r="BM58" s="14"/>
      <c r="BN58" s="2"/>
      <c r="BO58" s="2"/>
      <c r="BP58" s="2"/>
      <c r="BQ58" s="14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93"/>
      <c r="CC58" s="2"/>
      <c r="CD58" s="2"/>
      <c r="CE58" s="2"/>
      <c r="CF58" s="2"/>
      <c r="CG58" s="2"/>
      <c r="CH58" s="2"/>
      <c r="CI58" s="2"/>
      <c r="CJ58" s="2"/>
      <c r="CK58" s="14"/>
      <c r="CL58" s="2"/>
      <c r="CM58" s="2"/>
      <c r="CN58" s="2"/>
      <c r="CO58" s="2"/>
      <c r="CP58" s="93"/>
      <c r="CQ58" s="93"/>
      <c r="CR58" s="93"/>
      <c r="CS58" s="93"/>
      <c r="CT58" s="12"/>
      <c r="CU58" s="12"/>
      <c r="CV58" s="2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</row>
    <row r="59" spans="1:118" ht="15" customHeight="1">
      <c r="A59" s="2"/>
      <c r="B59" s="83"/>
      <c r="C59" s="2"/>
      <c r="D59" s="2"/>
      <c r="E59" s="2"/>
      <c r="F59" s="2"/>
      <c r="G59" s="2"/>
      <c r="H59" s="2"/>
      <c r="I59" s="2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92"/>
      <c r="BG59" s="2"/>
      <c r="BH59" s="2"/>
      <c r="BI59" s="2"/>
      <c r="BJ59" s="2"/>
      <c r="BK59" s="2"/>
      <c r="BL59" s="2"/>
      <c r="BM59" s="14"/>
      <c r="BN59" s="2"/>
      <c r="BO59" s="2"/>
      <c r="BP59" s="2"/>
      <c r="BQ59" s="14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93"/>
      <c r="CC59" s="2"/>
      <c r="CD59" s="2"/>
      <c r="CE59" s="2"/>
      <c r="CF59" s="2"/>
      <c r="CG59" s="2"/>
      <c r="CH59" s="2"/>
      <c r="CI59" s="2"/>
      <c r="CJ59" s="2"/>
      <c r="CK59" s="14"/>
      <c r="CL59" s="2"/>
      <c r="CM59" s="2"/>
      <c r="CN59" s="2"/>
      <c r="CO59" s="2"/>
      <c r="CP59" s="93"/>
      <c r="CQ59" s="93"/>
      <c r="CR59" s="93"/>
      <c r="CS59" s="93"/>
      <c r="CT59" s="12"/>
      <c r="CU59" s="12"/>
      <c r="CV59" s="2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</row>
    <row r="60" spans="1:118" ht="15" customHeight="1">
      <c r="A60" s="2"/>
      <c r="B60" s="83"/>
      <c r="C60" s="2"/>
      <c r="D60" s="2"/>
      <c r="E60" s="2"/>
      <c r="F60" s="2"/>
      <c r="G60" s="2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92"/>
      <c r="BG60" s="2"/>
      <c r="BH60" s="2"/>
      <c r="BI60" s="2"/>
      <c r="BJ60" s="2"/>
      <c r="BK60" s="2"/>
      <c r="BL60" s="2"/>
      <c r="BM60" s="14"/>
      <c r="BN60" s="2"/>
      <c r="BO60" s="2"/>
      <c r="BP60" s="2"/>
      <c r="BQ60" s="14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93"/>
      <c r="CC60" s="2"/>
      <c r="CD60" s="2"/>
      <c r="CE60" s="2"/>
      <c r="CF60" s="2"/>
      <c r="CG60" s="2"/>
      <c r="CH60" s="2"/>
      <c r="CI60" s="2"/>
      <c r="CJ60" s="2"/>
      <c r="CK60" s="14"/>
      <c r="CL60" s="2"/>
      <c r="CM60" s="2"/>
      <c r="CN60" s="2"/>
      <c r="CO60" s="2"/>
      <c r="CP60" s="93"/>
      <c r="CQ60" s="93"/>
      <c r="CR60" s="93"/>
      <c r="CS60" s="93"/>
      <c r="CT60" s="12"/>
      <c r="CU60" s="12"/>
      <c r="CV60" s="2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</row>
    <row r="61" spans="1:118" ht="15" customHeight="1">
      <c r="A61" s="2"/>
      <c r="B61" s="83"/>
      <c r="C61" s="2"/>
      <c r="D61" s="2"/>
      <c r="E61" s="2"/>
      <c r="F61" s="2"/>
      <c r="G61" s="2"/>
      <c r="H61" s="2"/>
      <c r="I61" s="2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92"/>
      <c r="BG61" s="2"/>
      <c r="BH61" s="2"/>
      <c r="BI61" s="2"/>
      <c r="BJ61" s="2"/>
      <c r="BK61" s="2"/>
      <c r="BL61" s="2"/>
      <c r="BM61" s="14"/>
      <c r="BN61" s="2"/>
      <c r="BO61" s="2"/>
      <c r="BP61" s="2"/>
      <c r="BQ61" s="14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93"/>
      <c r="CC61" s="2"/>
      <c r="CD61" s="2"/>
      <c r="CE61" s="2"/>
      <c r="CF61" s="2"/>
      <c r="CG61" s="2"/>
      <c r="CH61" s="2"/>
      <c r="CI61" s="2"/>
      <c r="CJ61" s="2"/>
      <c r="CK61" s="14"/>
      <c r="CL61" s="2"/>
      <c r="CM61" s="2"/>
      <c r="CN61" s="2"/>
      <c r="CO61" s="2"/>
      <c r="CP61" s="93"/>
      <c r="CQ61" s="93"/>
      <c r="CR61" s="93"/>
      <c r="CS61" s="93"/>
      <c r="CT61" s="12"/>
      <c r="CU61" s="12"/>
      <c r="CV61" s="2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</row>
    <row r="62" spans="1:118" ht="15" customHeight="1">
      <c r="A62" s="2"/>
      <c r="B62" s="83"/>
      <c r="C62" s="2"/>
      <c r="D62" s="2"/>
      <c r="E62" s="2"/>
      <c r="F62" s="2"/>
      <c r="G62" s="2"/>
      <c r="H62" s="2"/>
      <c r="I62" s="2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92"/>
      <c r="BG62" s="2"/>
      <c r="BH62" s="2"/>
      <c r="BI62" s="2"/>
      <c r="BJ62" s="2"/>
      <c r="BK62" s="2"/>
      <c r="BL62" s="2"/>
      <c r="BM62" s="14"/>
      <c r="BN62" s="2"/>
      <c r="BO62" s="2"/>
      <c r="BP62" s="2"/>
      <c r="BQ62" s="14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93"/>
      <c r="CC62" s="2"/>
      <c r="CD62" s="2"/>
      <c r="CE62" s="2"/>
      <c r="CF62" s="2"/>
      <c r="CG62" s="2"/>
      <c r="CH62" s="2"/>
      <c r="CI62" s="2"/>
      <c r="CJ62" s="2"/>
      <c r="CK62" s="14"/>
      <c r="CL62" s="2"/>
      <c r="CM62" s="2"/>
      <c r="CN62" s="2"/>
      <c r="CO62" s="2"/>
      <c r="CP62" s="93"/>
      <c r="CQ62" s="93"/>
      <c r="CR62" s="93"/>
      <c r="CS62" s="93"/>
      <c r="CT62" s="12"/>
      <c r="CU62" s="12"/>
      <c r="CV62" s="2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</row>
    <row r="63" spans="1:118" ht="15" customHeight="1">
      <c r="A63" s="2"/>
      <c r="B63" s="83"/>
      <c r="C63" s="2"/>
      <c r="D63" s="2"/>
      <c r="E63" s="2"/>
      <c r="F63" s="2"/>
      <c r="G63" s="2"/>
      <c r="H63" s="2"/>
      <c r="I63" s="2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92"/>
      <c r="BG63" s="2"/>
      <c r="BH63" s="2"/>
      <c r="BI63" s="2"/>
      <c r="BJ63" s="2"/>
      <c r="BK63" s="2"/>
      <c r="BL63" s="2"/>
      <c r="BM63" s="14"/>
      <c r="BN63" s="2"/>
      <c r="BO63" s="2"/>
      <c r="BP63" s="2"/>
      <c r="BQ63" s="14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93"/>
      <c r="CC63" s="2"/>
      <c r="CD63" s="2"/>
      <c r="CE63" s="2"/>
      <c r="CF63" s="2"/>
      <c r="CG63" s="2"/>
      <c r="CH63" s="2"/>
      <c r="CI63" s="2"/>
      <c r="CJ63" s="2"/>
      <c r="CK63" s="14"/>
      <c r="CL63" s="2"/>
      <c r="CM63" s="2"/>
      <c r="CN63" s="2"/>
      <c r="CO63" s="2"/>
      <c r="CP63" s="93"/>
      <c r="CQ63" s="93"/>
      <c r="CR63" s="93"/>
      <c r="CS63" s="93"/>
      <c r="CT63" s="12"/>
      <c r="CU63" s="12"/>
      <c r="CV63" s="2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</row>
    <row r="64" spans="1:118" ht="15" customHeight="1">
      <c r="A64" s="2"/>
      <c r="B64" s="83"/>
      <c r="C64" s="2"/>
      <c r="D64" s="2"/>
      <c r="E64" s="2"/>
      <c r="F64" s="2"/>
      <c r="G64" s="2"/>
      <c r="H64" s="2"/>
      <c r="I64" s="2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92"/>
      <c r="BG64" s="2"/>
      <c r="BH64" s="2"/>
      <c r="BI64" s="2"/>
      <c r="BJ64" s="2"/>
      <c r="BK64" s="2"/>
      <c r="BL64" s="2"/>
      <c r="BM64" s="14"/>
      <c r="BN64" s="2"/>
      <c r="BO64" s="2"/>
      <c r="BP64" s="2"/>
      <c r="BQ64" s="14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93"/>
      <c r="CC64" s="2"/>
      <c r="CD64" s="2"/>
      <c r="CE64" s="2"/>
      <c r="CF64" s="2"/>
      <c r="CG64" s="2"/>
      <c r="CH64" s="2"/>
      <c r="CI64" s="2"/>
      <c r="CJ64" s="2"/>
      <c r="CK64" s="14"/>
      <c r="CL64" s="2"/>
      <c r="CM64" s="2"/>
      <c r="CN64" s="2"/>
      <c r="CO64" s="2"/>
      <c r="CP64" s="93"/>
      <c r="CQ64" s="93"/>
      <c r="CR64" s="93"/>
      <c r="CS64" s="93"/>
      <c r="CT64" s="12"/>
      <c r="CU64" s="12"/>
      <c r="CV64" s="2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</row>
    <row r="65" spans="1:118" ht="15" customHeight="1">
      <c r="A65" s="2"/>
      <c r="B65" s="83"/>
      <c r="C65" s="2"/>
      <c r="D65" s="2"/>
      <c r="E65" s="2"/>
      <c r="F65" s="2"/>
      <c r="G65" s="2"/>
      <c r="H65" s="2"/>
      <c r="I65" s="2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92"/>
      <c r="BG65" s="2"/>
      <c r="BH65" s="2"/>
      <c r="BI65" s="2"/>
      <c r="BJ65" s="2"/>
      <c r="BK65" s="2"/>
      <c r="BL65" s="2"/>
      <c r="BM65" s="14"/>
      <c r="BN65" s="2"/>
      <c r="BO65" s="2"/>
      <c r="BP65" s="2"/>
      <c r="BQ65" s="14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93"/>
      <c r="CC65" s="2"/>
      <c r="CD65" s="2"/>
      <c r="CE65" s="2"/>
      <c r="CF65" s="2"/>
      <c r="CG65" s="2"/>
      <c r="CH65" s="2"/>
      <c r="CI65" s="2"/>
      <c r="CJ65" s="2"/>
      <c r="CK65" s="14"/>
      <c r="CL65" s="2"/>
      <c r="CM65" s="2"/>
      <c r="CN65" s="2"/>
      <c r="CO65" s="2"/>
      <c r="CP65" s="93"/>
      <c r="CQ65" s="93"/>
      <c r="CR65" s="93"/>
      <c r="CS65" s="93"/>
      <c r="CT65" s="12"/>
      <c r="CU65" s="12"/>
      <c r="CV65" s="2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</row>
    <row r="66" spans="1:118" ht="15" customHeight="1">
      <c r="A66" s="2"/>
      <c r="B66" s="83"/>
      <c r="C66" s="2"/>
      <c r="D66" s="2"/>
      <c r="E66" s="2"/>
      <c r="F66" s="2"/>
      <c r="G66" s="2"/>
      <c r="H66" s="2"/>
      <c r="I66" s="2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92"/>
      <c r="BG66" s="2"/>
      <c r="BH66" s="2"/>
      <c r="BI66" s="2"/>
      <c r="BJ66" s="2"/>
      <c r="BK66" s="2"/>
      <c r="BL66" s="2"/>
      <c r="BM66" s="14"/>
      <c r="BN66" s="2"/>
      <c r="BO66" s="2"/>
      <c r="BP66" s="2"/>
      <c r="BQ66" s="14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93"/>
      <c r="CC66" s="2"/>
      <c r="CD66" s="2"/>
      <c r="CE66" s="2"/>
      <c r="CF66" s="2"/>
      <c r="CG66" s="2"/>
      <c r="CH66" s="2"/>
      <c r="CI66" s="2"/>
      <c r="CJ66" s="2"/>
      <c r="CK66" s="14"/>
      <c r="CL66" s="2"/>
      <c r="CM66" s="2"/>
      <c r="CN66" s="2"/>
      <c r="CO66" s="2"/>
      <c r="CP66" s="93"/>
      <c r="CQ66" s="93"/>
      <c r="CR66" s="93"/>
      <c r="CS66" s="93"/>
      <c r="CT66" s="12"/>
      <c r="CU66" s="12"/>
      <c r="CV66" s="2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</row>
    <row r="67" spans="1:118" ht="15" customHeight="1">
      <c r="A67" s="2"/>
      <c r="B67" s="83"/>
      <c r="C67" s="2"/>
      <c r="D67" s="2"/>
      <c r="E67" s="2"/>
      <c r="F67" s="2"/>
      <c r="G67" s="2"/>
      <c r="H67" s="2"/>
      <c r="I67" s="2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92"/>
      <c r="BG67" s="2"/>
      <c r="BH67" s="2"/>
      <c r="BI67" s="2"/>
      <c r="BJ67" s="2"/>
      <c r="BK67" s="2"/>
      <c r="BL67" s="2"/>
      <c r="BM67" s="14"/>
      <c r="BN67" s="2"/>
      <c r="BO67" s="2"/>
      <c r="BP67" s="2"/>
      <c r="BQ67" s="14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93"/>
      <c r="CC67" s="2"/>
      <c r="CD67" s="2"/>
      <c r="CE67" s="2"/>
      <c r="CF67" s="2"/>
      <c r="CG67" s="2"/>
      <c r="CH67" s="2"/>
      <c r="CI67" s="2"/>
      <c r="CJ67" s="2"/>
      <c r="CK67" s="14"/>
      <c r="CL67" s="2"/>
      <c r="CM67" s="2"/>
      <c r="CN67" s="2"/>
      <c r="CO67" s="2"/>
      <c r="CP67" s="93"/>
      <c r="CQ67" s="93"/>
      <c r="CR67" s="93"/>
      <c r="CS67" s="93"/>
      <c r="CT67" s="12"/>
      <c r="CU67" s="12"/>
      <c r="CV67" s="2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</row>
    <row r="68" spans="1:118" ht="15" customHeight="1">
      <c r="A68" s="2"/>
      <c r="B68" s="83"/>
      <c r="C68" s="2"/>
      <c r="D68" s="2"/>
      <c r="E68" s="2"/>
      <c r="F68" s="2"/>
      <c r="G68" s="2"/>
      <c r="H68" s="2"/>
      <c r="I68" s="2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92"/>
      <c r="BG68" s="2"/>
      <c r="BH68" s="2"/>
      <c r="BI68" s="2"/>
      <c r="BJ68" s="2"/>
      <c r="BK68" s="2"/>
      <c r="BL68" s="2"/>
      <c r="BM68" s="14"/>
      <c r="BN68" s="2"/>
      <c r="BO68" s="2"/>
      <c r="BP68" s="2"/>
      <c r="BQ68" s="14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93"/>
      <c r="CC68" s="2"/>
      <c r="CD68" s="2"/>
      <c r="CE68" s="2"/>
      <c r="CF68" s="2"/>
      <c r="CG68" s="2"/>
      <c r="CH68" s="2"/>
      <c r="CI68" s="2"/>
      <c r="CJ68" s="2"/>
      <c r="CK68" s="14"/>
      <c r="CL68" s="2"/>
      <c r="CM68" s="2"/>
      <c r="CN68" s="2"/>
      <c r="CO68" s="2"/>
      <c r="CP68" s="93"/>
      <c r="CQ68" s="93"/>
      <c r="CR68" s="93"/>
      <c r="CS68" s="93"/>
      <c r="CT68" s="12"/>
      <c r="CU68" s="12"/>
      <c r="CV68" s="2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</row>
    <row r="69" spans="1:118" ht="15" customHeight="1">
      <c r="A69" s="2"/>
      <c r="B69" s="83"/>
      <c r="C69" s="2"/>
      <c r="D69" s="2"/>
      <c r="E69" s="2"/>
      <c r="F69" s="2"/>
      <c r="G69" s="2"/>
      <c r="H69" s="2"/>
      <c r="I69" s="2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92"/>
      <c r="BG69" s="2"/>
      <c r="BH69" s="2"/>
      <c r="BI69" s="2"/>
      <c r="BJ69" s="2"/>
      <c r="BK69" s="2"/>
      <c r="BL69" s="2"/>
      <c r="BM69" s="14"/>
      <c r="BN69" s="2"/>
      <c r="BO69" s="2"/>
      <c r="BP69" s="2"/>
      <c r="BQ69" s="14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93"/>
      <c r="CC69" s="2"/>
      <c r="CD69" s="2"/>
      <c r="CE69" s="2"/>
      <c r="CF69" s="2"/>
      <c r="CG69" s="2"/>
      <c r="CH69" s="2"/>
      <c r="CI69" s="2"/>
      <c r="CJ69" s="2"/>
      <c r="CK69" s="14"/>
      <c r="CL69" s="2"/>
      <c r="CM69" s="2"/>
      <c r="CN69" s="2"/>
      <c r="CO69" s="2"/>
      <c r="CP69" s="93"/>
      <c r="CQ69" s="93"/>
      <c r="CR69" s="93"/>
      <c r="CS69" s="93"/>
      <c r="CT69" s="12"/>
      <c r="CU69" s="12"/>
      <c r="CV69" s="2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</row>
    <row r="70" spans="1:118" ht="15" customHeight="1">
      <c r="A70" s="2"/>
      <c r="B70" s="83"/>
      <c r="C70" s="2"/>
      <c r="D70" s="2"/>
      <c r="E70" s="2"/>
      <c r="F70" s="2"/>
      <c r="G70" s="2"/>
      <c r="H70" s="2"/>
      <c r="I70" s="2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92"/>
      <c r="BG70" s="2"/>
      <c r="BH70" s="2"/>
      <c r="BI70" s="2"/>
      <c r="BJ70" s="2"/>
      <c r="BK70" s="2"/>
      <c r="BL70" s="2"/>
      <c r="BM70" s="14"/>
      <c r="BN70" s="2"/>
      <c r="BO70" s="2"/>
      <c r="BP70" s="2"/>
      <c r="BQ70" s="14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93"/>
      <c r="CC70" s="2"/>
      <c r="CD70" s="2"/>
      <c r="CE70" s="2"/>
      <c r="CF70" s="2"/>
      <c r="CG70" s="2"/>
      <c r="CH70" s="2"/>
      <c r="CI70" s="2"/>
      <c r="CJ70" s="2"/>
      <c r="CK70" s="14"/>
      <c r="CL70" s="2"/>
      <c r="CM70" s="2"/>
      <c r="CN70" s="2"/>
      <c r="CO70" s="2"/>
      <c r="CP70" s="93"/>
      <c r="CQ70" s="93"/>
      <c r="CR70" s="93"/>
      <c r="CS70" s="93"/>
      <c r="CT70" s="12"/>
      <c r="CU70" s="12"/>
      <c r="CV70" s="2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</row>
    <row r="71" spans="1:118" ht="15" customHeight="1">
      <c r="A71" s="2"/>
      <c r="B71" s="83"/>
      <c r="C71" s="2"/>
      <c r="D71" s="2"/>
      <c r="E71" s="2"/>
      <c r="F71" s="2"/>
      <c r="G71" s="2"/>
      <c r="H71" s="2"/>
      <c r="I71" s="2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92"/>
      <c r="BG71" s="2"/>
      <c r="BH71" s="2"/>
      <c r="BI71" s="2"/>
      <c r="BJ71" s="2"/>
      <c r="BK71" s="2"/>
      <c r="BL71" s="2"/>
      <c r="BM71" s="14"/>
      <c r="BN71" s="2"/>
      <c r="BO71" s="2"/>
      <c r="BP71" s="2"/>
      <c r="BQ71" s="14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93"/>
      <c r="CC71" s="2"/>
      <c r="CD71" s="2"/>
      <c r="CE71" s="2"/>
      <c r="CF71" s="2"/>
      <c r="CG71" s="2"/>
      <c r="CH71" s="2"/>
      <c r="CI71" s="2"/>
      <c r="CJ71" s="2"/>
      <c r="CK71" s="14"/>
      <c r="CL71" s="2"/>
      <c r="CM71" s="2"/>
      <c r="CN71" s="2"/>
      <c r="CO71" s="2"/>
      <c r="CP71" s="93"/>
      <c r="CQ71" s="93"/>
      <c r="CR71" s="93"/>
      <c r="CS71" s="93"/>
      <c r="CT71" s="12"/>
      <c r="CU71" s="12"/>
      <c r="CV71" s="2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</row>
    <row r="72" spans="1:118" ht="15" customHeight="1">
      <c r="A72" s="2"/>
      <c r="B72" s="83"/>
      <c r="C72" s="2"/>
      <c r="D72" s="2"/>
      <c r="E72" s="2"/>
      <c r="F72" s="2"/>
      <c r="G72" s="2"/>
      <c r="H72" s="2"/>
      <c r="I72" s="2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92"/>
      <c r="BG72" s="2"/>
      <c r="BH72" s="2"/>
      <c r="BI72" s="2"/>
      <c r="BJ72" s="2"/>
      <c r="BK72" s="2"/>
      <c r="BL72" s="2"/>
      <c r="BM72" s="14"/>
      <c r="BN72" s="2"/>
      <c r="BO72" s="2"/>
      <c r="BP72" s="2"/>
      <c r="BQ72" s="14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93"/>
      <c r="CC72" s="2"/>
      <c r="CD72" s="2"/>
      <c r="CE72" s="2"/>
      <c r="CF72" s="2"/>
      <c r="CG72" s="2"/>
      <c r="CH72" s="2"/>
      <c r="CI72" s="2"/>
      <c r="CJ72" s="2"/>
      <c r="CK72" s="14"/>
      <c r="CL72" s="2"/>
      <c r="CM72" s="2"/>
      <c r="CN72" s="2"/>
      <c r="CO72" s="2"/>
      <c r="CP72" s="93"/>
      <c r="CQ72" s="93"/>
      <c r="CR72" s="93"/>
      <c r="CS72" s="93"/>
      <c r="CT72" s="12"/>
      <c r="CU72" s="12"/>
      <c r="CV72" s="2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</row>
    <row r="73" spans="1:118" ht="15" customHeight="1">
      <c r="A73" s="2"/>
      <c r="B73" s="83"/>
      <c r="C73" s="2"/>
      <c r="D73" s="2"/>
      <c r="E73" s="2"/>
      <c r="F73" s="2"/>
      <c r="G73" s="2"/>
      <c r="H73" s="2"/>
      <c r="I73" s="2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92"/>
      <c r="BG73" s="2"/>
      <c r="BH73" s="2"/>
      <c r="BI73" s="2"/>
      <c r="BJ73" s="2"/>
      <c r="BK73" s="2"/>
      <c r="BL73" s="2"/>
      <c r="BM73" s="14"/>
      <c r="BN73" s="2"/>
      <c r="BO73" s="2"/>
      <c r="BP73" s="2"/>
      <c r="BQ73" s="14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93"/>
      <c r="CC73" s="2"/>
      <c r="CD73" s="2"/>
      <c r="CE73" s="2"/>
      <c r="CF73" s="2"/>
      <c r="CG73" s="2"/>
      <c r="CH73" s="2"/>
      <c r="CI73" s="2"/>
      <c r="CJ73" s="2"/>
      <c r="CK73" s="14"/>
      <c r="CL73" s="2"/>
      <c r="CM73" s="2"/>
      <c r="CN73" s="2"/>
      <c r="CO73" s="2"/>
      <c r="CP73" s="93"/>
      <c r="CQ73" s="93"/>
      <c r="CR73" s="93"/>
      <c r="CS73" s="93"/>
      <c r="CT73" s="12"/>
      <c r="CU73" s="12"/>
      <c r="CV73" s="2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</row>
    <row r="74" spans="1:118" ht="15" customHeight="1">
      <c r="A74" s="2"/>
      <c r="B74" s="83"/>
      <c r="C74" s="2"/>
      <c r="D74" s="2"/>
      <c r="E74" s="2"/>
      <c r="F74" s="2"/>
      <c r="G74" s="2"/>
      <c r="H74" s="2"/>
      <c r="I74" s="2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92"/>
      <c r="BG74" s="2"/>
      <c r="BH74" s="2"/>
      <c r="BI74" s="2"/>
      <c r="BJ74" s="2"/>
      <c r="BK74" s="2"/>
      <c r="BL74" s="2"/>
      <c r="BM74" s="14"/>
      <c r="BN74" s="2"/>
      <c r="BO74" s="2"/>
      <c r="BP74" s="2"/>
      <c r="BQ74" s="14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93"/>
      <c r="CC74" s="2"/>
      <c r="CD74" s="2"/>
      <c r="CE74" s="2"/>
      <c r="CF74" s="2"/>
      <c r="CG74" s="2"/>
      <c r="CH74" s="2"/>
      <c r="CI74" s="2"/>
      <c r="CJ74" s="2"/>
      <c r="CK74" s="14"/>
      <c r="CL74" s="2"/>
      <c r="CM74" s="2"/>
      <c r="CN74" s="2"/>
      <c r="CO74" s="2"/>
      <c r="CP74" s="93"/>
      <c r="CQ74" s="93"/>
      <c r="CR74" s="93"/>
      <c r="CS74" s="93"/>
      <c r="CT74" s="12"/>
      <c r="CU74" s="12"/>
      <c r="CV74" s="2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</row>
    <row r="75" spans="1:118" ht="15" customHeight="1">
      <c r="A75" s="2"/>
      <c r="B75" s="83"/>
      <c r="C75" s="2"/>
      <c r="D75" s="2"/>
      <c r="E75" s="2"/>
      <c r="F75" s="2"/>
      <c r="G75" s="2"/>
      <c r="H75" s="2"/>
      <c r="I75" s="2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92"/>
      <c r="BG75" s="2"/>
      <c r="BH75" s="2"/>
      <c r="BI75" s="2"/>
      <c r="BJ75" s="2"/>
      <c r="BK75" s="2"/>
      <c r="BL75" s="2"/>
      <c r="BM75" s="14"/>
      <c r="BN75" s="2"/>
      <c r="BO75" s="2"/>
      <c r="BP75" s="2"/>
      <c r="BQ75" s="14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93"/>
      <c r="CC75" s="2"/>
      <c r="CD75" s="2"/>
      <c r="CE75" s="2"/>
      <c r="CF75" s="2"/>
      <c r="CG75" s="2"/>
      <c r="CH75" s="2"/>
      <c r="CI75" s="2"/>
      <c r="CJ75" s="2"/>
      <c r="CK75" s="14"/>
      <c r="CL75" s="2"/>
      <c r="CM75" s="2"/>
      <c r="CN75" s="2"/>
      <c r="CO75" s="2"/>
      <c r="CP75" s="93"/>
      <c r="CQ75" s="93"/>
      <c r="CR75" s="93"/>
      <c r="CS75" s="93"/>
      <c r="CT75" s="12"/>
      <c r="CU75" s="12"/>
      <c r="CV75" s="2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</row>
    <row r="76" spans="1:118" ht="15" customHeight="1">
      <c r="A76" s="2"/>
      <c r="B76" s="83"/>
      <c r="C76" s="2"/>
      <c r="D76" s="2"/>
      <c r="E76" s="2"/>
      <c r="F76" s="2"/>
      <c r="G76" s="2"/>
      <c r="H76" s="2"/>
      <c r="I76" s="2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92"/>
      <c r="BG76" s="2"/>
      <c r="BH76" s="2"/>
      <c r="BI76" s="2"/>
      <c r="BJ76" s="2"/>
      <c r="BK76" s="2"/>
      <c r="BL76" s="2"/>
      <c r="BM76" s="14"/>
      <c r="BN76" s="2"/>
      <c r="BO76" s="2"/>
      <c r="BP76" s="2"/>
      <c r="BQ76" s="14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93"/>
      <c r="CC76" s="2"/>
      <c r="CD76" s="2"/>
      <c r="CE76" s="2"/>
      <c r="CF76" s="2"/>
      <c r="CG76" s="2"/>
      <c r="CH76" s="2"/>
      <c r="CI76" s="2"/>
      <c r="CJ76" s="2"/>
      <c r="CK76" s="14"/>
      <c r="CL76" s="2"/>
      <c r="CM76" s="2"/>
      <c r="CN76" s="2"/>
      <c r="CO76" s="2"/>
      <c r="CP76" s="93"/>
      <c r="CQ76" s="93"/>
      <c r="CR76" s="93"/>
      <c r="CS76" s="93"/>
      <c r="CT76" s="12"/>
      <c r="CU76" s="12"/>
      <c r="CV76" s="2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</row>
    <row r="77" spans="1:118" ht="15" customHeight="1">
      <c r="A77" s="2"/>
      <c r="B77" s="83"/>
      <c r="C77" s="2"/>
      <c r="D77" s="2"/>
      <c r="E77" s="2"/>
      <c r="F77" s="2"/>
      <c r="G77" s="2"/>
      <c r="H77" s="2"/>
      <c r="I77" s="2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92"/>
      <c r="BG77" s="2"/>
      <c r="BH77" s="2"/>
      <c r="BI77" s="2"/>
      <c r="BJ77" s="2"/>
      <c r="BK77" s="2"/>
      <c r="BL77" s="2"/>
      <c r="BM77" s="14"/>
      <c r="BN77" s="2"/>
      <c r="BO77" s="2"/>
      <c r="BP77" s="2"/>
      <c r="BQ77" s="14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93"/>
      <c r="CC77" s="2"/>
      <c r="CD77" s="2"/>
      <c r="CE77" s="2"/>
      <c r="CF77" s="2"/>
      <c r="CG77" s="2"/>
      <c r="CH77" s="2"/>
      <c r="CI77" s="2"/>
      <c r="CJ77" s="2"/>
      <c r="CK77" s="14"/>
      <c r="CL77" s="2"/>
      <c r="CM77" s="2"/>
      <c r="CN77" s="2"/>
      <c r="CO77" s="2"/>
      <c r="CP77" s="93"/>
      <c r="CQ77" s="93"/>
      <c r="CR77" s="93"/>
      <c r="CS77" s="93"/>
      <c r="CT77" s="12"/>
      <c r="CU77" s="12"/>
      <c r="CV77" s="2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</row>
    <row r="78" spans="1:118" ht="15" customHeight="1">
      <c r="A78" s="2"/>
      <c r="B78" s="83"/>
      <c r="C78" s="2"/>
      <c r="D78" s="2"/>
      <c r="E78" s="2"/>
      <c r="F78" s="2"/>
      <c r="G78" s="2"/>
      <c r="H78" s="2"/>
      <c r="I78" s="2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92"/>
      <c r="BG78" s="2"/>
      <c r="BH78" s="2"/>
      <c r="BI78" s="2"/>
      <c r="BJ78" s="2"/>
      <c r="BK78" s="2"/>
      <c r="BL78" s="2"/>
      <c r="BM78" s="14"/>
      <c r="BN78" s="2"/>
      <c r="BO78" s="2"/>
      <c r="BP78" s="2"/>
      <c r="BQ78" s="14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93"/>
      <c r="CC78" s="2"/>
      <c r="CD78" s="2"/>
      <c r="CE78" s="2"/>
      <c r="CF78" s="2"/>
      <c r="CG78" s="2"/>
      <c r="CH78" s="2"/>
      <c r="CI78" s="2"/>
      <c r="CJ78" s="2"/>
      <c r="CK78" s="14"/>
      <c r="CL78" s="2"/>
      <c r="CM78" s="2"/>
      <c r="CN78" s="2"/>
      <c r="CO78" s="2"/>
      <c r="CP78" s="93"/>
      <c r="CQ78" s="93"/>
      <c r="CR78" s="93"/>
      <c r="CS78" s="93"/>
      <c r="CT78" s="12"/>
      <c r="CU78" s="12"/>
      <c r="CV78" s="2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</row>
    <row r="79" spans="1:118" ht="15" customHeight="1">
      <c r="A79" s="2"/>
      <c r="B79" s="83"/>
      <c r="C79" s="2"/>
      <c r="D79" s="2"/>
      <c r="E79" s="2"/>
      <c r="F79" s="2"/>
      <c r="G79" s="2"/>
      <c r="H79" s="2"/>
      <c r="I79" s="2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92"/>
      <c r="BG79" s="2"/>
      <c r="BH79" s="2"/>
      <c r="BI79" s="2"/>
      <c r="BJ79" s="2"/>
      <c r="BK79" s="2"/>
      <c r="BL79" s="2"/>
      <c r="BM79" s="14"/>
      <c r="BN79" s="2"/>
      <c r="BO79" s="2"/>
      <c r="BP79" s="2"/>
      <c r="BQ79" s="14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93"/>
      <c r="CC79" s="2"/>
      <c r="CD79" s="2"/>
      <c r="CE79" s="2"/>
      <c r="CF79" s="2"/>
      <c r="CG79" s="2"/>
      <c r="CH79" s="2"/>
      <c r="CI79" s="2"/>
      <c r="CJ79" s="2"/>
      <c r="CK79" s="14"/>
      <c r="CL79" s="2"/>
      <c r="CM79" s="2"/>
      <c r="CN79" s="2"/>
      <c r="CO79" s="2"/>
      <c r="CP79" s="93"/>
      <c r="CQ79" s="93"/>
      <c r="CR79" s="93"/>
      <c r="CS79" s="93"/>
      <c r="CT79" s="12"/>
      <c r="CU79" s="12"/>
      <c r="CV79" s="2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</row>
    <row r="80" spans="1:118" ht="15" customHeight="1">
      <c r="A80" s="2"/>
      <c r="B80" s="83"/>
      <c r="C80" s="2"/>
      <c r="D80" s="2"/>
      <c r="E80" s="2"/>
      <c r="F80" s="2"/>
      <c r="G80" s="2"/>
      <c r="H80" s="2"/>
      <c r="I80" s="2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92"/>
      <c r="BG80" s="2"/>
      <c r="BH80" s="2"/>
      <c r="BI80" s="2"/>
      <c r="BJ80" s="2"/>
      <c r="BK80" s="2"/>
      <c r="BL80" s="2"/>
      <c r="BM80" s="14"/>
      <c r="BN80" s="2"/>
      <c r="BO80" s="2"/>
      <c r="BP80" s="2"/>
      <c r="BQ80" s="14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93"/>
      <c r="CC80" s="2"/>
      <c r="CD80" s="2"/>
      <c r="CE80" s="2"/>
      <c r="CF80" s="2"/>
      <c r="CG80" s="2"/>
      <c r="CH80" s="2"/>
      <c r="CI80" s="2"/>
      <c r="CJ80" s="2"/>
      <c r="CK80" s="14"/>
      <c r="CL80" s="2"/>
      <c r="CM80" s="2"/>
      <c r="CN80" s="2"/>
      <c r="CO80" s="2"/>
      <c r="CP80" s="93"/>
      <c r="CQ80" s="93"/>
      <c r="CR80" s="93"/>
      <c r="CS80" s="93"/>
      <c r="CT80" s="12"/>
      <c r="CU80" s="12"/>
      <c r="CV80" s="2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</row>
    <row r="81" spans="1:118" ht="15" customHeight="1">
      <c r="A81" s="2"/>
      <c r="B81" s="83"/>
      <c r="C81" s="2"/>
      <c r="D81" s="2"/>
      <c r="E81" s="2"/>
      <c r="F81" s="2"/>
      <c r="G81" s="2"/>
      <c r="H81" s="2"/>
      <c r="I81" s="2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92"/>
      <c r="BG81" s="2"/>
      <c r="BH81" s="2"/>
      <c r="BI81" s="2"/>
      <c r="BJ81" s="2"/>
      <c r="BK81" s="2"/>
      <c r="BL81" s="2"/>
      <c r="BM81" s="14"/>
      <c r="BN81" s="2"/>
      <c r="BO81" s="2"/>
      <c r="BP81" s="2"/>
      <c r="BQ81" s="14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93"/>
      <c r="CC81" s="2"/>
      <c r="CD81" s="2"/>
      <c r="CE81" s="2"/>
      <c r="CF81" s="2"/>
      <c r="CG81" s="2"/>
      <c r="CH81" s="2"/>
      <c r="CI81" s="2"/>
      <c r="CJ81" s="2"/>
      <c r="CK81" s="14"/>
      <c r="CL81" s="2"/>
      <c r="CM81" s="2"/>
      <c r="CN81" s="2"/>
      <c r="CO81" s="2"/>
      <c r="CP81" s="93"/>
      <c r="CQ81" s="93"/>
      <c r="CR81" s="93"/>
      <c r="CS81" s="93"/>
      <c r="CT81" s="12"/>
      <c r="CU81" s="12"/>
      <c r="CV81" s="2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</row>
    <row r="82" spans="1:118" ht="15" customHeight="1">
      <c r="A82" s="2"/>
      <c r="B82" s="83"/>
      <c r="C82" s="2"/>
      <c r="D82" s="2"/>
      <c r="E82" s="2"/>
      <c r="F82" s="2"/>
      <c r="G82" s="2"/>
      <c r="H82" s="2"/>
      <c r="I82" s="2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92"/>
      <c r="BG82" s="2"/>
      <c r="BH82" s="2"/>
      <c r="BI82" s="2"/>
      <c r="BJ82" s="2"/>
      <c r="BK82" s="2"/>
      <c r="BL82" s="2"/>
      <c r="BM82" s="14"/>
      <c r="BN82" s="2"/>
      <c r="BO82" s="2"/>
      <c r="BP82" s="2"/>
      <c r="BQ82" s="14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93"/>
      <c r="CC82" s="2"/>
      <c r="CD82" s="2"/>
      <c r="CE82" s="2"/>
      <c r="CF82" s="2"/>
      <c r="CG82" s="2"/>
      <c r="CH82" s="2"/>
      <c r="CI82" s="2"/>
      <c r="CJ82" s="2"/>
      <c r="CK82" s="14"/>
      <c r="CL82" s="2"/>
      <c r="CM82" s="2"/>
      <c r="CN82" s="2"/>
      <c r="CO82" s="2"/>
      <c r="CP82" s="93"/>
      <c r="CQ82" s="93"/>
      <c r="CR82" s="93"/>
      <c r="CS82" s="93"/>
      <c r="CT82" s="12"/>
      <c r="CU82" s="12"/>
      <c r="CV82" s="2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</row>
    <row r="83" spans="1:118" ht="15" customHeight="1">
      <c r="A83" s="2"/>
      <c r="B83" s="83"/>
      <c r="C83" s="2"/>
      <c r="D83" s="2"/>
      <c r="E83" s="2"/>
      <c r="F83" s="2"/>
      <c r="G83" s="2"/>
      <c r="H83" s="2"/>
      <c r="I83" s="2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92"/>
      <c r="BG83" s="2"/>
      <c r="BH83" s="2"/>
      <c r="BI83" s="2"/>
      <c r="BJ83" s="2"/>
      <c r="BK83" s="2"/>
      <c r="BL83" s="2"/>
      <c r="BM83" s="14"/>
      <c r="BN83" s="2"/>
      <c r="BO83" s="2"/>
      <c r="BP83" s="2"/>
      <c r="BQ83" s="14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93"/>
      <c r="CC83" s="2"/>
      <c r="CD83" s="2"/>
      <c r="CE83" s="2"/>
      <c r="CF83" s="2"/>
      <c r="CG83" s="2"/>
      <c r="CH83" s="2"/>
      <c r="CI83" s="2"/>
      <c r="CJ83" s="2"/>
      <c r="CK83" s="14"/>
      <c r="CL83" s="2"/>
      <c r="CM83" s="2"/>
      <c r="CN83" s="2"/>
      <c r="CO83" s="2"/>
      <c r="CP83" s="93"/>
      <c r="CQ83" s="93"/>
      <c r="CR83" s="93"/>
      <c r="CS83" s="93"/>
      <c r="CT83" s="12"/>
      <c r="CU83" s="12"/>
      <c r="CV83" s="2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</row>
    <row r="84" spans="1:118" ht="15" customHeight="1">
      <c r="A84" s="2"/>
      <c r="B84" s="83"/>
      <c r="C84" s="2"/>
      <c r="D84" s="2"/>
      <c r="E84" s="2"/>
      <c r="F84" s="2"/>
      <c r="G84" s="2"/>
      <c r="H84" s="2"/>
      <c r="I84" s="2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92"/>
      <c r="BG84" s="2"/>
      <c r="BH84" s="2"/>
      <c r="BI84" s="2"/>
      <c r="BJ84" s="2"/>
      <c r="BK84" s="2"/>
      <c r="BL84" s="2"/>
      <c r="BM84" s="14"/>
      <c r="BN84" s="2"/>
      <c r="BO84" s="2"/>
      <c r="BP84" s="2"/>
      <c r="BQ84" s="14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93"/>
      <c r="CC84" s="2"/>
      <c r="CD84" s="2"/>
      <c r="CE84" s="2"/>
      <c r="CF84" s="2"/>
      <c r="CG84" s="2"/>
      <c r="CH84" s="2"/>
      <c r="CI84" s="2"/>
      <c r="CJ84" s="2"/>
      <c r="CK84" s="14"/>
      <c r="CL84" s="2"/>
      <c r="CM84" s="2"/>
      <c r="CN84" s="2"/>
      <c r="CO84" s="2"/>
      <c r="CP84" s="93"/>
      <c r="CQ84" s="93"/>
      <c r="CR84" s="93"/>
      <c r="CS84" s="93"/>
      <c r="CT84" s="12"/>
      <c r="CU84" s="12"/>
      <c r="CV84" s="2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</row>
    <row r="85" spans="1:118" ht="15" customHeight="1">
      <c r="A85" s="2"/>
      <c r="B85" s="83"/>
      <c r="C85" s="2"/>
      <c r="D85" s="2"/>
      <c r="E85" s="2"/>
      <c r="F85" s="2"/>
      <c r="G85" s="2"/>
      <c r="H85" s="2"/>
      <c r="I85" s="2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92"/>
      <c r="BG85" s="2"/>
      <c r="BH85" s="2"/>
      <c r="BI85" s="2"/>
      <c r="BJ85" s="2"/>
      <c r="BK85" s="2"/>
      <c r="BL85" s="2"/>
      <c r="BM85" s="14"/>
      <c r="BN85" s="2"/>
      <c r="BO85" s="2"/>
      <c r="BP85" s="2"/>
      <c r="BQ85" s="14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93"/>
      <c r="CC85" s="2"/>
      <c r="CD85" s="2"/>
      <c r="CE85" s="2"/>
      <c r="CF85" s="2"/>
      <c r="CG85" s="2"/>
      <c r="CH85" s="2"/>
      <c r="CI85" s="2"/>
      <c r="CJ85" s="2"/>
      <c r="CK85" s="14"/>
      <c r="CL85" s="2"/>
      <c r="CM85" s="2"/>
      <c r="CN85" s="2"/>
      <c r="CO85" s="2"/>
      <c r="CP85" s="93"/>
      <c r="CQ85" s="93"/>
      <c r="CR85" s="93"/>
      <c r="CS85" s="93"/>
      <c r="CT85" s="12"/>
      <c r="CU85" s="12"/>
      <c r="CV85" s="2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</row>
    <row r="86" spans="1:118" ht="15" customHeight="1">
      <c r="A86" s="2"/>
      <c r="B86" s="83"/>
      <c r="C86" s="2"/>
      <c r="D86" s="2"/>
      <c r="E86" s="2"/>
      <c r="F86" s="2"/>
      <c r="G86" s="2"/>
      <c r="H86" s="2"/>
      <c r="I86" s="2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92"/>
      <c r="BG86" s="2"/>
      <c r="BH86" s="2"/>
      <c r="BI86" s="2"/>
      <c r="BJ86" s="2"/>
      <c r="BK86" s="2"/>
      <c r="BL86" s="2"/>
      <c r="BM86" s="14"/>
      <c r="BN86" s="2"/>
      <c r="BO86" s="2"/>
      <c r="BP86" s="2"/>
      <c r="BQ86" s="14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93"/>
      <c r="CC86" s="2"/>
      <c r="CD86" s="2"/>
      <c r="CE86" s="2"/>
      <c r="CF86" s="2"/>
      <c r="CG86" s="2"/>
      <c r="CH86" s="2"/>
      <c r="CI86" s="2"/>
      <c r="CJ86" s="2"/>
      <c r="CK86" s="14"/>
      <c r="CL86" s="2"/>
      <c r="CM86" s="2"/>
      <c r="CN86" s="2"/>
      <c r="CO86" s="2"/>
      <c r="CP86" s="93"/>
      <c r="CQ86" s="93"/>
      <c r="CR86" s="93"/>
      <c r="CS86" s="93"/>
      <c r="CT86" s="12"/>
      <c r="CU86" s="12"/>
      <c r="CV86" s="2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</row>
    <row r="87" spans="1:118" ht="15" customHeight="1">
      <c r="A87" s="2"/>
      <c r="B87" s="83"/>
      <c r="C87" s="2"/>
      <c r="D87" s="2"/>
      <c r="E87" s="2"/>
      <c r="F87" s="2"/>
      <c r="G87" s="2"/>
      <c r="H87" s="2"/>
      <c r="I87" s="2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92"/>
      <c r="BG87" s="2"/>
      <c r="BH87" s="2"/>
      <c r="BI87" s="2"/>
      <c r="BJ87" s="2"/>
      <c r="BK87" s="2"/>
      <c r="BL87" s="2"/>
      <c r="BM87" s="14"/>
      <c r="BN87" s="2"/>
      <c r="BO87" s="2"/>
      <c r="BP87" s="2"/>
      <c r="BQ87" s="14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93"/>
      <c r="CC87" s="2"/>
      <c r="CD87" s="2"/>
      <c r="CE87" s="2"/>
      <c r="CF87" s="2"/>
      <c r="CG87" s="2"/>
      <c r="CH87" s="2"/>
      <c r="CI87" s="2"/>
      <c r="CJ87" s="2"/>
      <c r="CK87" s="14"/>
      <c r="CL87" s="2"/>
      <c r="CM87" s="2"/>
      <c r="CN87" s="2"/>
      <c r="CO87" s="2"/>
      <c r="CP87" s="93"/>
      <c r="CQ87" s="93"/>
      <c r="CR87" s="93"/>
      <c r="CS87" s="93"/>
      <c r="CT87" s="12"/>
      <c r="CU87" s="12"/>
      <c r="CV87" s="2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</row>
    <row r="88" spans="1:118" ht="15" customHeight="1">
      <c r="A88" s="2"/>
      <c r="B88" s="83"/>
      <c r="C88" s="2"/>
      <c r="D88" s="2"/>
      <c r="E88" s="2"/>
      <c r="F88" s="2"/>
      <c r="G88" s="2"/>
      <c r="H88" s="2"/>
      <c r="I88" s="2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92"/>
      <c r="BG88" s="2"/>
      <c r="BH88" s="2"/>
      <c r="BI88" s="2"/>
      <c r="BJ88" s="2"/>
      <c r="BK88" s="2"/>
      <c r="BL88" s="2"/>
      <c r="BM88" s="14"/>
      <c r="BN88" s="2"/>
      <c r="BO88" s="2"/>
      <c r="BP88" s="2"/>
      <c r="BQ88" s="14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93"/>
      <c r="CC88" s="2"/>
      <c r="CD88" s="2"/>
      <c r="CE88" s="2"/>
      <c r="CF88" s="2"/>
      <c r="CG88" s="2"/>
      <c r="CH88" s="2"/>
      <c r="CI88" s="2"/>
      <c r="CJ88" s="2"/>
      <c r="CK88" s="14"/>
      <c r="CL88" s="2"/>
      <c r="CM88" s="2"/>
      <c r="CN88" s="2"/>
      <c r="CO88" s="2"/>
      <c r="CP88" s="93"/>
      <c r="CQ88" s="93"/>
      <c r="CR88" s="93"/>
      <c r="CS88" s="93"/>
      <c r="CT88" s="12"/>
      <c r="CU88" s="12"/>
      <c r="CV88" s="2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</row>
    <row r="89" spans="1:118" ht="15" customHeight="1">
      <c r="A89" s="2"/>
      <c r="B89" s="83"/>
      <c r="C89" s="2"/>
      <c r="D89" s="2"/>
      <c r="E89" s="2"/>
      <c r="F89" s="2"/>
      <c r="G89" s="2"/>
      <c r="H89" s="2"/>
      <c r="I89" s="2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92"/>
      <c r="BG89" s="2"/>
      <c r="BH89" s="2"/>
      <c r="BI89" s="2"/>
      <c r="BJ89" s="2"/>
      <c r="BK89" s="2"/>
      <c r="BL89" s="2"/>
      <c r="BM89" s="14"/>
      <c r="BN89" s="2"/>
      <c r="BO89" s="2"/>
      <c r="BP89" s="2"/>
      <c r="BQ89" s="14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93"/>
      <c r="CC89" s="2"/>
      <c r="CD89" s="2"/>
      <c r="CE89" s="2"/>
      <c r="CF89" s="2"/>
      <c r="CG89" s="2"/>
      <c r="CH89" s="2"/>
      <c r="CI89" s="2"/>
      <c r="CJ89" s="2"/>
      <c r="CK89" s="14"/>
      <c r="CL89" s="2"/>
      <c r="CM89" s="2"/>
      <c r="CN89" s="2"/>
      <c r="CO89" s="2"/>
      <c r="CP89" s="93"/>
      <c r="CQ89" s="93"/>
      <c r="CR89" s="93"/>
      <c r="CS89" s="93"/>
      <c r="CT89" s="12"/>
      <c r="CU89" s="12"/>
      <c r="CV89" s="2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</row>
    <row r="90" spans="1:118" ht="15" customHeight="1">
      <c r="A90" s="2"/>
      <c r="B90" s="83"/>
      <c r="C90" s="2"/>
      <c r="D90" s="2"/>
      <c r="E90" s="2"/>
      <c r="F90" s="2"/>
      <c r="G90" s="2"/>
      <c r="H90" s="2"/>
      <c r="I90" s="2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92"/>
      <c r="BG90" s="2"/>
      <c r="BH90" s="2"/>
      <c r="BI90" s="2"/>
      <c r="BJ90" s="2"/>
      <c r="BK90" s="2"/>
      <c r="BL90" s="2"/>
      <c r="BM90" s="14"/>
      <c r="BN90" s="2"/>
      <c r="BO90" s="2"/>
      <c r="BP90" s="2"/>
      <c r="BQ90" s="14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93"/>
      <c r="CC90" s="2"/>
      <c r="CD90" s="2"/>
      <c r="CE90" s="2"/>
      <c r="CF90" s="2"/>
      <c r="CG90" s="2"/>
      <c r="CH90" s="2"/>
      <c r="CI90" s="2"/>
      <c r="CJ90" s="2"/>
      <c r="CK90" s="14"/>
      <c r="CL90" s="2"/>
      <c r="CM90" s="2"/>
      <c r="CN90" s="2"/>
      <c r="CO90" s="2"/>
      <c r="CP90" s="93"/>
      <c r="CQ90" s="93"/>
      <c r="CR90" s="93"/>
      <c r="CS90" s="93"/>
      <c r="CT90" s="12"/>
      <c r="CU90" s="12"/>
      <c r="CV90" s="2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</row>
    <row r="91" spans="1:118" ht="15" customHeight="1">
      <c r="A91" s="2"/>
      <c r="B91" s="83"/>
      <c r="C91" s="2"/>
      <c r="D91" s="2"/>
      <c r="E91" s="2"/>
      <c r="F91" s="2"/>
      <c r="G91" s="2"/>
      <c r="H91" s="2"/>
      <c r="I91" s="2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92"/>
      <c r="BG91" s="2"/>
      <c r="BH91" s="2"/>
      <c r="BI91" s="2"/>
      <c r="BJ91" s="2"/>
      <c r="BK91" s="2"/>
      <c r="BL91" s="2"/>
      <c r="BM91" s="14"/>
      <c r="BN91" s="2"/>
      <c r="BO91" s="2"/>
      <c r="BP91" s="2"/>
      <c r="BQ91" s="14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93"/>
      <c r="CC91" s="2"/>
      <c r="CD91" s="2"/>
      <c r="CE91" s="2"/>
      <c r="CF91" s="2"/>
      <c r="CG91" s="2"/>
      <c r="CH91" s="2"/>
      <c r="CI91" s="2"/>
      <c r="CJ91" s="2"/>
      <c r="CK91" s="14"/>
      <c r="CL91" s="2"/>
      <c r="CM91" s="2"/>
      <c r="CN91" s="2"/>
      <c r="CO91" s="2"/>
      <c r="CP91" s="93"/>
      <c r="CQ91" s="93"/>
      <c r="CR91" s="93"/>
      <c r="CS91" s="93"/>
      <c r="CT91" s="12"/>
      <c r="CU91" s="12"/>
      <c r="CV91" s="2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</row>
    <row r="92" spans="1:118" ht="15" customHeight="1">
      <c r="A92" s="2"/>
      <c r="B92" s="83"/>
      <c r="C92" s="2"/>
      <c r="D92" s="2"/>
      <c r="E92" s="2"/>
      <c r="F92" s="2"/>
      <c r="G92" s="2"/>
      <c r="H92" s="2"/>
      <c r="I92" s="2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92"/>
      <c r="BG92" s="2"/>
      <c r="BH92" s="2"/>
      <c r="BI92" s="2"/>
      <c r="BJ92" s="2"/>
      <c r="BK92" s="2"/>
      <c r="BL92" s="2"/>
      <c r="BM92" s="14"/>
      <c r="BN92" s="2"/>
      <c r="BO92" s="2"/>
      <c r="BP92" s="2"/>
      <c r="BQ92" s="14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93"/>
      <c r="CC92" s="2"/>
      <c r="CD92" s="2"/>
      <c r="CE92" s="2"/>
      <c r="CF92" s="2"/>
      <c r="CG92" s="2"/>
      <c r="CH92" s="2"/>
      <c r="CI92" s="2"/>
      <c r="CJ92" s="2"/>
      <c r="CK92" s="14"/>
      <c r="CL92" s="2"/>
      <c r="CM92" s="2"/>
      <c r="CN92" s="2"/>
      <c r="CO92" s="2"/>
      <c r="CP92" s="93"/>
      <c r="CQ92" s="93"/>
      <c r="CR92" s="93"/>
      <c r="CS92" s="93"/>
      <c r="CT92" s="12"/>
      <c r="CU92" s="12"/>
      <c r="CV92" s="2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</row>
    <row r="93" spans="1:118" ht="15" customHeight="1">
      <c r="A93" s="2"/>
      <c r="B93" s="83"/>
      <c r="C93" s="2"/>
      <c r="D93" s="2"/>
      <c r="E93" s="2"/>
      <c r="F93" s="2"/>
      <c r="G93" s="2"/>
      <c r="H93" s="2"/>
      <c r="I93" s="2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92"/>
      <c r="BG93" s="2"/>
      <c r="BH93" s="2"/>
      <c r="BI93" s="2"/>
      <c r="BJ93" s="2"/>
      <c r="BK93" s="2"/>
      <c r="BL93" s="2"/>
      <c r="BM93" s="14"/>
      <c r="BN93" s="2"/>
      <c r="BO93" s="2"/>
      <c r="BP93" s="2"/>
      <c r="BQ93" s="14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93"/>
      <c r="CC93" s="2"/>
      <c r="CD93" s="2"/>
      <c r="CE93" s="2"/>
      <c r="CF93" s="2"/>
      <c r="CG93" s="2"/>
      <c r="CH93" s="2"/>
      <c r="CI93" s="2"/>
      <c r="CJ93" s="2"/>
      <c r="CK93" s="14"/>
      <c r="CL93" s="2"/>
      <c r="CM93" s="2"/>
      <c r="CN93" s="2"/>
      <c r="CO93" s="2"/>
      <c r="CP93" s="93"/>
      <c r="CQ93" s="93"/>
      <c r="CR93" s="93"/>
      <c r="CS93" s="93"/>
      <c r="CT93" s="12"/>
      <c r="CU93" s="12"/>
      <c r="CV93" s="2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</row>
    <row r="94" spans="1:118" ht="15" customHeight="1">
      <c r="A94" s="2"/>
      <c r="B94" s="83"/>
      <c r="C94" s="2"/>
      <c r="D94" s="2"/>
      <c r="E94" s="2"/>
      <c r="F94" s="2"/>
      <c r="G94" s="2"/>
      <c r="H94" s="2"/>
      <c r="I94" s="2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92"/>
      <c r="BG94" s="2"/>
      <c r="BH94" s="2"/>
      <c r="BI94" s="2"/>
      <c r="BJ94" s="2"/>
      <c r="BK94" s="2"/>
      <c r="BL94" s="2"/>
      <c r="BM94" s="14"/>
      <c r="BN94" s="2"/>
      <c r="BO94" s="2"/>
      <c r="BP94" s="2"/>
      <c r="BQ94" s="14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93"/>
      <c r="CC94" s="2"/>
      <c r="CD94" s="2"/>
      <c r="CE94" s="2"/>
      <c r="CF94" s="2"/>
      <c r="CG94" s="2"/>
      <c r="CH94" s="2"/>
      <c r="CI94" s="2"/>
      <c r="CJ94" s="2"/>
      <c r="CK94" s="14"/>
      <c r="CL94" s="2"/>
      <c r="CM94" s="2"/>
      <c r="CN94" s="2"/>
      <c r="CO94" s="2"/>
      <c r="CP94" s="93"/>
      <c r="CQ94" s="93"/>
      <c r="CR94" s="93"/>
      <c r="CS94" s="93"/>
      <c r="CT94" s="12"/>
      <c r="CU94" s="12"/>
      <c r="CV94" s="2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</row>
    <row r="95" spans="1:118" ht="15" customHeight="1">
      <c r="A95" s="2"/>
      <c r="B95" s="83"/>
      <c r="C95" s="2"/>
      <c r="D95" s="2"/>
      <c r="E95" s="2"/>
      <c r="F95" s="2"/>
      <c r="G95" s="2"/>
      <c r="H95" s="2"/>
      <c r="I95" s="2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92"/>
      <c r="BG95" s="2"/>
      <c r="BH95" s="2"/>
      <c r="BI95" s="2"/>
      <c r="BJ95" s="2"/>
      <c r="BK95" s="2"/>
      <c r="BL95" s="2"/>
      <c r="BM95" s="14"/>
      <c r="BN95" s="2"/>
      <c r="BO95" s="2"/>
      <c r="BP95" s="2"/>
      <c r="BQ95" s="14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93"/>
      <c r="CC95" s="2"/>
      <c r="CD95" s="2"/>
      <c r="CE95" s="2"/>
      <c r="CF95" s="2"/>
      <c r="CG95" s="2"/>
      <c r="CH95" s="2"/>
      <c r="CI95" s="2"/>
      <c r="CJ95" s="2"/>
      <c r="CK95" s="14"/>
      <c r="CL95" s="2"/>
      <c r="CM95" s="2"/>
      <c r="CN95" s="2"/>
      <c r="CO95" s="2"/>
      <c r="CP95" s="93"/>
      <c r="CQ95" s="93"/>
      <c r="CR95" s="93"/>
      <c r="CS95" s="93"/>
      <c r="CT95" s="12"/>
      <c r="CU95" s="12"/>
      <c r="CV95" s="2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</row>
    <row r="96" spans="1:118" ht="15" customHeight="1">
      <c r="A96" s="2"/>
      <c r="B96" s="83"/>
      <c r="C96" s="2"/>
      <c r="D96" s="2"/>
      <c r="E96" s="2"/>
      <c r="F96" s="2"/>
      <c r="G96" s="2"/>
      <c r="H96" s="2"/>
      <c r="I96" s="2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92"/>
      <c r="BG96" s="2"/>
      <c r="BH96" s="2"/>
      <c r="BI96" s="2"/>
      <c r="BJ96" s="2"/>
      <c r="BK96" s="2"/>
      <c r="BL96" s="2"/>
      <c r="BM96" s="14"/>
      <c r="BN96" s="2"/>
      <c r="BO96" s="2"/>
      <c r="BP96" s="2"/>
      <c r="BQ96" s="14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93"/>
      <c r="CC96" s="2"/>
      <c r="CD96" s="2"/>
      <c r="CE96" s="2"/>
      <c r="CF96" s="2"/>
      <c r="CG96" s="2"/>
      <c r="CH96" s="2"/>
      <c r="CI96" s="2"/>
      <c r="CJ96" s="2"/>
      <c r="CK96" s="14"/>
      <c r="CL96" s="2"/>
      <c r="CM96" s="2"/>
      <c r="CN96" s="2"/>
      <c r="CO96" s="2"/>
      <c r="CP96" s="93"/>
      <c r="CQ96" s="93"/>
      <c r="CR96" s="93"/>
      <c r="CS96" s="93"/>
      <c r="CT96" s="12"/>
      <c r="CU96" s="12"/>
      <c r="CV96" s="2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</row>
    <row r="97" spans="1:118" ht="15" customHeight="1">
      <c r="A97" s="2"/>
      <c r="B97" s="83"/>
      <c r="C97" s="2"/>
      <c r="D97" s="2"/>
      <c r="E97" s="2"/>
      <c r="F97" s="2"/>
      <c r="G97" s="2"/>
      <c r="H97" s="2"/>
      <c r="I97" s="2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92"/>
      <c r="BG97" s="2"/>
      <c r="BH97" s="2"/>
      <c r="BI97" s="2"/>
      <c r="BJ97" s="2"/>
      <c r="BK97" s="2"/>
      <c r="BL97" s="2"/>
      <c r="BM97" s="14"/>
      <c r="BN97" s="2"/>
      <c r="BO97" s="2"/>
      <c r="BP97" s="2"/>
      <c r="BQ97" s="14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93"/>
      <c r="CC97" s="2"/>
      <c r="CD97" s="2"/>
      <c r="CE97" s="2"/>
      <c r="CF97" s="2"/>
      <c r="CG97" s="2"/>
      <c r="CH97" s="2"/>
      <c r="CI97" s="2"/>
      <c r="CJ97" s="2"/>
      <c r="CK97" s="14"/>
      <c r="CL97" s="2"/>
      <c r="CM97" s="2"/>
      <c r="CN97" s="2"/>
      <c r="CO97" s="2"/>
      <c r="CP97" s="93"/>
      <c r="CQ97" s="93"/>
      <c r="CR97" s="93"/>
      <c r="CS97" s="93"/>
      <c r="CT97" s="12"/>
      <c r="CU97" s="12"/>
      <c r="CV97" s="2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</row>
    <row r="98" spans="1:118" ht="15" customHeight="1">
      <c r="A98" s="2"/>
      <c r="B98" s="83"/>
      <c r="C98" s="2"/>
      <c r="D98" s="2"/>
      <c r="E98" s="2"/>
      <c r="F98" s="2"/>
      <c r="G98" s="2"/>
      <c r="H98" s="2"/>
      <c r="I98" s="2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92"/>
      <c r="BG98" s="2"/>
      <c r="BH98" s="2"/>
      <c r="BI98" s="2"/>
      <c r="BJ98" s="2"/>
      <c r="BK98" s="2"/>
      <c r="BL98" s="2"/>
      <c r="BM98" s="14"/>
      <c r="BN98" s="2"/>
      <c r="BO98" s="2"/>
      <c r="BP98" s="2"/>
      <c r="BQ98" s="14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93"/>
      <c r="CC98" s="2"/>
      <c r="CD98" s="2"/>
      <c r="CE98" s="2"/>
      <c r="CF98" s="2"/>
      <c r="CG98" s="2"/>
      <c r="CH98" s="2"/>
      <c r="CI98" s="2"/>
      <c r="CJ98" s="2"/>
      <c r="CK98" s="14"/>
      <c r="CL98" s="2"/>
      <c r="CM98" s="2"/>
      <c r="CN98" s="2"/>
      <c r="CO98" s="2"/>
      <c r="CP98" s="93"/>
      <c r="CQ98" s="93"/>
      <c r="CR98" s="93"/>
      <c r="CS98" s="93"/>
      <c r="CT98" s="12"/>
      <c r="CU98" s="12"/>
      <c r="CV98" s="2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</row>
    <row r="99" spans="1:118" ht="15" customHeight="1">
      <c r="A99" s="2"/>
      <c r="B99" s="83"/>
      <c r="C99" s="2"/>
      <c r="D99" s="2"/>
      <c r="E99" s="2"/>
      <c r="F99" s="2"/>
      <c r="G99" s="2"/>
      <c r="H99" s="2"/>
      <c r="I99" s="2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92"/>
      <c r="BG99" s="2"/>
      <c r="BH99" s="2"/>
      <c r="BI99" s="2"/>
      <c r="BJ99" s="2"/>
      <c r="BK99" s="2"/>
      <c r="BL99" s="2"/>
      <c r="BM99" s="14"/>
      <c r="BN99" s="2"/>
      <c r="BO99" s="2"/>
      <c r="BP99" s="2"/>
      <c r="BQ99" s="14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93"/>
      <c r="CC99" s="2"/>
      <c r="CD99" s="2"/>
      <c r="CE99" s="2"/>
      <c r="CF99" s="2"/>
      <c r="CG99" s="2"/>
      <c r="CH99" s="2"/>
      <c r="CI99" s="2"/>
      <c r="CJ99" s="2"/>
      <c r="CK99" s="14"/>
      <c r="CL99" s="2"/>
      <c r="CM99" s="2"/>
      <c r="CN99" s="2"/>
      <c r="CO99" s="2"/>
      <c r="CP99" s="93"/>
      <c r="CQ99" s="93"/>
      <c r="CR99" s="93"/>
      <c r="CS99" s="93"/>
      <c r="CT99" s="12"/>
      <c r="CU99" s="12"/>
      <c r="CV99" s="2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</row>
    <row r="100" spans="1:118" ht="15" customHeight="1">
      <c r="A100" s="2"/>
      <c r="B100" s="83"/>
      <c r="C100" s="2"/>
      <c r="D100" s="2"/>
      <c r="E100" s="2"/>
      <c r="F100" s="2"/>
      <c r="G100" s="2"/>
      <c r="H100" s="2"/>
      <c r="I100" s="2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92"/>
      <c r="BG100" s="2"/>
      <c r="BH100" s="2"/>
      <c r="BI100" s="2"/>
      <c r="BJ100" s="2"/>
      <c r="BK100" s="2"/>
      <c r="BL100" s="2"/>
      <c r="BM100" s="14"/>
      <c r="BN100" s="2"/>
      <c r="BO100" s="2"/>
      <c r="BP100" s="2"/>
      <c r="BQ100" s="14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93"/>
      <c r="CC100" s="2"/>
      <c r="CD100" s="2"/>
      <c r="CE100" s="2"/>
      <c r="CF100" s="2"/>
      <c r="CG100" s="2"/>
      <c r="CH100" s="2"/>
      <c r="CI100" s="2"/>
      <c r="CJ100" s="2"/>
      <c r="CK100" s="14"/>
      <c r="CL100" s="2"/>
      <c r="CM100" s="2"/>
      <c r="CN100" s="2"/>
      <c r="CO100" s="2"/>
      <c r="CP100" s="93"/>
      <c r="CQ100" s="93"/>
      <c r="CR100" s="93"/>
      <c r="CS100" s="93"/>
      <c r="CT100" s="12"/>
      <c r="CU100" s="12"/>
      <c r="CV100" s="2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</row>
    <row r="101" spans="1:118" ht="15" customHeight="1">
      <c r="A101" s="2"/>
      <c r="B101" s="83"/>
      <c r="C101" s="2"/>
      <c r="D101" s="2"/>
      <c r="E101" s="2"/>
      <c r="F101" s="2"/>
      <c r="G101" s="2"/>
      <c r="H101" s="2"/>
      <c r="I101" s="2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92"/>
      <c r="BG101" s="2"/>
      <c r="BH101" s="2"/>
      <c r="BI101" s="2"/>
      <c r="BJ101" s="2"/>
      <c r="BK101" s="2"/>
      <c r="BL101" s="2"/>
      <c r="BM101" s="14"/>
      <c r="BN101" s="2"/>
      <c r="BO101" s="2"/>
      <c r="BP101" s="2"/>
      <c r="BQ101" s="14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93"/>
      <c r="CC101" s="2"/>
      <c r="CD101" s="2"/>
      <c r="CE101" s="2"/>
      <c r="CF101" s="2"/>
      <c r="CG101" s="2"/>
      <c r="CH101" s="2"/>
      <c r="CI101" s="2"/>
      <c r="CJ101" s="2"/>
      <c r="CK101" s="14"/>
      <c r="CL101" s="2"/>
      <c r="CM101" s="2"/>
      <c r="CN101" s="2"/>
      <c r="CO101" s="2"/>
      <c r="CP101" s="93"/>
      <c r="CQ101" s="93"/>
      <c r="CR101" s="93"/>
      <c r="CS101" s="93"/>
      <c r="CT101" s="12"/>
      <c r="CU101" s="12"/>
      <c r="CV101" s="2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</row>
    <row r="102" spans="1:118" ht="15" customHeight="1">
      <c r="A102" s="2"/>
      <c r="B102" s="83"/>
      <c r="C102" s="2"/>
      <c r="D102" s="2"/>
      <c r="E102" s="2"/>
      <c r="F102" s="2"/>
      <c r="G102" s="2"/>
      <c r="H102" s="2"/>
      <c r="I102" s="2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92"/>
      <c r="BG102" s="2"/>
      <c r="BH102" s="2"/>
      <c r="BI102" s="2"/>
      <c r="BJ102" s="2"/>
      <c r="BK102" s="2"/>
      <c r="BL102" s="2"/>
      <c r="BM102" s="14"/>
      <c r="BN102" s="2"/>
      <c r="BO102" s="2"/>
      <c r="BP102" s="2"/>
      <c r="BQ102" s="14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93"/>
      <c r="CC102" s="2"/>
      <c r="CD102" s="2"/>
      <c r="CE102" s="2"/>
      <c r="CF102" s="2"/>
      <c r="CG102" s="2"/>
      <c r="CH102" s="2"/>
      <c r="CI102" s="2"/>
      <c r="CJ102" s="2"/>
      <c r="CK102" s="14"/>
      <c r="CL102" s="2"/>
      <c r="CM102" s="2"/>
      <c r="CN102" s="2"/>
      <c r="CO102" s="2"/>
      <c r="CP102" s="93"/>
      <c r="CQ102" s="93"/>
      <c r="CR102" s="93"/>
      <c r="CS102" s="93"/>
      <c r="CT102" s="12"/>
      <c r="CU102" s="12"/>
      <c r="CV102" s="2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</row>
    <row r="103" spans="1:118" ht="15" customHeight="1">
      <c r="A103" s="2"/>
      <c r="B103" s="83"/>
      <c r="C103" s="2"/>
      <c r="D103" s="2"/>
      <c r="E103" s="2"/>
      <c r="F103" s="2"/>
      <c r="G103" s="2"/>
      <c r="H103" s="2"/>
      <c r="I103" s="2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92"/>
      <c r="BG103" s="2"/>
      <c r="BH103" s="2"/>
      <c r="BI103" s="2"/>
      <c r="BJ103" s="2"/>
      <c r="BK103" s="2"/>
      <c r="BL103" s="2"/>
      <c r="BM103" s="14"/>
      <c r="BN103" s="2"/>
      <c r="BO103" s="2"/>
      <c r="BP103" s="2"/>
      <c r="BQ103" s="14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93"/>
      <c r="CC103" s="2"/>
      <c r="CD103" s="2"/>
      <c r="CE103" s="2"/>
      <c r="CF103" s="2"/>
      <c r="CG103" s="2"/>
      <c r="CH103" s="2"/>
      <c r="CI103" s="2"/>
      <c r="CJ103" s="2"/>
      <c r="CK103" s="14"/>
      <c r="CL103" s="2"/>
      <c r="CM103" s="2"/>
      <c r="CN103" s="2"/>
      <c r="CO103" s="2"/>
      <c r="CP103" s="93"/>
      <c r="CQ103" s="93"/>
      <c r="CR103" s="93"/>
      <c r="CS103" s="93"/>
      <c r="CT103" s="12"/>
      <c r="CU103" s="12"/>
      <c r="CV103" s="2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</row>
    <row r="104" spans="1:118" ht="15" customHeight="1">
      <c r="A104" s="2"/>
      <c r="B104" s="83"/>
      <c r="C104" s="2"/>
      <c r="D104" s="2"/>
      <c r="E104" s="2"/>
      <c r="F104" s="2"/>
      <c r="G104" s="2"/>
      <c r="H104" s="2"/>
      <c r="I104" s="2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92"/>
      <c r="BG104" s="2"/>
      <c r="BH104" s="2"/>
      <c r="BI104" s="2"/>
      <c r="BJ104" s="2"/>
      <c r="BK104" s="2"/>
      <c r="BL104" s="2"/>
      <c r="BM104" s="14"/>
      <c r="BN104" s="2"/>
      <c r="BO104" s="2"/>
      <c r="BP104" s="2"/>
      <c r="BQ104" s="14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93"/>
      <c r="CC104" s="2"/>
      <c r="CD104" s="2"/>
      <c r="CE104" s="2"/>
      <c r="CF104" s="2"/>
      <c r="CG104" s="2"/>
      <c r="CH104" s="2"/>
      <c r="CI104" s="2"/>
      <c r="CJ104" s="2"/>
      <c r="CK104" s="14"/>
      <c r="CL104" s="2"/>
      <c r="CM104" s="2"/>
      <c r="CN104" s="2"/>
      <c r="CO104" s="2"/>
      <c r="CP104" s="93"/>
      <c r="CQ104" s="93"/>
      <c r="CR104" s="93"/>
      <c r="CS104" s="93"/>
      <c r="CT104" s="12"/>
      <c r="CU104" s="12"/>
      <c r="CV104" s="2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</row>
    <row r="105" spans="1:118" ht="15" customHeight="1">
      <c r="A105" s="2"/>
      <c r="B105" s="83"/>
      <c r="C105" s="2"/>
      <c r="D105" s="2"/>
      <c r="E105" s="2"/>
      <c r="F105" s="2"/>
      <c r="G105" s="2"/>
      <c r="H105" s="2"/>
      <c r="I105" s="2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92"/>
      <c r="BG105" s="2"/>
      <c r="BH105" s="2"/>
      <c r="BI105" s="2"/>
      <c r="BJ105" s="2"/>
      <c r="BK105" s="2"/>
      <c r="BL105" s="2"/>
      <c r="BM105" s="14"/>
      <c r="BN105" s="2"/>
      <c r="BO105" s="2"/>
      <c r="BP105" s="2"/>
      <c r="BQ105" s="14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93"/>
      <c r="CC105" s="2"/>
      <c r="CD105" s="2"/>
      <c r="CE105" s="2"/>
      <c r="CF105" s="2"/>
      <c r="CG105" s="2"/>
      <c r="CH105" s="2"/>
      <c r="CI105" s="2"/>
      <c r="CJ105" s="2"/>
      <c r="CK105" s="14"/>
      <c r="CL105" s="2"/>
      <c r="CM105" s="2"/>
      <c r="CN105" s="2"/>
      <c r="CO105" s="2"/>
      <c r="CP105" s="93"/>
      <c r="CQ105" s="93"/>
      <c r="CR105" s="93"/>
      <c r="CS105" s="93"/>
      <c r="CT105" s="12"/>
      <c r="CU105" s="12"/>
      <c r="CV105" s="2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</row>
    <row r="106" spans="1:118" ht="15" customHeight="1">
      <c r="A106" s="2"/>
      <c r="B106" s="83"/>
      <c r="C106" s="2"/>
      <c r="D106" s="2"/>
      <c r="E106" s="2"/>
      <c r="F106" s="2"/>
      <c r="G106" s="2"/>
      <c r="H106" s="2"/>
      <c r="I106" s="2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92"/>
      <c r="BG106" s="2"/>
      <c r="BH106" s="2"/>
      <c r="BI106" s="2"/>
      <c r="BJ106" s="2"/>
      <c r="BK106" s="2"/>
      <c r="BL106" s="2"/>
      <c r="BM106" s="14"/>
      <c r="BN106" s="2"/>
      <c r="BO106" s="2"/>
      <c r="BP106" s="2"/>
      <c r="BQ106" s="14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93"/>
      <c r="CC106" s="2"/>
      <c r="CD106" s="2"/>
      <c r="CE106" s="2"/>
      <c r="CF106" s="2"/>
      <c r="CG106" s="2"/>
      <c r="CH106" s="2"/>
      <c r="CI106" s="2"/>
      <c r="CJ106" s="2"/>
      <c r="CK106" s="14"/>
      <c r="CL106" s="2"/>
      <c r="CM106" s="2"/>
      <c r="CN106" s="2"/>
      <c r="CO106" s="2"/>
      <c r="CP106" s="93"/>
      <c r="CQ106" s="93"/>
      <c r="CR106" s="93"/>
      <c r="CS106" s="93"/>
      <c r="CT106" s="12"/>
      <c r="CU106" s="12"/>
      <c r="CV106" s="2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</row>
    <row r="107" spans="1:118" ht="15" customHeight="1">
      <c r="A107" s="2"/>
      <c r="B107" s="83"/>
      <c r="C107" s="2"/>
      <c r="D107" s="2"/>
      <c r="E107" s="2"/>
      <c r="F107" s="2"/>
      <c r="G107" s="2"/>
      <c r="H107" s="2"/>
      <c r="I107" s="2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92"/>
      <c r="BG107" s="2"/>
      <c r="BH107" s="2"/>
      <c r="BI107" s="2"/>
      <c r="BJ107" s="2"/>
      <c r="BK107" s="2"/>
      <c r="BL107" s="2"/>
      <c r="BM107" s="14"/>
      <c r="BN107" s="2"/>
      <c r="BO107" s="2"/>
      <c r="BP107" s="2"/>
      <c r="BQ107" s="14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93"/>
      <c r="CC107" s="2"/>
      <c r="CD107" s="2"/>
      <c r="CE107" s="2"/>
      <c r="CF107" s="2"/>
      <c r="CG107" s="2"/>
      <c r="CH107" s="2"/>
      <c r="CI107" s="2"/>
      <c r="CJ107" s="2"/>
      <c r="CK107" s="14"/>
      <c r="CL107" s="2"/>
      <c r="CM107" s="2"/>
      <c r="CN107" s="2"/>
      <c r="CO107" s="2"/>
      <c r="CP107" s="93"/>
      <c r="CQ107" s="93"/>
      <c r="CR107" s="93"/>
      <c r="CS107" s="93"/>
      <c r="CT107" s="12"/>
      <c r="CU107" s="12"/>
      <c r="CV107" s="2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</row>
    <row r="108" spans="1:118" ht="15" customHeight="1">
      <c r="A108" s="2"/>
      <c r="B108" s="83"/>
      <c r="C108" s="2"/>
      <c r="D108" s="2"/>
      <c r="E108" s="2"/>
      <c r="F108" s="2"/>
      <c r="G108" s="2"/>
      <c r="H108" s="2"/>
      <c r="I108" s="2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92"/>
      <c r="BG108" s="2"/>
      <c r="BH108" s="2"/>
      <c r="BI108" s="2"/>
      <c r="BJ108" s="2"/>
      <c r="BK108" s="2"/>
      <c r="BL108" s="2"/>
      <c r="BM108" s="14"/>
      <c r="BN108" s="2"/>
      <c r="BO108" s="2"/>
      <c r="BP108" s="2"/>
      <c r="BQ108" s="14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93"/>
      <c r="CC108" s="2"/>
      <c r="CD108" s="2"/>
      <c r="CE108" s="2"/>
      <c r="CF108" s="2"/>
      <c r="CG108" s="2"/>
      <c r="CH108" s="2"/>
      <c r="CI108" s="2"/>
      <c r="CJ108" s="2"/>
      <c r="CK108" s="14"/>
      <c r="CL108" s="2"/>
      <c r="CM108" s="2"/>
      <c r="CN108" s="2"/>
      <c r="CO108" s="2"/>
      <c r="CP108" s="93"/>
      <c r="CQ108" s="93"/>
      <c r="CR108" s="93"/>
      <c r="CS108" s="93"/>
      <c r="CT108" s="12"/>
      <c r="CU108" s="12"/>
      <c r="CV108" s="2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</row>
    <row r="109" spans="1:118" ht="15" customHeight="1">
      <c r="A109" s="2"/>
      <c r="B109" s="83"/>
      <c r="C109" s="2"/>
      <c r="D109" s="2"/>
      <c r="E109" s="2"/>
      <c r="F109" s="2"/>
      <c r="G109" s="2"/>
      <c r="H109" s="2"/>
      <c r="I109" s="2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92"/>
      <c r="BG109" s="2"/>
      <c r="BH109" s="2"/>
      <c r="BI109" s="2"/>
      <c r="BJ109" s="2"/>
      <c r="BK109" s="2"/>
      <c r="BL109" s="2"/>
      <c r="BM109" s="14"/>
      <c r="BN109" s="2"/>
      <c r="BO109" s="2"/>
      <c r="BP109" s="2"/>
      <c r="BQ109" s="14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93"/>
      <c r="CC109" s="2"/>
      <c r="CD109" s="2"/>
      <c r="CE109" s="2"/>
      <c r="CF109" s="2"/>
      <c r="CG109" s="2"/>
      <c r="CH109" s="2"/>
      <c r="CI109" s="2"/>
      <c r="CJ109" s="2"/>
      <c r="CK109" s="14"/>
      <c r="CL109" s="2"/>
      <c r="CM109" s="2"/>
      <c r="CN109" s="2"/>
      <c r="CO109" s="2"/>
      <c r="CP109" s="93"/>
      <c r="CQ109" s="93"/>
      <c r="CR109" s="93"/>
      <c r="CS109" s="93"/>
      <c r="CT109" s="12"/>
      <c r="CU109" s="12"/>
      <c r="CV109" s="2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</row>
    <row r="110" spans="1:118" ht="15" customHeight="1">
      <c r="A110" s="2"/>
      <c r="B110" s="83"/>
      <c r="C110" s="2"/>
      <c r="D110" s="2"/>
      <c r="E110" s="2"/>
      <c r="F110" s="2"/>
      <c r="G110" s="2"/>
      <c r="H110" s="2"/>
      <c r="I110" s="2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92"/>
      <c r="BG110" s="2"/>
      <c r="BH110" s="2"/>
      <c r="BI110" s="2"/>
      <c r="BJ110" s="2"/>
      <c r="BK110" s="2"/>
      <c r="BL110" s="2"/>
      <c r="BM110" s="14"/>
      <c r="BN110" s="2"/>
      <c r="BO110" s="2"/>
      <c r="BP110" s="2"/>
      <c r="BQ110" s="14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93"/>
      <c r="CC110" s="2"/>
      <c r="CD110" s="2"/>
      <c r="CE110" s="2"/>
      <c r="CF110" s="2"/>
      <c r="CG110" s="2"/>
      <c r="CH110" s="2"/>
      <c r="CI110" s="2"/>
      <c r="CJ110" s="2"/>
      <c r="CK110" s="14"/>
      <c r="CL110" s="2"/>
      <c r="CM110" s="2"/>
      <c r="CN110" s="2"/>
      <c r="CO110" s="2"/>
      <c r="CP110" s="93"/>
      <c r="CQ110" s="93"/>
      <c r="CR110" s="93"/>
      <c r="CS110" s="93"/>
      <c r="CT110" s="12"/>
      <c r="CU110" s="12"/>
      <c r="CV110" s="2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</row>
    <row r="111" spans="1:118" ht="15" customHeight="1">
      <c r="A111" s="2"/>
      <c r="B111" s="83"/>
      <c r="C111" s="2"/>
      <c r="D111" s="2"/>
      <c r="E111" s="2"/>
      <c r="F111" s="2"/>
      <c r="G111" s="2"/>
      <c r="H111" s="2"/>
      <c r="I111" s="2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92"/>
      <c r="BG111" s="2"/>
      <c r="BH111" s="2"/>
      <c r="BI111" s="2"/>
      <c r="BJ111" s="2"/>
      <c r="BK111" s="2"/>
      <c r="BL111" s="2"/>
      <c r="BM111" s="14"/>
      <c r="BN111" s="2"/>
      <c r="BO111" s="2"/>
      <c r="BP111" s="2"/>
      <c r="BQ111" s="14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93"/>
      <c r="CC111" s="2"/>
      <c r="CD111" s="2"/>
      <c r="CE111" s="2"/>
      <c r="CF111" s="2"/>
      <c r="CG111" s="2"/>
      <c r="CH111" s="2"/>
      <c r="CI111" s="2"/>
      <c r="CJ111" s="2"/>
      <c r="CK111" s="14"/>
      <c r="CL111" s="2"/>
      <c r="CM111" s="2"/>
      <c r="CN111" s="2"/>
      <c r="CO111" s="2"/>
      <c r="CP111" s="93"/>
      <c r="CQ111" s="93"/>
      <c r="CR111" s="93"/>
      <c r="CS111" s="93"/>
      <c r="CT111" s="12"/>
      <c r="CU111" s="12"/>
      <c r="CV111" s="2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</row>
    <row r="112" spans="1:118" ht="15" customHeight="1">
      <c r="A112" s="2"/>
      <c r="B112" s="83"/>
      <c r="C112" s="2"/>
      <c r="D112" s="2"/>
      <c r="E112" s="2"/>
      <c r="F112" s="2"/>
      <c r="G112" s="2"/>
      <c r="H112" s="2"/>
      <c r="I112" s="2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92"/>
      <c r="BG112" s="2"/>
      <c r="BH112" s="2"/>
      <c r="BI112" s="2"/>
      <c r="BJ112" s="2"/>
      <c r="BK112" s="2"/>
      <c r="BL112" s="2"/>
      <c r="BM112" s="14"/>
      <c r="BN112" s="2"/>
      <c r="BO112" s="2"/>
      <c r="BP112" s="2"/>
      <c r="BQ112" s="14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93"/>
      <c r="CC112" s="2"/>
      <c r="CD112" s="2"/>
      <c r="CE112" s="2"/>
      <c r="CF112" s="2"/>
      <c r="CG112" s="2"/>
      <c r="CH112" s="2"/>
      <c r="CI112" s="2"/>
      <c r="CJ112" s="2"/>
      <c r="CK112" s="14"/>
      <c r="CL112" s="2"/>
      <c r="CM112" s="2"/>
      <c r="CN112" s="2"/>
      <c r="CO112" s="2"/>
      <c r="CP112" s="93"/>
      <c r="CQ112" s="93"/>
      <c r="CR112" s="93"/>
      <c r="CS112" s="93"/>
      <c r="CT112" s="12"/>
      <c r="CU112" s="12"/>
      <c r="CV112" s="2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</row>
    <row r="113" spans="1:118" ht="15" customHeight="1">
      <c r="A113" s="2"/>
      <c r="B113" s="83"/>
      <c r="C113" s="2"/>
      <c r="D113" s="2"/>
      <c r="E113" s="2"/>
      <c r="F113" s="2"/>
      <c r="G113" s="2"/>
      <c r="H113" s="2"/>
      <c r="I113" s="2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92"/>
      <c r="BG113" s="2"/>
      <c r="BH113" s="2"/>
      <c r="BI113" s="2"/>
      <c r="BJ113" s="2"/>
      <c r="BK113" s="2"/>
      <c r="BL113" s="2"/>
      <c r="BM113" s="14"/>
      <c r="BN113" s="2"/>
      <c r="BO113" s="2"/>
      <c r="BP113" s="2"/>
      <c r="BQ113" s="14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93"/>
      <c r="CC113" s="2"/>
      <c r="CD113" s="2"/>
      <c r="CE113" s="2"/>
      <c r="CF113" s="2"/>
      <c r="CG113" s="2"/>
      <c r="CH113" s="2"/>
      <c r="CI113" s="2"/>
      <c r="CJ113" s="2"/>
      <c r="CK113" s="14"/>
      <c r="CL113" s="2"/>
      <c r="CM113" s="2"/>
      <c r="CN113" s="2"/>
      <c r="CO113" s="2"/>
      <c r="CP113" s="93"/>
      <c r="CQ113" s="93"/>
      <c r="CR113" s="93"/>
      <c r="CS113" s="93"/>
      <c r="CT113" s="12"/>
      <c r="CU113" s="12"/>
      <c r="CV113" s="2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</row>
    <row r="114" spans="1:118" ht="15" customHeight="1">
      <c r="A114" s="2"/>
      <c r="B114" s="83"/>
      <c r="C114" s="2"/>
      <c r="D114" s="2"/>
      <c r="E114" s="2"/>
      <c r="F114" s="2"/>
      <c r="G114" s="2"/>
      <c r="H114" s="2"/>
      <c r="I114" s="2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92"/>
      <c r="BG114" s="2"/>
      <c r="BH114" s="2"/>
      <c r="BI114" s="2"/>
      <c r="BJ114" s="2"/>
      <c r="BK114" s="2"/>
      <c r="BL114" s="2"/>
      <c r="BM114" s="14"/>
      <c r="BN114" s="2"/>
      <c r="BO114" s="2"/>
      <c r="BP114" s="2"/>
      <c r="BQ114" s="14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93"/>
      <c r="CC114" s="2"/>
      <c r="CD114" s="2"/>
      <c r="CE114" s="2"/>
      <c r="CF114" s="2"/>
      <c r="CG114" s="2"/>
      <c r="CH114" s="2"/>
      <c r="CI114" s="2"/>
      <c r="CJ114" s="2"/>
      <c r="CK114" s="14"/>
      <c r="CL114" s="2"/>
      <c r="CM114" s="2"/>
      <c r="CN114" s="2"/>
      <c r="CO114" s="2"/>
      <c r="CP114" s="93"/>
      <c r="CQ114" s="93"/>
      <c r="CR114" s="93"/>
      <c r="CS114" s="93"/>
      <c r="CT114" s="12"/>
      <c r="CU114" s="12"/>
      <c r="CV114" s="2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</row>
    <row r="115" spans="1:118" ht="15" customHeight="1">
      <c r="A115" s="2"/>
      <c r="B115" s="83"/>
      <c r="C115" s="2"/>
      <c r="D115" s="2"/>
      <c r="E115" s="2"/>
      <c r="F115" s="2"/>
      <c r="G115" s="2"/>
      <c r="H115" s="2"/>
      <c r="I115" s="2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92"/>
      <c r="BG115" s="2"/>
      <c r="BH115" s="2"/>
      <c r="BI115" s="2"/>
      <c r="BJ115" s="2"/>
      <c r="BK115" s="2"/>
      <c r="BL115" s="2"/>
      <c r="BM115" s="14"/>
      <c r="BN115" s="2"/>
      <c r="BO115" s="2"/>
      <c r="BP115" s="2"/>
      <c r="BQ115" s="14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93"/>
      <c r="CC115" s="2"/>
      <c r="CD115" s="2"/>
      <c r="CE115" s="2"/>
      <c r="CF115" s="2"/>
      <c r="CG115" s="2"/>
      <c r="CH115" s="2"/>
      <c r="CI115" s="2"/>
      <c r="CJ115" s="2"/>
      <c r="CK115" s="14"/>
      <c r="CL115" s="2"/>
      <c r="CM115" s="2"/>
      <c r="CN115" s="2"/>
      <c r="CO115" s="2"/>
      <c r="CP115" s="93"/>
      <c r="CQ115" s="93"/>
      <c r="CR115" s="93"/>
      <c r="CS115" s="93"/>
      <c r="CT115" s="12"/>
      <c r="CU115" s="12"/>
      <c r="CV115" s="2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</row>
    <row r="116" spans="1:118" ht="15" customHeight="1">
      <c r="A116" s="2"/>
      <c r="B116" s="83"/>
      <c r="C116" s="2"/>
      <c r="D116" s="2"/>
      <c r="E116" s="2"/>
      <c r="F116" s="2"/>
      <c r="G116" s="2"/>
      <c r="H116" s="2"/>
      <c r="I116" s="2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92"/>
      <c r="BG116" s="2"/>
      <c r="BH116" s="2"/>
      <c r="BI116" s="2"/>
      <c r="BJ116" s="2"/>
      <c r="BK116" s="2"/>
      <c r="BL116" s="2"/>
      <c r="BM116" s="14"/>
      <c r="BN116" s="2"/>
      <c r="BO116" s="2"/>
      <c r="BP116" s="2"/>
      <c r="BQ116" s="14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93"/>
      <c r="CC116" s="2"/>
      <c r="CD116" s="2"/>
      <c r="CE116" s="2"/>
      <c r="CF116" s="2"/>
      <c r="CG116" s="2"/>
      <c r="CH116" s="2"/>
      <c r="CI116" s="2"/>
      <c r="CJ116" s="2"/>
      <c r="CK116" s="14"/>
      <c r="CL116" s="2"/>
      <c r="CM116" s="2"/>
      <c r="CN116" s="2"/>
      <c r="CO116" s="2"/>
      <c r="CP116" s="93"/>
      <c r="CQ116" s="93"/>
      <c r="CR116" s="93"/>
      <c r="CS116" s="93"/>
      <c r="CT116" s="12"/>
      <c r="CU116" s="12"/>
      <c r="CV116" s="2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</row>
    <row r="117" spans="1:118" ht="15" customHeight="1">
      <c r="A117" s="2"/>
      <c r="B117" s="83"/>
      <c r="C117" s="2"/>
      <c r="D117" s="2"/>
      <c r="E117" s="2"/>
      <c r="F117" s="2"/>
      <c r="G117" s="2"/>
      <c r="H117" s="2"/>
      <c r="I117" s="2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92"/>
      <c r="BG117" s="2"/>
      <c r="BH117" s="2"/>
      <c r="BI117" s="2"/>
      <c r="BJ117" s="2"/>
      <c r="BK117" s="2"/>
      <c r="BL117" s="2"/>
      <c r="BM117" s="14"/>
      <c r="BN117" s="2"/>
      <c r="BO117" s="2"/>
      <c r="BP117" s="2"/>
      <c r="BQ117" s="14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93"/>
      <c r="CC117" s="2"/>
      <c r="CD117" s="2"/>
      <c r="CE117" s="2"/>
      <c r="CF117" s="2"/>
      <c r="CG117" s="2"/>
      <c r="CH117" s="2"/>
      <c r="CI117" s="2"/>
      <c r="CJ117" s="2"/>
      <c r="CK117" s="14"/>
      <c r="CL117" s="2"/>
      <c r="CM117" s="2"/>
      <c r="CN117" s="2"/>
      <c r="CO117" s="2"/>
      <c r="CP117" s="93"/>
      <c r="CQ117" s="93"/>
      <c r="CR117" s="93"/>
      <c r="CS117" s="93"/>
      <c r="CT117" s="12"/>
      <c r="CU117" s="12"/>
      <c r="CV117" s="2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</row>
    <row r="118" spans="1:118" ht="15" customHeight="1">
      <c r="A118" s="2"/>
      <c r="B118" s="83"/>
      <c r="C118" s="2"/>
      <c r="D118" s="2"/>
      <c r="E118" s="2"/>
      <c r="F118" s="2"/>
      <c r="G118" s="2"/>
      <c r="H118" s="2"/>
      <c r="I118" s="2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92"/>
      <c r="BG118" s="2"/>
      <c r="BH118" s="2"/>
      <c r="BI118" s="2"/>
      <c r="BJ118" s="2"/>
      <c r="BK118" s="2"/>
      <c r="BL118" s="2"/>
      <c r="BM118" s="14"/>
      <c r="BN118" s="2"/>
      <c r="BO118" s="2"/>
      <c r="BP118" s="2"/>
      <c r="BQ118" s="14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93"/>
      <c r="CC118" s="2"/>
      <c r="CD118" s="2"/>
      <c r="CE118" s="2"/>
      <c r="CF118" s="2"/>
      <c r="CG118" s="2"/>
      <c r="CH118" s="2"/>
      <c r="CI118" s="2"/>
      <c r="CJ118" s="2"/>
      <c r="CK118" s="14"/>
      <c r="CL118" s="2"/>
      <c r="CM118" s="2"/>
      <c r="CN118" s="2"/>
      <c r="CO118" s="2"/>
      <c r="CP118" s="93"/>
      <c r="CQ118" s="93"/>
      <c r="CR118" s="93"/>
      <c r="CS118" s="93"/>
      <c r="CT118" s="12"/>
      <c r="CU118" s="12"/>
      <c r="CV118" s="2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</row>
    <row r="119" spans="1:118" ht="15" customHeight="1">
      <c r="A119" s="2"/>
      <c r="B119" s="83"/>
      <c r="C119" s="2"/>
      <c r="D119" s="2"/>
      <c r="E119" s="2"/>
      <c r="F119" s="2"/>
      <c r="G119" s="2"/>
      <c r="H119" s="2"/>
      <c r="I119" s="2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92"/>
      <c r="BG119" s="2"/>
      <c r="BH119" s="2"/>
      <c r="BI119" s="2"/>
      <c r="BJ119" s="2"/>
      <c r="BK119" s="2"/>
      <c r="BL119" s="2"/>
      <c r="BM119" s="14"/>
      <c r="BN119" s="2"/>
      <c r="BO119" s="2"/>
      <c r="BP119" s="2"/>
      <c r="BQ119" s="14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93"/>
      <c r="CC119" s="2"/>
      <c r="CD119" s="2"/>
      <c r="CE119" s="2"/>
      <c r="CF119" s="2"/>
      <c r="CG119" s="2"/>
      <c r="CH119" s="2"/>
      <c r="CI119" s="2"/>
      <c r="CJ119" s="2"/>
      <c r="CK119" s="14"/>
      <c r="CL119" s="2"/>
      <c r="CM119" s="2"/>
      <c r="CN119" s="2"/>
      <c r="CO119" s="2"/>
      <c r="CP119" s="93"/>
      <c r="CQ119" s="93"/>
      <c r="CR119" s="93"/>
      <c r="CS119" s="93"/>
      <c r="CT119" s="12"/>
      <c r="CU119" s="12"/>
      <c r="CV119" s="2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</row>
    <row r="120" spans="1:118" ht="15" customHeight="1">
      <c r="A120" s="2"/>
      <c r="B120" s="83"/>
      <c r="C120" s="2"/>
      <c r="D120" s="2"/>
      <c r="E120" s="2"/>
      <c r="F120" s="2"/>
      <c r="G120" s="2"/>
      <c r="H120" s="2"/>
      <c r="I120" s="2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92"/>
      <c r="BG120" s="2"/>
      <c r="BH120" s="2"/>
      <c r="BI120" s="2"/>
      <c r="BJ120" s="2"/>
      <c r="BK120" s="2"/>
      <c r="BL120" s="2"/>
      <c r="BM120" s="14"/>
      <c r="BN120" s="2"/>
      <c r="BO120" s="2"/>
      <c r="BP120" s="2"/>
      <c r="BQ120" s="14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93"/>
      <c r="CC120" s="2"/>
      <c r="CD120" s="2"/>
      <c r="CE120" s="2"/>
      <c r="CF120" s="2"/>
      <c r="CG120" s="2"/>
      <c r="CH120" s="2"/>
      <c r="CI120" s="2"/>
      <c r="CJ120" s="2"/>
      <c r="CK120" s="14"/>
      <c r="CL120" s="2"/>
      <c r="CM120" s="2"/>
      <c r="CN120" s="2"/>
      <c r="CO120" s="2"/>
      <c r="CP120" s="93"/>
      <c r="CQ120" s="93"/>
      <c r="CR120" s="93"/>
      <c r="CS120" s="93"/>
      <c r="CT120" s="12"/>
      <c r="CU120" s="12"/>
      <c r="CV120" s="2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</row>
    <row r="121" spans="1:118" ht="15" customHeight="1">
      <c r="A121" s="2"/>
      <c r="B121" s="83"/>
      <c r="C121" s="2"/>
      <c r="D121" s="2"/>
      <c r="E121" s="2"/>
      <c r="F121" s="2"/>
      <c r="G121" s="2"/>
      <c r="H121" s="2"/>
      <c r="I121" s="2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92"/>
      <c r="BG121" s="2"/>
      <c r="BH121" s="2"/>
      <c r="BI121" s="2"/>
      <c r="BJ121" s="2"/>
      <c r="BK121" s="2"/>
      <c r="BL121" s="2"/>
      <c r="BM121" s="14"/>
      <c r="BN121" s="2"/>
      <c r="BO121" s="2"/>
      <c r="BP121" s="2"/>
      <c r="BQ121" s="14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93"/>
      <c r="CC121" s="2"/>
      <c r="CD121" s="2"/>
      <c r="CE121" s="2"/>
      <c r="CF121" s="2"/>
      <c r="CG121" s="2"/>
      <c r="CH121" s="2"/>
      <c r="CI121" s="2"/>
      <c r="CJ121" s="2"/>
      <c r="CK121" s="14"/>
      <c r="CL121" s="2"/>
      <c r="CM121" s="2"/>
      <c r="CN121" s="2"/>
      <c r="CO121" s="2"/>
      <c r="CP121" s="93"/>
      <c r="CQ121" s="93"/>
      <c r="CR121" s="93"/>
      <c r="CS121" s="93"/>
      <c r="CT121" s="12"/>
      <c r="CU121" s="12"/>
      <c r="CV121" s="2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</row>
    <row r="122" spans="1:118" ht="15" customHeight="1">
      <c r="A122" s="2"/>
      <c r="B122" s="83"/>
      <c r="C122" s="2"/>
      <c r="D122" s="2"/>
      <c r="E122" s="2"/>
      <c r="F122" s="2"/>
      <c r="G122" s="2"/>
      <c r="H122" s="2"/>
      <c r="I122" s="2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92"/>
      <c r="BG122" s="2"/>
      <c r="BH122" s="2"/>
      <c r="BI122" s="2"/>
      <c r="BJ122" s="2"/>
      <c r="BK122" s="2"/>
      <c r="BL122" s="2"/>
      <c r="BM122" s="14"/>
      <c r="BN122" s="2"/>
      <c r="BO122" s="2"/>
      <c r="BP122" s="2"/>
      <c r="BQ122" s="14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93"/>
      <c r="CC122" s="2"/>
      <c r="CD122" s="2"/>
      <c r="CE122" s="2"/>
      <c r="CF122" s="2"/>
      <c r="CG122" s="2"/>
      <c r="CH122" s="2"/>
      <c r="CI122" s="2"/>
      <c r="CJ122" s="2"/>
      <c r="CK122" s="14"/>
      <c r="CL122" s="2"/>
      <c r="CM122" s="2"/>
      <c r="CN122" s="2"/>
      <c r="CO122" s="2"/>
      <c r="CP122" s="93"/>
      <c r="CQ122" s="93"/>
      <c r="CR122" s="93"/>
      <c r="CS122" s="93"/>
      <c r="CT122" s="12"/>
      <c r="CU122" s="12"/>
      <c r="CV122" s="2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</row>
    <row r="123" spans="1:118" ht="15" customHeight="1">
      <c r="A123" s="2"/>
      <c r="B123" s="83"/>
      <c r="C123" s="2"/>
      <c r="D123" s="2"/>
      <c r="E123" s="2"/>
      <c r="F123" s="2"/>
      <c r="G123" s="2"/>
      <c r="H123" s="2"/>
      <c r="I123" s="2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92"/>
      <c r="BG123" s="2"/>
      <c r="BH123" s="2"/>
      <c r="BI123" s="2"/>
      <c r="BJ123" s="2"/>
      <c r="BK123" s="2"/>
      <c r="BL123" s="2"/>
      <c r="BM123" s="14"/>
      <c r="BN123" s="2"/>
      <c r="BO123" s="2"/>
      <c r="BP123" s="2"/>
      <c r="BQ123" s="14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93"/>
      <c r="CC123" s="2"/>
      <c r="CD123" s="2"/>
      <c r="CE123" s="2"/>
      <c r="CF123" s="2"/>
      <c r="CG123" s="2"/>
      <c r="CH123" s="2"/>
      <c r="CI123" s="2"/>
      <c r="CJ123" s="2"/>
      <c r="CK123" s="14"/>
      <c r="CL123" s="2"/>
      <c r="CM123" s="2"/>
      <c r="CN123" s="2"/>
      <c r="CO123" s="2"/>
      <c r="CP123" s="93"/>
      <c r="CQ123" s="93"/>
      <c r="CR123" s="93"/>
      <c r="CS123" s="93"/>
      <c r="CT123" s="12"/>
      <c r="CU123" s="12"/>
      <c r="CV123" s="2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</row>
    <row r="124" spans="1:118" ht="15" customHeight="1">
      <c r="A124" s="2"/>
      <c r="B124" s="83"/>
      <c r="C124" s="2"/>
      <c r="D124" s="2"/>
      <c r="E124" s="2"/>
      <c r="F124" s="2"/>
      <c r="G124" s="2"/>
      <c r="H124" s="2"/>
      <c r="I124" s="2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92"/>
      <c r="BG124" s="2"/>
      <c r="BH124" s="2"/>
      <c r="BI124" s="2"/>
      <c r="BJ124" s="2"/>
      <c r="BK124" s="2"/>
      <c r="BL124" s="2"/>
      <c r="BM124" s="14"/>
      <c r="BN124" s="2"/>
      <c r="BO124" s="2"/>
      <c r="BP124" s="2"/>
      <c r="BQ124" s="14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93"/>
      <c r="CC124" s="2"/>
      <c r="CD124" s="2"/>
      <c r="CE124" s="2"/>
      <c r="CF124" s="2"/>
      <c r="CG124" s="2"/>
      <c r="CH124" s="2"/>
      <c r="CI124" s="2"/>
      <c r="CJ124" s="2"/>
      <c r="CK124" s="14"/>
      <c r="CL124" s="2"/>
      <c r="CM124" s="2"/>
      <c r="CN124" s="2"/>
      <c r="CO124" s="2"/>
      <c r="CP124" s="93"/>
      <c r="CQ124" s="93"/>
      <c r="CR124" s="93"/>
      <c r="CS124" s="93"/>
      <c r="CT124" s="12"/>
      <c r="CU124" s="12"/>
      <c r="CV124" s="2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</row>
    <row r="125" spans="1:118" ht="15" customHeight="1">
      <c r="A125" s="2"/>
      <c r="B125" s="83"/>
      <c r="C125" s="2"/>
      <c r="D125" s="2"/>
      <c r="E125" s="2"/>
      <c r="F125" s="2"/>
      <c r="G125" s="2"/>
      <c r="H125" s="2"/>
      <c r="I125" s="2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92"/>
      <c r="BG125" s="2"/>
      <c r="BH125" s="2"/>
      <c r="BI125" s="2"/>
      <c r="BJ125" s="2"/>
      <c r="BK125" s="2"/>
      <c r="BL125" s="2"/>
      <c r="BM125" s="14"/>
      <c r="BN125" s="2"/>
      <c r="BO125" s="2"/>
      <c r="BP125" s="2"/>
      <c r="BQ125" s="14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93"/>
      <c r="CC125" s="2"/>
      <c r="CD125" s="2"/>
      <c r="CE125" s="2"/>
      <c r="CF125" s="2"/>
      <c r="CG125" s="2"/>
      <c r="CH125" s="2"/>
      <c r="CI125" s="2"/>
      <c r="CJ125" s="2"/>
      <c r="CK125" s="14"/>
      <c r="CL125" s="2"/>
      <c r="CM125" s="2"/>
      <c r="CN125" s="2"/>
      <c r="CO125" s="2"/>
      <c r="CP125" s="93"/>
      <c r="CQ125" s="93"/>
      <c r="CR125" s="93"/>
      <c r="CS125" s="93"/>
      <c r="CT125" s="12"/>
      <c r="CU125" s="12"/>
      <c r="CV125" s="2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</row>
    <row r="126" spans="1:118" ht="15" customHeight="1">
      <c r="A126" s="2"/>
      <c r="B126" s="83"/>
      <c r="C126" s="2"/>
      <c r="D126" s="2"/>
      <c r="E126" s="2"/>
      <c r="F126" s="2"/>
      <c r="G126" s="2"/>
      <c r="H126" s="2"/>
      <c r="I126" s="2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92"/>
      <c r="BG126" s="2"/>
      <c r="BH126" s="2"/>
      <c r="BI126" s="2"/>
      <c r="BJ126" s="2"/>
      <c r="BK126" s="2"/>
      <c r="BL126" s="2"/>
      <c r="BM126" s="14"/>
      <c r="BN126" s="2"/>
      <c r="BO126" s="2"/>
      <c r="BP126" s="2"/>
      <c r="BQ126" s="14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93"/>
      <c r="CC126" s="2"/>
      <c r="CD126" s="2"/>
      <c r="CE126" s="2"/>
      <c r="CF126" s="2"/>
      <c r="CG126" s="2"/>
      <c r="CH126" s="2"/>
      <c r="CI126" s="2"/>
      <c r="CJ126" s="2"/>
      <c r="CK126" s="14"/>
      <c r="CL126" s="2"/>
      <c r="CM126" s="2"/>
      <c r="CN126" s="2"/>
      <c r="CO126" s="2"/>
      <c r="CP126" s="93"/>
      <c r="CQ126" s="93"/>
      <c r="CR126" s="93"/>
      <c r="CS126" s="93"/>
      <c r="CT126" s="12"/>
      <c r="CU126" s="12"/>
      <c r="CV126" s="2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</row>
    <row r="127" spans="1:118" ht="15" customHeight="1">
      <c r="A127" s="2"/>
      <c r="B127" s="83"/>
      <c r="C127" s="2"/>
      <c r="D127" s="2"/>
      <c r="E127" s="2"/>
      <c r="F127" s="2"/>
      <c r="G127" s="2"/>
      <c r="H127" s="2"/>
      <c r="I127" s="2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92"/>
      <c r="BG127" s="2"/>
      <c r="BH127" s="2"/>
      <c r="BI127" s="2"/>
      <c r="BJ127" s="2"/>
      <c r="BK127" s="2"/>
      <c r="BL127" s="2"/>
      <c r="BM127" s="14"/>
      <c r="BN127" s="2"/>
      <c r="BO127" s="2"/>
      <c r="BP127" s="2"/>
      <c r="BQ127" s="14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93"/>
      <c r="CC127" s="2"/>
      <c r="CD127" s="2"/>
      <c r="CE127" s="2"/>
      <c r="CF127" s="2"/>
      <c r="CG127" s="2"/>
      <c r="CH127" s="2"/>
      <c r="CI127" s="2"/>
      <c r="CJ127" s="2"/>
      <c r="CK127" s="14"/>
      <c r="CL127" s="2"/>
      <c r="CM127" s="2"/>
      <c r="CN127" s="2"/>
      <c r="CO127" s="2"/>
      <c r="CP127" s="93"/>
      <c r="CQ127" s="93"/>
      <c r="CR127" s="93"/>
      <c r="CS127" s="93"/>
      <c r="CT127" s="12"/>
      <c r="CU127" s="12"/>
      <c r="CV127" s="2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</row>
    <row r="128" spans="1:118" ht="15" customHeight="1">
      <c r="A128" s="2"/>
      <c r="B128" s="83"/>
      <c r="C128" s="2"/>
      <c r="D128" s="2"/>
      <c r="E128" s="2"/>
      <c r="F128" s="2"/>
      <c r="G128" s="2"/>
      <c r="H128" s="2"/>
      <c r="I128" s="2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92"/>
      <c r="BG128" s="2"/>
      <c r="BH128" s="2"/>
      <c r="BI128" s="2"/>
      <c r="BJ128" s="2"/>
      <c r="BK128" s="2"/>
      <c r="BL128" s="2"/>
      <c r="BM128" s="14"/>
      <c r="BN128" s="2"/>
      <c r="BO128" s="2"/>
      <c r="BP128" s="2"/>
      <c r="BQ128" s="14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93"/>
      <c r="CC128" s="2"/>
      <c r="CD128" s="2"/>
      <c r="CE128" s="2"/>
      <c r="CF128" s="2"/>
      <c r="CG128" s="2"/>
      <c r="CH128" s="2"/>
      <c r="CI128" s="2"/>
      <c r="CJ128" s="2"/>
      <c r="CK128" s="14"/>
      <c r="CL128" s="2"/>
      <c r="CM128" s="2"/>
      <c r="CN128" s="2"/>
      <c r="CO128" s="2"/>
      <c r="CP128" s="93"/>
      <c r="CQ128" s="93"/>
      <c r="CR128" s="93"/>
      <c r="CS128" s="93"/>
      <c r="CT128" s="12"/>
      <c r="CU128" s="12"/>
      <c r="CV128" s="2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</row>
    <row r="129" spans="1:118" ht="15" customHeight="1">
      <c r="A129" s="2"/>
      <c r="B129" s="83"/>
      <c r="C129" s="2"/>
      <c r="D129" s="2"/>
      <c r="E129" s="2"/>
      <c r="F129" s="2"/>
      <c r="G129" s="2"/>
      <c r="H129" s="2"/>
      <c r="I129" s="2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92"/>
      <c r="BG129" s="2"/>
      <c r="BH129" s="2"/>
      <c r="BI129" s="2"/>
      <c r="BJ129" s="2"/>
      <c r="BK129" s="2"/>
      <c r="BL129" s="2"/>
      <c r="BM129" s="14"/>
      <c r="BN129" s="2"/>
      <c r="BO129" s="2"/>
      <c r="BP129" s="2"/>
      <c r="BQ129" s="14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93"/>
      <c r="CC129" s="2"/>
      <c r="CD129" s="2"/>
      <c r="CE129" s="2"/>
      <c r="CF129" s="2"/>
      <c r="CG129" s="2"/>
      <c r="CH129" s="2"/>
      <c r="CI129" s="2"/>
      <c r="CJ129" s="2"/>
      <c r="CK129" s="14"/>
      <c r="CL129" s="2"/>
      <c r="CM129" s="2"/>
      <c r="CN129" s="2"/>
      <c r="CO129" s="2"/>
      <c r="CP129" s="93"/>
      <c r="CQ129" s="93"/>
      <c r="CR129" s="93"/>
      <c r="CS129" s="93"/>
      <c r="CT129" s="12"/>
      <c r="CU129" s="12"/>
      <c r="CV129" s="2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</row>
    <row r="130" spans="1:118" ht="15" customHeight="1">
      <c r="A130" s="2"/>
      <c r="B130" s="83"/>
      <c r="C130" s="2"/>
      <c r="D130" s="2"/>
      <c r="E130" s="2"/>
      <c r="F130" s="2"/>
      <c r="G130" s="2"/>
      <c r="H130" s="2"/>
      <c r="I130" s="2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92"/>
      <c r="BG130" s="2"/>
      <c r="BH130" s="2"/>
      <c r="BI130" s="2"/>
      <c r="BJ130" s="2"/>
      <c r="BK130" s="2"/>
      <c r="BL130" s="2"/>
      <c r="BM130" s="14"/>
      <c r="BN130" s="2"/>
      <c r="BO130" s="2"/>
      <c r="BP130" s="2"/>
      <c r="BQ130" s="14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93"/>
      <c r="CC130" s="2"/>
      <c r="CD130" s="2"/>
      <c r="CE130" s="2"/>
      <c r="CF130" s="2"/>
      <c r="CG130" s="2"/>
      <c r="CH130" s="2"/>
      <c r="CI130" s="2"/>
      <c r="CJ130" s="2"/>
      <c r="CK130" s="14"/>
      <c r="CL130" s="2"/>
      <c r="CM130" s="2"/>
      <c r="CN130" s="2"/>
      <c r="CO130" s="2"/>
      <c r="CP130" s="93"/>
      <c r="CQ130" s="93"/>
      <c r="CR130" s="93"/>
      <c r="CS130" s="93"/>
      <c r="CT130" s="12"/>
      <c r="CU130" s="12"/>
      <c r="CV130" s="2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</row>
    <row r="131" spans="1:118" ht="15" customHeight="1">
      <c r="A131" s="2"/>
      <c r="B131" s="83"/>
      <c r="C131" s="2"/>
      <c r="D131" s="2"/>
      <c r="E131" s="2"/>
      <c r="F131" s="2"/>
      <c r="G131" s="2"/>
      <c r="H131" s="2"/>
      <c r="I131" s="2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92"/>
      <c r="BG131" s="2"/>
      <c r="BH131" s="2"/>
      <c r="BI131" s="2"/>
      <c r="BJ131" s="2"/>
      <c r="BK131" s="2"/>
      <c r="BL131" s="2"/>
      <c r="BM131" s="14"/>
      <c r="BN131" s="2"/>
      <c r="BO131" s="2"/>
      <c r="BP131" s="2"/>
      <c r="BQ131" s="14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93"/>
      <c r="CC131" s="2"/>
      <c r="CD131" s="2"/>
      <c r="CE131" s="2"/>
      <c r="CF131" s="2"/>
      <c r="CG131" s="2"/>
      <c r="CH131" s="2"/>
      <c r="CI131" s="2"/>
      <c r="CJ131" s="2"/>
      <c r="CK131" s="14"/>
      <c r="CL131" s="2"/>
      <c r="CM131" s="2"/>
      <c r="CN131" s="2"/>
      <c r="CO131" s="2"/>
      <c r="CP131" s="93"/>
      <c r="CQ131" s="93"/>
      <c r="CR131" s="93"/>
      <c r="CS131" s="93"/>
      <c r="CT131" s="12"/>
      <c r="CU131" s="12"/>
      <c r="CV131" s="2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</row>
    <row r="132" spans="1:118" ht="15" customHeight="1">
      <c r="A132" s="2"/>
      <c r="B132" s="83"/>
      <c r="C132" s="2"/>
      <c r="D132" s="2"/>
      <c r="E132" s="2"/>
      <c r="F132" s="2"/>
      <c r="G132" s="2"/>
      <c r="H132" s="2"/>
      <c r="I132" s="2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92"/>
      <c r="BG132" s="2"/>
      <c r="BH132" s="2"/>
      <c r="BI132" s="2"/>
      <c r="BJ132" s="2"/>
      <c r="BK132" s="2"/>
      <c r="BL132" s="2"/>
      <c r="BM132" s="14"/>
      <c r="BN132" s="2"/>
      <c r="BO132" s="2"/>
      <c r="BP132" s="2"/>
      <c r="BQ132" s="14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93"/>
      <c r="CC132" s="2"/>
      <c r="CD132" s="2"/>
      <c r="CE132" s="2"/>
      <c r="CF132" s="2"/>
      <c r="CG132" s="2"/>
      <c r="CH132" s="2"/>
      <c r="CI132" s="2"/>
      <c r="CJ132" s="2"/>
      <c r="CK132" s="14"/>
      <c r="CL132" s="2"/>
      <c r="CM132" s="2"/>
      <c r="CN132" s="2"/>
      <c r="CO132" s="2"/>
      <c r="CP132" s="93"/>
      <c r="CQ132" s="93"/>
      <c r="CR132" s="93"/>
      <c r="CS132" s="93"/>
      <c r="CT132" s="12"/>
      <c r="CU132" s="12"/>
      <c r="CV132" s="2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</row>
    <row r="133" spans="1:118" ht="15" customHeight="1">
      <c r="A133" s="2"/>
      <c r="B133" s="83"/>
      <c r="C133" s="2"/>
      <c r="D133" s="2"/>
      <c r="E133" s="2"/>
      <c r="F133" s="2"/>
      <c r="G133" s="2"/>
      <c r="H133" s="2"/>
      <c r="I133" s="2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92"/>
      <c r="BG133" s="2"/>
      <c r="BH133" s="2"/>
      <c r="BI133" s="2"/>
      <c r="BJ133" s="2"/>
      <c r="BK133" s="2"/>
      <c r="BL133" s="2"/>
      <c r="BM133" s="14"/>
      <c r="BN133" s="2"/>
      <c r="BO133" s="2"/>
      <c r="BP133" s="2"/>
      <c r="BQ133" s="14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93"/>
      <c r="CC133" s="2"/>
      <c r="CD133" s="2"/>
      <c r="CE133" s="2"/>
      <c r="CF133" s="2"/>
      <c r="CG133" s="2"/>
      <c r="CH133" s="2"/>
      <c r="CI133" s="2"/>
      <c r="CJ133" s="2"/>
      <c r="CK133" s="14"/>
      <c r="CL133" s="2"/>
      <c r="CM133" s="2"/>
      <c r="CN133" s="2"/>
      <c r="CO133" s="2"/>
      <c r="CP133" s="93"/>
      <c r="CQ133" s="93"/>
      <c r="CR133" s="93"/>
      <c r="CS133" s="93"/>
      <c r="CT133" s="12"/>
      <c r="CU133" s="12"/>
      <c r="CV133" s="2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</row>
    <row r="134" spans="1:118" ht="15" customHeight="1">
      <c r="A134" s="2"/>
      <c r="B134" s="83"/>
      <c r="C134" s="2"/>
      <c r="D134" s="2"/>
      <c r="E134" s="2"/>
      <c r="F134" s="2"/>
      <c r="G134" s="2"/>
      <c r="H134" s="2"/>
      <c r="I134" s="2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92"/>
      <c r="BG134" s="2"/>
      <c r="BH134" s="2"/>
      <c r="BI134" s="2"/>
      <c r="BJ134" s="2"/>
      <c r="BK134" s="2"/>
      <c r="BL134" s="2"/>
      <c r="BM134" s="14"/>
      <c r="BN134" s="2"/>
      <c r="BO134" s="2"/>
      <c r="BP134" s="2"/>
      <c r="BQ134" s="14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93"/>
      <c r="CC134" s="2"/>
      <c r="CD134" s="2"/>
      <c r="CE134" s="2"/>
      <c r="CF134" s="2"/>
      <c r="CG134" s="2"/>
      <c r="CH134" s="2"/>
      <c r="CI134" s="2"/>
      <c r="CJ134" s="2"/>
      <c r="CK134" s="14"/>
      <c r="CL134" s="2"/>
      <c r="CM134" s="2"/>
      <c r="CN134" s="2"/>
      <c r="CO134" s="2"/>
      <c r="CP134" s="93"/>
      <c r="CQ134" s="93"/>
      <c r="CR134" s="93"/>
      <c r="CS134" s="93"/>
      <c r="CT134" s="12"/>
      <c r="CU134" s="12"/>
      <c r="CV134" s="2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</row>
    <row r="135" spans="1:118" ht="15" customHeight="1">
      <c r="A135" s="2"/>
      <c r="B135" s="83"/>
      <c r="C135" s="2"/>
      <c r="D135" s="2"/>
      <c r="E135" s="2"/>
      <c r="F135" s="2"/>
      <c r="G135" s="2"/>
      <c r="H135" s="2"/>
      <c r="I135" s="2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92"/>
      <c r="BG135" s="2"/>
      <c r="BH135" s="2"/>
      <c r="BI135" s="2"/>
      <c r="BJ135" s="2"/>
      <c r="BK135" s="2"/>
      <c r="BL135" s="2"/>
      <c r="BM135" s="14"/>
      <c r="BN135" s="2"/>
      <c r="BO135" s="2"/>
      <c r="BP135" s="2"/>
      <c r="BQ135" s="14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93"/>
      <c r="CC135" s="2"/>
      <c r="CD135" s="2"/>
      <c r="CE135" s="2"/>
      <c r="CF135" s="2"/>
      <c r="CG135" s="2"/>
      <c r="CH135" s="2"/>
      <c r="CI135" s="2"/>
      <c r="CJ135" s="2"/>
      <c r="CK135" s="14"/>
      <c r="CL135" s="2"/>
      <c r="CM135" s="2"/>
      <c r="CN135" s="2"/>
      <c r="CO135" s="2"/>
      <c r="CP135" s="93"/>
      <c r="CQ135" s="93"/>
      <c r="CR135" s="93"/>
      <c r="CS135" s="93"/>
      <c r="CT135" s="12"/>
      <c r="CU135" s="12"/>
      <c r="CV135" s="2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</row>
    <row r="136" spans="1:118" ht="15" customHeight="1">
      <c r="A136" s="2"/>
      <c r="B136" s="83"/>
      <c r="C136" s="2"/>
      <c r="D136" s="2"/>
      <c r="E136" s="2"/>
      <c r="F136" s="2"/>
      <c r="G136" s="2"/>
      <c r="H136" s="2"/>
      <c r="I136" s="2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92"/>
      <c r="BG136" s="2"/>
      <c r="BH136" s="2"/>
      <c r="BI136" s="2"/>
      <c r="BJ136" s="2"/>
      <c r="BK136" s="2"/>
      <c r="BL136" s="2"/>
      <c r="BM136" s="14"/>
      <c r="BN136" s="2"/>
      <c r="BO136" s="2"/>
      <c r="BP136" s="2"/>
      <c r="BQ136" s="14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93"/>
      <c r="CC136" s="2"/>
      <c r="CD136" s="2"/>
      <c r="CE136" s="2"/>
      <c r="CF136" s="2"/>
      <c r="CG136" s="2"/>
      <c r="CH136" s="2"/>
      <c r="CI136" s="2"/>
      <c r="CJ136" s="2"/>
      <c r="CK136" s="14"/>
      <c r="CL136" s="2"/>
      <c r="CM136" s="2"/>
      <c r="CN136" s="2"/>
      <c r="CO136" s="2"/>
      <c r="CP136" s="93"/>
      <c r="CQ136" s="93"/>
      <c r="CR136" s="93"/>
      <c r="CS136" s="93"/>
      <c r="CT136" s="12"/>
      <c r="CU136" s="12"/>
      <c r="CV136" s="2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</row>
    <row r="137" spans="1:118" ht="15" customHeight="1">
      <c r="A137" s="2"/>
      <c r="B137" s="83"/>
      <c r="C137" s="2"/>
      <c r="D137" s="2"/>
      <c r="E137" s="2"/>
      <c r="F137" s="2"/>
      <c r="G137" s="2"/>
      <c r="H137" s="2"/>
      <c r="I137" s="2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92"/>
      <c r="BG137" s="2"/>
      <c r="BH137" s="2"/>
      <c r="BI137" s="2"/>
      <c r="BJ137" s="2"/>
      <c r="BK137" s="2"/>
      <c r="BL137" s="2"/>
      <c r="BM137" s="14"/>
      <c r="BN137" s="2"/>
      <c r="BO137" s="2"/>
      <c r="BP137" s="2"/>
      <c r="BQ137" s="14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93"/>
      <c r="CC137" s="2"/>
      <c r="CD137" s="2"/>
      <c r="CE137" s="2"/>
      <c r="CF137" s="2"/>
      <c r="CG137" s="2"/>
      <c r="CH137" s="2"/>
      <c r="CI137" s="2"/>
      <c r="CJ137" s="2"/>
      <c r="CK137" s="14"/>
      <c r="CL137" s="2"/>
      <c r="CM137" s="2"/>
      <c r="CN137" s="2"/>
      <c r="CO137" s="2"/>
      <c r="CP137" s="93"/>
      <c r="CQ137" s="93"/>
      <c r="CR137" s="93"/>
      <c r="CS137" s="93"/>
      <c r="CT137" s="12"/>
      <c r="CU137" s="12"/>
      <c r="CV137" s="2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</row>
    <row r="138" spans="1:118" ht="15" customHeight="1">
      <c r="A138" s="2"/>
      <c r="B138" s="83"/>
      <c r="C138" s="2"/>
      <c r="D138" s="2"/>
      <c r="E138" s="2"/>
      <c r="F138" s="2"/>
      <c r="G138" s="2"/>
      <c r="H138" s="2"/>
      <c r="I138" s="2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92"/>
      <c r="BG138" s="2"/>
      <c r="BH138" s="2"/>
      <c r="BI138" s="2"/>
      <c r="BJ138" s="2"/>
      <c r="BK138" s="2"/>
      <c r="BL138" s="2"/>
      <c r="BM138" s="14"/>
      <c r="BN138" s="2"/>
      <c r="BO138" s="2"/>
      <c r="BP138" s="2"/>
      <c r="BQ138" s="14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93"/>
      <c r="CC138" s="2"/>
      <c r="CD138" s="2"/>
      <c r="CE138" s="2"/>
      <c r="CF138" s="2"/>
      <c r="CG138" s="2"/>
      <c r="CH138" s="2"/>
      <c r="CI138" s="2"/>
      <c r="CJ138" s="2"/>
      <c r="CK138" s="14"/>
      <c r="CL138" s="2"/>
      <c r="CM138" s="2"/>
      <c r="CN138" s="2"/>
      <c r="CO138" s="2"/>
      <c r="CP138" s="93"/>
      <c r="CQ138" s="93"/>
      <c r="CR138" s="93"/>
      <c r="CS138" s="93"/>
      <c r="CT138" s="12"/>
      <c r="CU138" s="12"/>
      <c r="CV138" s="2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</row>
    <row r="139" spans="1:118" ht="15" customHeight="1">
      <c r="A139" s="2"/>
      <c r="B139" s="83"/>
      <c r="C139" s="2"/>
      <c r="D139" s="2"/>
      <c r="E139" s="2"/>
      <c r="F139" s="2"/>
      <c r="G139" s="2"/>
      <c r="H139" s="2"/>
      <c r="I139" s="2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92"/>
      <c r="BG139" s="2"/>
      <c r="BH139" s="2"/>
      <c r="BI139" s="2"/>
      <c r="BJ139" s="2"/>
      <c r="BK139" s="2"/>
      <c r="BL139" s="2"/>
      <c r="BM139" s="14"/>
      <c r="BN139" s="2"/>
      <c r="BO139" s="2"/>
      <c r="BP139" s="2"/>
      <c r="BQ139" s="14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93"/>
      <c r="CC139" s="2"/>
      <c r="CD139" s="2"/>
      <c r="CE139" s="2"/>
      <c r="CF139" s="2"/>
      <c r="CG139" s="2"/>
      <c r="CH139" s="2"/>
      <c r="CI139" s="2"/>
      <c r="CJ139" s="2"/>
      <c r="CK139" s="14"/>
      <c r="CL139" s="2"/>
      <c r="CM139" s="2"/>
      <c r="CN139" s="2"/>
      <c r="CO139" s="2"/>
      <c r="CP139" s="93"/>
      <c r="CQ139" s="93"/>
      <c r="CR139" s="93"/>
      <c r="CS139" s="93"/>
      <c r="CT139" s="12"/>
      <c r="CU139" s="12"/>
      <c r="CV139" s="2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</row>
    <row r="140" spans="1:118" ht="15" customHeight="1">
      <c r="A140" s="2"/>
      <c r="B140" s="83"/>
      <c r="C140" s="2"/>
      <c r="D140" s="2"/>
      <c r="E140" s="2"/>
      <c r="F140" s="2"/>
      <c r="G140" s="2"/>
      <c r="H140" s="2"/>
      <c r="I140" s="2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92"/>
      <c r="BG140" s="2"/>
      <c r="BH140" s="2"/>
      <c r="BI140" s="2"/>
      <c r="BJ140" s="2"/>
      <c r="BK140" s="2"/>
      <c r="BL140" s="2"/>
      <c r="BM140" s="14"/>
      <c r="BN140" s="2"/>
      <c r="BO140" s="2"/>
      <c r="BP140" s="2"/>
      <c r="BQ140" s="14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93"/>
      <c r="CC140" s="2"/>
      <c r="CD140" s="2"/>
      <c r="CE140" s="2"/>
      <c r="CF140" s="2"/>
      <c r="CG140" s="2"/>
      <c r="CH140" s="2"/>
      <c r="CI140" s="2"/>
      <c r="CJ140" s="2"/>
      <c r="CK140" s="14"/>
      <c r="CL140" s="2"/>
      <c r="CM140" s="2"/>
      <c r="CN140" s="2"/>
      <c r="CO140" s="2"/>
      <c r="CP140" s="93"/>
      <c r="CQ140" s="93"/>
      <c r="CR140" s="93"/>
      <c r="CS140" s="93"/>
      <c r="CT140" s="12"/>
      <c r="CU140" s="12"/>
      <c r="CV140" s="2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</row>
    <row r="141" spans="1:118" ht="15" customHeight="1">
      <c r="A141" s="2"/>
      <c r="B141" s="83"/>
      <c r="C141" s="2"/>
      <c r="D141" s="2"/>
      <c r="E141" s="2"/>
      <c r="F141" s="2"/>
      <c r="G141" s="2"/>
      <c r="H141" s="2"/>
      <c r="I141" s="2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92"/>
      <c r="BG141" s="2"/>
      <c r="BH141" s="2"/>
      <c r="BI141" s="2"/>
      <c r="BJ141" s="2"/>
      <c r="BK141" s="2"/>
      <c r="BL141" s="2"/>
      <c r="BM141" s="14"/>
      <c r="BN141" s="2"/>
      <c r="BO141" s="2"/>
      <c r="BP141" s="2"/>
      <c r="BQ141" s="14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93"/>
      <c r="CC141" s="2"/>
      <c r="CD141" s="2"/>
      <c r="CE141" s="2"/>
      <c r="CF141" s="2"/>
      <c r="CG141" s="2"/>
      <c r="CH141" s="2"/>
      <c r="CI141" s="2"/>
      <c r="CJ141" s="2"/>
      <c r="CK141" s="14"/>
      <c r="CL141" s="2"/>
      <c r="CM141" s="2"/>
      <c r="CN141" s="2"/>
      <c r="CO141" s="2"/>
      <c r="CP141" s="93"/>
      <c r="CQ141" s="93"/>
      <c r="CR141" s="93"/>
      <c r="CS141" s="93"/>
      <c r="CT141" s="12"/>
      <c r="CU141" s="12"/>
      <c r="CV141" s="2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</row>
    <row r="142" spans="1:118" ht="15" customHeight="1">
      <c r="A142" s="2"/>
      <c r="B142" s="83"/>
      <c r="C142" s="2"/>
      <c r="D142" s="2"/>
      <c r="E142" s="2"/>
      <c r="F142" s="2"/>
      <c r="G142" s="2"/>
      <c r="H142" s="2"/>
      <c r="I142" s="2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92"/>
      <c r="BG142" s="2"/>
      <c r="BH142" s="2"/>
      <c r="BI142" s="2"/>
      <c r="BJ142" s="2"/>
      <c r="BK142" s="2"/>
      <c r="BL142" s="2"/>
      <c r="BM142" s="14"/>
      <c r="BN142" s="2"/>
      <c r="BO142" s="2"/>
      <c r="BP142" s="2"/>
      <c r="BQ142" s="14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93"/>
      <c r="CC142" s="2"/>
      <c r="CD142" s="2"/>
      <c r="CE142" s="2"/>
      <c r="CF142" s="2"/>
      <c r="CG142" s="2"/>
      <c r="CH142" s="2"/>
      <c r="CI142" s="2"/>
      <c r="CJ142" s="2"/>
      <c r="CK142" s="14"/>
      <c r="CL142" s="2"/>
      <c r="CM142" s="2"/>
      <c r="CN142" s="2"/>
      <c r="CO142" s="2"/>
      <c r="CP142" s="93"/>
      <c r="CQ142" s="93"/>
      <c r="CR142" s="93"/>
      <c r="CS142" s="93"/>
      <c r="CT142" s="12"/>
      <c r="CU142" s="12"/>
      <c r="CV142" s="2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</row>
    <row r="143" spans="1:118" ht="15" customHeight="1">
      <c r="A143" s="2"/>
      <c r="B143" s="83"/>
      <c r="C143" s="2"/>
      <c r="D143" s="2"/>
      <c r="E143" s="2"/>
      <c r="F143" s="2"/>
      <c r="G143" s="2"/>
      <c r="H143" s="2"/>
      <c r="I143" s="2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92"/>
      <c r="BG143" s="2"/>
      <c r="BH143" s="2"/>
      <c r="BI143" s="2"/>
      <c r="BJ143" s="2"/>
      <c r="BK143" s="2"/>
      <c r="BL143" s="2"/>
      <c r="BM143" s="14"/>
      <c r="BN143" s="2"/>
      <c r="BO143" s="2"/>
      <c r="BP143" s="2"/>
      <c r="BQ143" s="14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93"/>
      <c r="CC143" s="2"/>
      <c r="CD143" s="2"/>
      <c r="CE143" s="2"/>
      <c r="CF143" s="2"/>
      <c r="CG143" s="2"/>
      <c r="CH143" s="2"/>
      <c r="CI143" s="2"/>
      <c r="CJ143" s="2"/>
      <c r="CK143" s="14"/>
      <c r="CL143" s="2"/>
      <c r="CM143" s="2"/>
      <c r="CN143" s="2"/>
      <c r="CO143" s="2"/>
      <c r="CP143" s="93"/>
      <c r="CQ143" s="93"/>
      <c r="CR143" s="93"/>
      <c r="CS143" s="93"/>
      <c r="CT143" s="12"/>
      <c r="CU143" s="12"/>
      <c r="CV143" s="2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</row>
    <row r="144" spans="1:118" ht="15" customHeight="1">
      <c r="A144" s="2"/>
      <c r="B144" s="83"/>
      <c r="C144" s="2"/>
      <c r="D144" s="2"/>
      <c r="E144" s="2"/>
      <c r="F144" s="2"/>
      <c r="G144" s="2"/>
      <c r="H144" s="2"/>
      <c r="I144" s="2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92"/>
      <c r="BG144" s="2"/>
      <c r="BH144" s="2"/>
      <c r="BI144" s="2"/>
      <c r="BJ144" s="2"/>
      <c r="BK144" s="2"/>
      <c r="BL144" s="2"/>
      <c r="BM144" s="14"/>
      <c r="BN144" s="2"/>
      <c r="BO144" s="2"/>
      <c r="BP144" s="2"/>
      <c r="BQ144" s="14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93"/>
      <c r="CC144" s="2"/>
      <c r="CD144" s="2"/>
      <c r="CE144" s="2"/>
      <c r="CF144" s="2"/>
      <c r="CG144" s="2"/>
      <c r="CH144" s="2"/>
      <c r="CI144" s="2"/>
      <c r="CJ144" s="2"/>
      <c r="CK144" s="14"/>
      <c r="CL144" s="2"/>
      <c r="CM144" s="2"/>
      <c r="CN144" s="2"/>
      <c r="CO144" s="2"/>
      <c r="CP144" s="93"/>
      <c r="CQ144" s="93"/>
      <c r="CR144" s="93"/>
      <c r="CS144" s="93"/>
      <c r="CT144" s="12"/>
      <c r="CU144" s="12"/>
      <c r="CV144" s="2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</row>
    <row r="145" spans="1:118" ht="15" customHeight="1">
      <c r="A145" s="2"/>
      <c r="B145" s="83"/>
      <c r="C145" s="2"/>
      <c r="D145" s="2"/>
      <c r="E145" s="2"/>
      <c r="F145" s="2"/>
      <c r="G145" s="2"/>
      <c r="H145" s="2"/>
      <c r="I145" s="2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92"/>
      <c r="BG145" s="2"/>
      <c r="BH145" s="2"/>
      <c r="BI145" s="2"/>
      <c r="BJ145" s="2"/>
      <c r="BK145" s="2"/>
      <c r="BL145" s="2"/>
      <c r="BM145" s="14"/>
      <c r="BN145" s="2"/>
      <c r="BO145" s="2"/>
      <c r="BP145" s="2"/>
      <c r="BQ145" s="14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93"/>
      <c r="CC145" s="2"/>
      <c r="CD145" s="2"/>
      <c r="CE145" s="2"/>
      <c r="CF145" s="2"/>
      <c r="CG145" s="2"/>
      <c r="CH145" s="2"/>
      <c r="CI145" s="2"/>
      <c r="CJ145" s="2"/>
      <c r="CK145" s="14"/>
      <c r="CL145" s="2"/>
      <c r="CM145" s="2"/>
      <c r="CN145" s="2"/>
      <c r="CO145" s="2"/>
      <c r="CP145" s="93"/>
      <c r="CQ145" s="93"/>
      <c r="CR145" s="93"/>
      <c r="CS145" s="93"/>
      <c r="CT145" s="12"/>
      <c r="CU145" s="12"/>
      <c r="CV145" s="2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</row>
    <row r="146" spans="1:118" ht="15" customHeight="1">
      <c r="A146" s="2"/>
      <c r="B146" s="83"/>
      <c r="C146" s="2"/>
      <c r="D146" s="2"/>
      <c r="E146" s="2"/>
      <c r="F146" s="2"/>
      <c r="G146" s="2"/>
      <c r="H146" s="2"/>
      <c r="I146" s="2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92"/>
      <c r="BG146" s="2"/>
      <c r="BH146" s="2"/>
      <c r="BI146" s="2"/>
      <c r="BJ146" s="2"/>
      <c r="BK146" s="2"/>
      <c r="BL146" s="2"/>
      <c r="BM146" s="14"/>
      <c r="BN146" s="2"/>
      <c r="BO146" s="2"/>
      <c r="BP146" s="2"/>
      <c r="BQ146" s="14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93"/>
      <c r="CC146" s="2"/>
      <c r="CD146" s="2"/>
      <c r="CE146" s="2"/>
      <c r="CF146" s="2"/>
      <c r="CG146" s="2"/>
      <c r="CH146" s="2"/>
      <c r="CI146" s="2"/>
      <c r="CJ146" s="2"/>
      <c r="CK146" s="14"/>
      <c r="CL146" s="2"/>
      <c r="CM146" s="2"/>
      <c r="CN146" s="2"/>
      <c r="CO146" s="2"/>
      <c r="CP146" s="93"/>
      <c r="CQ146" s="93"/>
      <c r="CR146" s="93"/>
      <c r="CS146" s="93"/>
      <c r="CT146" s="12"/>
      <c r="CU146" s="12"/>
      <c r="CV146" s="2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</row>
    <row r="147" spans="1:118" ht="15" customHeight="1">
      <c r="A147" s="2"/>
      <c r="B147" s="83"/>
      <c r="C147" s="2"/>
      <c r="D147" s="2"/>
      <c r="E147" s="2"/>
      <c r="F147" s="2"/>
      <c r="G147" s="2"/>
      <c r="H147" s="2"/>
      <c r="I147" s="2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92"/>
      <c r="BG147" s="2"/>
      <c r="BH147" s="2"/>
      <c r="BI147" s="2"/>
      <c r="BJ147" s="2"/>
      <c r="BK147" s="2"/>
      <c r="BL147" s="2"/>
      <c r="BM147" s="14"/>
      <c r="BN147" s="2"/>
      <c r="BO147" s="2"/>
      <c r="BP147" s="2"/>
      <c r="BQ147" s="14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93"/>
      <c r="CC147" s="2"/>
      <c r="CD147" s="2"/>
      <c r="CE147" s="2"/>
      <c r="CF147" s="2"/>
      <c r="CG147" s="2"/>
      <c r="CH147" s="2"/>
      <c r="CI147" s="2"/>
      <c r="CJ147" s="2"/>
      <c r="CK147" s="14"/>
      <c r="CL147" s="2"/>
      <c r="CM147" s="2"/>
      <c r="CN147" s="2"/>
      <c r="CO147" s="2"/>
      <c r="CP147" s="93"/>
      <c r="CQ147" s="93"/>
      <c r="CR147" s="93"/>
      <c r="CS147" s="93"/>
      <c r="CT147" s="12"/>
      <c r="CU147" s="12"/>
      <c r="CV147" s="2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</row>
    <row r="148" spans="1:118" ht="15" customHeight="1">
      <c r="A148" s="2"/>
      <c r="B148" s="83"/>
      <c r="C148" s="2"/>
      <c r="D148" s="2"/>
      <c r="E148" s="2"/>
      <c r="F148" s="2"/>
      <c r="G148" s="2"/>
      <c r="H148" s="2"/>
      <c r="I148" s="2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92"/>
      <c r="BG148" s="2"/>
      <c r="BH148" s="2"/>
      <c r="BI148" s="2"/>
      <c r="BJ148" s="2"/>
      <c r="BK148" s="2"/>
      <c r="BL148" s="2"/>
      <c r="BM148" s="14"/>
      <c r="BN148" s="2"/>
      <c r="BO148" s="2"/>
      <c r="BP148" s="2"/>
      <c r="BQ148" s="14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93"/>
      <c r="CC148" s="2"/>
      <c r="CD148" s="2"/>
      <c r="CE148" s="2"/>
      <c r="CF148" s="2"/>
      <c r="CG148" s="2"/>
      <c r="CH148" s="2"/>
      <c r="CI148" s="2"/>
      <c r="CJ148" s="2"/>
      <c r="CK148" s="14"/>
      <c r="CL148" s="2"/>
      <c r="CM148" s="2"/>
      <c r="CN148" s="2"/>
      <c r="CO148" s="2"/>
      <c r="CP148" s="93"/>
      <c r="CQ148" s="93"/>
      <c r="CR148" s="93"/>
      <c r="CS148" s="93"/>
      <c r="CT148" s="12"/>
      <c r="CU148" s="12"/>
      <c r="CV148" s="2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</row>
    <row r="149" spans="1:118" ht="15" customHeight="1">
      <c r="A149" s="2"/>
      <c r="B149" s="83"/>
      <c r="C149" s="2"/>
      <c r="D149" s="2"/>
      <c r="E149" s="2"/>
      <c r="F149" s="2"/>
      <c r="G149" s="2"/>
      <c r="H149" s="2"/>
      <c r="I149" s="2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92"/>
      <c r="BG149" s="2"/>
      <c r="BH149" s="2"/>
      <c r="BI149" s="2"/>
      <c r="BJ149" s="2"/>
      <c r="BK149" s="2"/>
      <c r="BL149" s="2"/>
      <c r="BM149" s="14"/>
      <c r="BN149" s="2"/>
      <c r="BO149" s="2"/>
      <c r="BP149" s="2"/>
      <c r="BQ149" s="14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93"/>
      <c r="CC149" s="2"/>
      <c r="CD149" s="2"/>
      <c r="CE149" s="2"/>
      <c r="CF149" s="2"/>
      <c r="CG149" s="2"/>
      <c r="CH149" s="2"/>
      <c r="CI149" s="2"/>
      <c r="CJ149" s="2"/>
      <c r="CK149" s="14"/>
      <c r="CL149" s="2"/>
      <c r="CM149" s="2"/>
      <c r="CN149" s="2"/>
      <c r="CO149" s="2"/>
      <c r="CP149" s="93"/>
      <c r="CQ149" s="93"/>
      <c r="CR149" s="93"/>
      <c r="CS149" s="93"/>
      <c r="CT149" s="12"/>
      <c r="CU149" s="12"/>
      <c r="CV149" s="2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</row>
    <row r="150" spans="1:118" ht="15" customHeight="1">
      <c r="A150" s="2"/>
      <c r="B150" s="83"/>
      <c r="C150" s="2"/>
      <c r="D150" s="2"/>
      <c r="E150" s="2"/>
      <c r="F150" s="2"/>
      <c r="G150" s="2"/>
      <c r="H150" s="2"/>
      <c r="I150" s="2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92"/>
      <c r="BG150" s="2"/>
      <c r="BH150" s="2"/>
      <c r="BI150" s="2"/>
      <c r="BJ150" s="2"/>
      <c r="BK150" s="2"/>
      <c r="BL150" s="2"/>
      <c r="BM150" s="14"/>
      <c r="BN150" s="2"/>
      <c r="BO150" s="2"/>
      <c r="BP150" s="2"/>
      <c r="BQ150" s="14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93"/>
      <c r="CC150" s="2"/>
      <c r="CD150" s="2"/>
      <c r="CE150" s="2"/>
      <c r="CF150" s="2"/>
      <c r="CG150" s="2"/>
      <c r="CH150" s="2"/>
      <c r="CI150" s="2"/>
      <c r="CJ150" s="2"/>
      <c r="CK150" s="14"/>
      <c r="CL150" s="2"/>
      <c r="CM150" s="2"/>
      <c r="CN150" s="2"/>
      <c r="CO150" s="2"/>
      <c r="CP150" s="93"/>
      <c r="CQ150" s="93"/>
      <c r="CR150" s="93"/>
      <c r="CS150" s="93"/>
      <c r="CT150" s="12"/>
      <c r="CU150" s="12"/>
      <c r="CV150" s="2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</row>
    <row r="151" spans="1:118" ht="15" customHeight="1">
      <c r="A151" s="2"/>
      <c r="B151" s="83"/>
      <c r="C151" s="2"/>
      <c r="D151" s="2"/>
      <c r="E151" s="2"/>
      <c r="F151" s="2"/>
      <c r="G151" s="2"/>
      <c r="H151" s="2"/>
      <c r="I151" s="2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92"/>
      <c r="BG151" s="2"/>
      <c r="BH151" s="2"/>
      <c r="BI151" s="2"/>
      <c r="BJ151" s="2"/>
      <c r="BK151" s="2"/>
      <c r="BL151" s="2"/>
      <c r="BM151" s="14"/>
      <c r="BN151" s="2"/>
      <c r="BO151" s="2"/>
      <c r="BP151" s="2"/>
      <c r="BQ151" s="14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93"/>
      <c r="CC151" s="2"/>
      <c r="CD151" s="2"/>
      <c r="CE151" s="2"/>
      <c r="CF151" s="2"/>
      <c r="CG151" s="2"/>
      <c r="CH151" s="2"/>
      <c r="CI151" s="2"/>
      <c r="CJ151" s="2"/>
      <c r="CK151" s="14"/>
      <c r="CL151" s="2"/>
      <c r="CM151" s="2"/>
      <c r="CN151" s="2"/>
      <c r="CO151" s="2"/>
      <c r="CP151" s="93"/>
      <c r="CQ151" s="93"/>
      <c r="CR151" s="93"/>
      <c r="CS151" s="93"/>
      <c r="CT151" s="12"/>
      <c r="CU151" s="12"/>
      <c r="CV151" s="2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</row>
    <row r="152" spans="1:118" ht="15" customHeight="1">
      <c r="A152" s="2"/>
      <c r="B152" s="83"/>
      <c r="C152" s="2"/>
      <c r="D152" s="2"/>
      <c r="E152" s="2"/>
      <c r="F152" s="2"/>
      <c r="G152" s="2"/>
      <c r="H152" s="2"/>
      <c r="I152" s="2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92"/>
      <c r="BG152" s="2"/>
      <c r="BH152" s="2"/>
      <c r="BI152" s="2"/>
      <c r="BJ152" s="2"/>
      <c r="BK152" s="2"/>
      <c r="BL152" s="2"/>
      <c r="BM152" s="14"/>
      <c r="BN152" s="2"/>
      <c r="BO152" s="2"/>
      <c r="BP152" s="2"/>
      <c r="BQ152" s="14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93"/>
      <c r="CC152" s="2"/>
      <c r="CD152" s="2"/>
      <c r="CE152" s="2"/>
      <c r="CF152" s="2"/>
      <c r="CG152" s="2"/>
      <c r="CH152" s="2"/>
      <c r="CI152" s="2"/>
      <c r="CJ152" s="2"/>
      <c r="CK152" s="14"/>
      <c r="CL152" s="2"/>
      <c r="CM152" s="2"/>
      <c r="CN152" s="2"/>
      <c r="CO152" s="2"/>
      <c r="CP152" s="93"/>
      <c r="CQ152" s="93"/>
      <c r="CR152" s="93"/>
      <c r="CS152" s="93"/>
      <c r="CT152" s="12"/>
      <c r="CU152" s="12"/>
      <c r="CV152" s="2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</row>
    <row r="153" spans="1:118" ht="15" customHeight="1">
      <c r="A153" s="2"/>
      <c r="B153" s="83"/>
      <c r="C153" s="2"/>
      <c r="D153" s="2"/>
      <c r="E153" s="2"/>
      <c r="F153" s="2"/>
      <c r="G153" s="2"/>
      <c r="H153" s="2"/>
      <c r="I153" s="2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92"/>
      <c r="BG153" s="2"/>
      <c r="BH153" s="2"/>
      <c r="BI153" s="2"/>
      <c r="BJ153" s="2"/>
      <c r="BK153" s="2"/>
      <c r="BL153" s="2"/>
      <c r="BM153" s="14"/>
      <c r="BN153" s="2"/>
      <c r="BO153" s="2"/>
      <c r="BP153" s="2"/>
      <c r="BQ153" s="14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93"/>
      <c r="CC153" s="2"/>
      <c r="CD153" s="2"/>
      <c r="CE153" s="2"/>
      <c r="CF153" s="2"/>
      <c r="CG153" s="2"/>
      <c r="CH153" s="2"/>
      <c r="CI153" s="2"/>
      <c r="CJ153" s="2"/>
      <c r="CK153" s="14"/>
      <c r="CL153" s="2"/>
      <c r="CM153" s="2"/>
      <c r="CN153" s="2"/>
      <c r="CO153" s="2"/>
      <c r="CP153" s="93"/>
      <c r="CQ153" s="93"/>
      <c r="CR153" s="93"/>
      <c r="CS153" s="93"/>
      <c r="CT153" s="12"/>
      <c r="CU153" s="12"/>
      <c r="CV153" s="2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</row>
    <row r="154" spans="1:118" ht="15" customHeight="1">
      <c r="A154" s="2"/>
      <c r="B154" s="83"/>
      <c r="C154" s="2"/>
      <c r="D154" s="2"/>
      <c r="E154" s="2"/>
      <c r="F154" s="2"/>
      <c r="G154" s="2"/>
      <c r="H154" s="2"/>
      <c r="I154" s="2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92"/>
      <c r="BG154" s="2"/>
      <c r="BH154" s="2"/>
      <c r="BI154" s="2"/>
      <c r="BJ154" s="2"/>
      <c r="BK154" s="2"/>
      <c r="BL154" s="2"/>
      <c r="BM154" s="14"/>
      <c r="BN154" s="2"/>
      <c r="BO154" s="2"/>
      <c r="BP154" s="2"/>
      <c r="BQ154" s="14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93"/>
      <c r="CC154" s="2"/>
      <c r="CD154" s="2"/>
      <c r="CE154" s="2"/>
      <c r="CF154" s="2"/>
      <c r="CG154" s="2"/>
      <c r="CH154" s="2"/>
      <c r="CI154" s="2"/>
      <c r="CJ154" s="2"/>
      <c r="CK154" s="14"/>
      <c r="CL154" s="2"/>
      <c r="CM154" s="2"/>
      <c r="CN154" s="2"/>
      <c r="CO154" s="2"/>
      <c r="CP154" s="93"/>
      <c r="CQ154" s="93"/>
      <c r="CR154" s="93"/>
      <c r="CS154" s="93"/>
      <c r="CT154" s="12"/>
      <c r="CU154" s="12"/>
      <c r="CV154" s="2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</row>
    <row r="155" spans="1:118" ht="15" customHeight="1">
      <c r="A155" s="2"/>
      <c r="B155" s="83"/>
      <c r="C155" s="2"/>
      <c r="D155" s="2"/>
      <c r="E155" s="2"/>
      <c r="F155" s="2"/>
      <c r="G155" s="2"/>
      <c r="H155" s="2"/>
      <c r="I155" s="2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92"/>
      <c r="BG155" s="2"/>
      <c r="BH155" s="2"/>
      <c r="BI155" s="2"/>
      <c r="BJ155" s="2"/>
      <c r="BK155" s="2"/>
      <c r="BL155" s="2"/>
      <c r="BM155" s="14"/>
      <c r="BN155" s="2"/>
      <c r="BO155" s="2"/>
      <c r="BP155" s="2"/>
      <c r="BQ155" s="14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93"/>
      <c r="CC155" s="2"/>
      <c r="CD155" s="2"/>
      <c r="CE155" s="2"/>
      <c r="CF155" s="2"/>
      <c r="CG155" s="2"/>
      <c r="CH155" s="2"/>
      <c r="CI155" s="2"/>
      <c r="CJ155" s="2"/>
      <c r="CK155" s="14"/>
      <c r="CL155" s="2"/>
      <c r="CM155" s="2"/>
      <c r="CN155" s="2"/>
      <c r="CO155" s="2"/>
      <c r="CP155" s="93"/>
      <c r="CQ155" s="93"/>
      <c r="CR155" s="93"/>
      <c r="CS155" s="93"/>
      <c r="CT155" s="12"/>
      <c r="CU155" s="12"/>
      <c r="CV155" s="2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</row>
    <row r="156" spans="1:118" ht="15" customHeight="1">
      <c r="A156" s="2"/>
      <c r="B156" s="83"/>
      <c r="C156" s="2"/>
      <c r="D156" s="2"/>
      <c r="E156" s="2"/>
      <c r="F156" s="2"/>
      <c r="G156" s="2"/>
      <c r="H156" s="2"/>
      <c r="I156" s="2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92"/>
      <c r="BG156" s="2"/>
      <c r="BH156" s="2"/>
      <c r="BI156" s="2"/>
      <c r="BJ156" s="2"/>
      <c r="BK156" s="2"/>
      <c r="BL156" s="2"/>
      <c r="BM156" s="14"/>
      <c r="BN156" s="2"/>
      <c r="BO156" s="2"/>
      <c r="BP156" s="2"/>
      <c r="BQ156" s="14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93"/>
      <c r="CC156" s="2"/>
      <c r="CD156" s="2"/>
      <c r="CE156" s="2"/>
      <c r="CF156" s="2"/>
      <c r="CG156" s="2"/>
      <c r="CH156" s="2"/>
      <c r="CI156" s="2"/>
      <c r="CJ156" s="2"/>
      <c r="CK156" s="14"/>
      <c r="CL156" s="2"/>
      <c r="CM156" s="2"/>
      <c r="CN156" s="2"/>
      <c r="CO156" s="2"/>
      <c r="CP156" s="93"/>
      <c r="CQ156" s="93"/>
      <c r="CR156" s="93"/>
      <c r="CS156" s="93"/>
      <c r="CT156" s="12"/>
      <c r="CU156" s="12"/>
      <c r="CV156" s="2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</row>
    <row r="157" spans="1:118" ht="15" customHeight="1">
      <c r="A157" s="2"/>
      <c r="B157" s="83"/>
      <c r="C157" s="2"/>
      <c r="D157" s="2"/>
      <c r="E157" s="2"/>
      <c r="F157" s="2"/>
      <c r="G157" s="2"/>
      <c r="H157" s="2"/>
      <c r="I157" s="2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92"/>
      <c r="BG157" s="2"/>
      <c r="BH157" s="2"/>
      <c r="BI157" s="2"/>
      <c r="BJ157" s="2"/>
      <c r="BK157" s="2"/>
      <c r="BL157" s="2"/>
      <c r="BM157" s="14"/>
      <c r="BN157" s="2"/>
      <c r="BO157" s="2"/>
      <c r="BP157" s="2"/>
      <c r="BQ157" s="14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93"/>
      <c r="CC157" s="2"/>
      <c r="CD157" s="2"/>
      <c r="CE157" s="2"/>
      <c r="CF157" s="2"/>
      <c r="CG157" s="2"/>
      <c r="CH157" s="2"/>
      <c r="CI157" s="2"/>
      <c r="CJ157" s="2"/>
      <c r="CK157" s="14"/>
      <c r="CL157" s="2"/>
      <c r="CM157" s="2"/>
      <c r="CN157" s="2"/>
      <c r="CO157" s="2"/>
      <c r="CP157" s="93"/>
      <c r="CQ157" s="93"/>
      <c r="CR157" s="93"/>
      <c r="CS157" s="93"/>
      <c r="CT157" s="12"/>
      <c r="CU157" s="12"/>
      <c r="CV157" s="2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</row>
    <row r="158" spans="1:118" ht="15" customHeight="1">
      <c r="A158" s="2"/>
      <c r="B158" s="83"/>
      <c r="C158" s="2"/>
      <c r="D158" s="2"/>
      <c r="E158" s="2"/>
      <c r="F158" s="2"/>
      <c r="G158" s="2"/>
      <c r="H158" s="2"/>
      <c r="I158" s="2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92"/>
      <c r="BG158" s="2"/>
      <c r="BH158" s="2"/>
      <c r="BI158" s="2"/>
      <c r="BJ158" s="2"/>
      <c r="BK158" s="2"/>
      <c r="BL158" s="2"/>
      <c r="BM158" s="14"/>
      <c r="BN158" s="2"/>
      <c r="BO158" s="2"/>
      <c r="BP158" s="2"/>
      <c r="BQ158" s="14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93"/>
      <c r="CC158" s="2"/>
      <c r="CD158" s="2"/>
      <c r="CE158" s="2"/>
      <c r="CF158" s="2"/>
      <c r="CG158" s="2"/>
      <c r="CH158" s="2"/>
      <c r="CI158" s="2"/>
      <c r="CJ158" s="2"/>
      <c r="CK158" s="14"/>
      <c r="CL158" s="2"/>
      <c r="CM158" s="2"/>
      <c r="CN158" s="2"/>
      <c r="CO158" s="2"/>
      <c r="CP158" s="93"/>
      <c r="CQ158" s="93"/>
      <c r="CR158" s="93"/>
      <c r="CS158" s="93"/>
      <c r="CT158" s="12"/>
      <c r="CU158" s="12"/>
      <c r="CV158" s="2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</row>
    <row r="159" spans="1:118" ht="15" customHeight="1">
      <c r="A159" s="2"/>
      <c r="B159" s="83"/>
      <c r="C159" s="2"/>
      <c r="D159" s="2"/>
      <c r="E159" s="2"/>
      <c r="F159" s="2"/>
      <c r="G159" s="2"/>
      <c r="H159" s="2"/>
      <c r="I159" s="2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92"/>
      <c r="BG159" s="2"/>
      <c r="BH159" s="2"/>
      <c r="BI159" s="2"/>
      <c r="BJ159" s="2"/>
      <c r="BK159" s="2"/>
      <c r="BL159" s="2"/>
      <c r="BM159" s="14"/>
      <c r="BN159" s="2"/>
      <c r="BO159" s="2"/>
      <c r="BP159" s="2"/>
      <c r="BQ159" s="14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93"/>
      <c r="CC159" s="2"/>
      <c r="CD159" s="2"/>
      <c r="CE159" s="2"/>
      <c r="CF159" s="2"/>
      <c r="CG159" s="2"/>
      <c r="CH159" s="2"/>
      <c r="CI159" s="2"/>
      <c r="CJ159" s="2"/>
      <c r="CK159" s="14"/>
      <c r="CL159" s="2"/>
      <c r="CM159" s="2"/>
      <c r="CN159" s="2"/>
      <c r="CO159" s="2"/>
      <c r="CP159" s="93"/>
      <c r="CQ159" s="93"/>
      <c r="CR159" s="93"/>
      <c r="CS159" s="93"/>
      <c r="CT159" s="12"/>
      <c r="CU159" s="12"/>
      <c r="CV159" s="2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</row>
    <row r="160" spans="1:118" ht="15" customHeight="1">
      <c r="A160" s="2"/>
      <c r="B160" s="83"/>
      <c r="C160" s="2"/>
      <c r="D160" s="2"/>
      <c r="E160" s="2"/>
      <c r="F160" s="2"/>
      <c r="G160" s="2"/>
      <c r="H160" s="2"/>
      <c r="I160" s="2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92"/>
      <c r="BG160" s="2"/>
      <c r="BH160" s="2"/>
      <c r="BI160" s="2"/>
      <c r="BJ160" s="2"/>
      <c r="BK160" s="2"/>
      <c r="BL160" s="2"/>
      <c r="BM160" s="14"/>
      <c r="BN160" s="2"/>
      <c r="BO160" s="2"/>
      <c r="BP160" s="2"/>
      <c r="BQ160" s="14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93"/>
      <c r="CC160" s="2"/>
      <c r="CD160" s="2"/>
      <c r="CE160" s="2"/>
      <c r="CF160" s="2"/>
      <c r="CG160" s="2"/>
      <c r="CH160" s="2"/>
      <c r="CI160" s="2"/>
      <c r="CJ160" s="2"/>
      <c r="CK160" s="14"/>
      <c r="CL160" s="2"/>
      <c r="CM160" s="2"/>
      <c r="CN160" s="2"/>
      <c r="CO160" s="2"/>
      <c r="CP160" s="93"/>
      <c r="CQ160" s="93"/>
      <c r="CR160" s="93"/>
      <c r="CS160" s="93"/>
      <c r="CT160" s="12"/>
      <c r="CU160" s="12"/>
      <c r="CV160" s="2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</row>
    <row r="161" spans="1:118" ht="15" customHeight="1">
      <c r="A161" s="2"/>
      <c r="B161" s="83"/>
      <c r="C161" s="2"/>
      <c r="D161" s="2"/>
      <c r="E161" s="2"/>
      <c r="F161" s="2"/>
      <c r="G161" s="2"/>
      <c r="H161" s="2"/>
      <c r="I161" s="2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92"/>
      <c r="BG161" s="2"/>
      <c r="BH161" s="2"/>
      <c r="BI161" s="2"/>
      <c r="BJ161" s="2"/>
      <c r="BK161" s="2"/>
      <c r="BL161" s="2"/>
      <c r="BM161" s="14"/>
      <c r="BN161" s="2"/>
      <c r="BO161" s="2"/>
      <c r="BP161" s="2"/>
      <c r="BQ161" s="14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93"/>
      <c r="CC161" s="2"/>
      <c r="CD161" s="2"/>
      <c r="CE161" s="2"/>
      <c r="CF161" s="2"/>
      <c r="CG161" s="2"/>
      <c r="CH161" s="2"/>
      <c r="CI161" s="2"/>
      <c r="CJ161" s="2"/>
      <c r="CK161" s="14"/>
      <c r="CL161" s="2"/>
      <c r="CM161" s="2"/>
      <c r="CN161" s="2"/>
      <c r="CO161" s="2"/>
      <c r="CP161" s="93"/>
      <c r="CQ161" s="93"/>
      <c r="CR161" s="93"/>
      <c r="CS161" s="93"/>
      <c r="CT161" s="12"/>
      <c r="CU161" s="12"/>
      <c r="CV161" s="2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</row>
    <row r="162" spans="1:118" ht="15" customHeight="1">
      <c r="A162" s="2"/>
      <c r="B162" s="83"/>
      <c r="C162" s="2"/>
      <c r="D162" s="2"/>
      <c r="E162" s="2"/>
      <c r="F162" s="2"/>
      <c r="G162" s="2"/>
      <c r="H162" s="2"/>
      <c r="I162" s="2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92"/>
      <c r="BG162" s="2"/>
      <c r="BH162" s="2"/>
      <c r="BI162" s="2"/>
      <c r="BJ162" s="2"/>
      <c r="BK162" s="2"/>
      <c r="BL162" s="2"/>
      <c r="BM162" s="14"/>
      <c r="BN162" s="2"/>
      <c r="BO162" s="2"/>
      <c r="BP162" s="2"/>
      <c r="BQ162" s="14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93"/>
      <c r="CC162" s="2"/>
      <c r="CD162" s="2"/>
      <c r="CE162" s="2"/>
      <c r="CF162" s="2"/>
      <c r="CG162" s="2"/>
      <c r="CH162" s="2"/>
      <c r="CI162" s="2"/>
      <c r="CJ162" s="2"/>
      <c r="CK162" s="14"/>
      <c r="CL162" s="2"/>
      <c r="CM162" s="2"/>
      <c r="CN162" s="2"/>
      <c r="CO162" s="2"/>
      <c r="CP162" s="93"/>
      <c r="CQ162" s="93"/>
      <c r="CR162" s="93"/>
      <c r="CS162" s="93"/>
      <c r="CT162" s="12"/>
      <c r="CU162" s="12"/>
      <c r="CV162" s="2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</row>
    <row r="163" spans="1:118" ht="15" customHeight="1">
      <c r="A163" s="2"/>
      <c r="B163" s="83"/>
      <c r="C163" s="2"/>
      <c r="D163" s="2"/>
      <c r="E163" s="2"/>
      <c r="F163" s="2"/>
      <c r="G163" s="2"/>
      <c r="H163" s="2"/>
      <c r="I163" s="2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92"/>
      <c r="BG163" s="2"/>
      <c r="BH163" s="2"/>
      <c r="BI163" s="2"/>
      <c r="BJ163" s="2"/>
      <c r="BK163" s="2"/>
      <c r="BL163" s="2"/>
      <c r="BM163" s="14"/>
      <c r="BN163" s="2"/>
      <c r="BO163" s="2"/>
      <c r="BP163" s="2"/>
      <c r="BQ163" s="14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93"/>
      <c r="CC163" s="2"/>
      <c r="CD163" s="2"/>
      <c r="CE163" s="2"/>
      <c r="CF163" s="2"/>
      <c r="CG163" s="2"/>
      <c r="CH163" s="2"/>
      <c r="CI163" s="2"/>
      <c r="CJ163" s="2"/>
      <c r="CK163" s="14"/>
      <c r="CL163" s="2"/>
      <c r="CM163" s="2"/>
      <c r="CN163" s="2"/>
      <c r="CO163" s="2"/>
      <c r="CP163" s="93"/>
      <c r="CQ163" s="93"/>
      <c r="CR163" s="93"/>
      <c r="CS163" s="93"/>
      <c r="CT163" s="12"/>
      <c r="CU163" s="12"/>
      <c r="CV163" s="2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</row>
    <row r="164" spans="1:118" ht="15" customHeight="1">
      <c r="A164" s="2"/>
      <c r="B164" s="83"/>
      <c r="C164" s="2"/>
      <c r="D164" s="2"/>
      <c r="E164" s="2"/>
      <c r="F164" s="2"/>
      <c r="G164" s="2"/>
      <c r="H164" s="2"/>
      <c r="I164" s="2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92"/>
      <c r="BG164" s="2"/>
      <c r="BH164" s="2"/>
      <c r="BI164" s="2"/>
      <c r="BJ164" s="2"/>
      <c r="BK164" s="2"/>
      <c r="BL164" s="2"/>
      <c r="BM164" s="14"/>
      <c r="BN164" s="2"/>
      <c r="BO164" s="2"/>
      <c r="BP164" s="2"/>
      <c r="BQ164" s="14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93"/>
      <c r="CC164" s="2"/>
      <c r="CD164" s="2"/>
      <c r="CE164" s="2"/>
      <c r="CF164" s="2"/>
      <c r="CG164" s="2"/>
      <c r="CH164" s="2"/>
      <c r="CI164" s="2"/>
      <c r="CJ164" s="2"/>
      <c r="CK164" s="14"/>
      <c r="CL164" s="2"/>
      <c r="CM164" s="2"/>
      <c r="CN164" s="2"/>
      <c r="CO164" s="2"/>
      <c r="CP164" s="93"/>
      <c r="CQ164" s="93"/>
      <c r="CR164" s="93"/>
      <c r="CS164" s="93"/>
      <c r="CT164" s="12"/>
      <c r="CU164" s="12"/>
      <c r="CV164" s="2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</row>
    <row r="165" spans="1:118" ht="15" customHeight="1">
      <c r="A165" s="2"/>
      <c r="B165" s="83"/>
      <c r="C165" s="2"/>
      <c r="D165" s="2"/>
      <c r="E165" s="2"/>
      <c r="F165" s="2"/>
      <c r="G165" s="2"/>
      <c r="H165" s="2"/>
      <c r="I165" s="2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92"/>
      <c r="BG165" s="2"/>
      <c r="BH165" s="2"/>
      <c r="BI165" s="2"/>
      <c r="BJ165" s="2"/>
      <c r="BK165" s="2"/>
      <c r="BL165" s="2"/>
      <c r="BM165" s="14"/>
      <c r="BN165" s="2"/>
      <c r="BO165" s="2"/>
      <c r="BP165" s="2"/>
      <c r="BQ165" s="14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93"/>
      <c r="CC165" s="2"/>
      <c r="CD165" s="2"/>
      <c r="CE165" s="2"/>
      <c r="CF165" s="2"/>
      <c r="CG165" s="2"/>
      <c r="CH165" s="2"/>
      <c r="CI165" s="2"/>
      <c r="CJ165" s="2"/>
      <c r="CK165" s="14"/>
      <c r="CL165" s="2"/>
      <c r="CM165" s="2"/>
      <c r="CN165" s="2"/>
      <c r="CO165" s="2"/>
      <c r="CP165" s="93"/>
      <c r="CQ165" s="93"/>
      <c r="CR165" s="93"/>
      <c r="CS165" s="93"/>
      <c r="CT165" s="12"/>
      <c r="CU165" s="12"/>
      <c r="CV165" s="2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</row>
    <row r="166" spans="1:118" ht="15" customHeight="1">
      <c r="A166" s="2"/>
      <c r="B166" s="83"/>
      <c r="C166" s="2"/>
      <c r="D166" s="2"/>
      <c r="E166" s="2"/>
      <c r="F166" s="2"/>
      <c r="G166" s="2"/>
      <c r="H166" s="2"/>
      <c r="I166" s="2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92"/>
      <c r="BG166" s="2"/>
      <c r="BH166" s="2"/>
      <c r="BI166" s="2"/>
      <c r="BJ166" s="2"/>
      <c r="BK166" s="2"/>
      <c r="BL166" s="2"/>
      <c r="BM166" s="14"/>
      <c r="BN166" s="2"/>
      <c r="BO166" s="2"/>
      <c r="BP166" s="2"/>
      <c r="BQ166" s="14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93"/>
      <c r="CC166" s="2"/>
      <c r="CD166" s="2"/>
      <c r="CE166" s="2"/>
      <c r="CF166" s="2"/>
      <c r="CG166" s="2"/>
      <c r="CH166" s="2"/>
      <c r="CI166" s="2"/>
      <c r="CJ166" s="2"/>
      <c r="CK166" s="14"/>
      <c r="CL166" s="2"/>
      <c r="CM166" s="2"/>
      <c r="CN166" s="2"/>
      <c r="CO166" s="2"/>
      <c r="CP166" s="93"/>
      <c r="CQ166" s="93"/>
      <c r="CR166" s="93"/>
      <c r="CS166" s="93"/>
      <c r="CT166" s="12"/>
      <c r="CU166" s="12"/>
      <c r="CV166" s="2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</row>
    <row r="167" spans="1:118" ht="15" customHeight="1">
      <c r="A167" s="2"/>
      <c r="B167" s="83"/>
      <c r="C167" s="2"/>
      <c r="D167" s="2"/>
      <c r="E167" s="2"/>
      <c r="F167" s="2"/>
      <c r="G167" s="2"/>
      <c r="H167" s="2"/>
      <c r="I167" s="2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92"/>
      <c r="BG167" s="2"/>
      <c r="BH167" s="2"/>
      <c r="BI167" s="2"/>
      <c r="BJ167" s="2"/>
      <c r="BK167" s="2"/>
      <c r="BL167" s="2"/>
      <c r="BM167" s="14"/>
      <c r="BN167" s="2"/>
      <c r="BO167" s="2"/>
      <c r="BP167" s="2"/>
      <c r="BQ167" s="14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93"/>
      <c r="CC167" s="2"/>
      <c r="CD167" s="2"/>
      <c r="CE167" s="2"/>
      <c r="CF167" s="2"/>
      <c r="CG167" s="2"/>
      <c r="CH167" s="2"/>
      <c r="CI167" s="2"/>
      <c r="CJ167" s="2"/>
      <c r="CK167" s="14"/>
      <c r="CL167" s="2"/>
      <c r="CM167" s="2"/>
      <c r="CN167" s="2"/>
      <c r="CO167" s="2"/>
      <c r="CP167" s="93"/>
      <c r="CQ167" s="93"/>
      <c r="CR167" s="93"/>
      <c r="CS167" s="93"/>
      <c r="CT167" s="12"/>
      <c r="CU167" s="12"/>
      <c r="CV167" s="2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</row>
    <row r="168" spans="1:118" ht="15" customHeight="1">
      <c r="A168" s="2"/>
      <c r="B168" s="83"/>
      <c r="C168" s="2"/>
      <c r="D168" s="2"/>
      <c r="E168" s="2"/>
      <c r="F168" s="2"/>
      <c r="G168" s="2"/>
      <c r="H168" s="2"/>
      <c r="I168" s="2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92"/>
      <c r="BG168" s="2"/>
      <c r="BH168" s="2"/>
      <c r="BI168" s="2"/>
      <c r="BJ168" s="2"/>
      <c r="BK168" s="2"/>
      <c r="BL168" s="2"/>
      <c r="BM168" s="14"/>
      <c r="BN168" s="2"/>
      <c r="BO168" s="2"/>
      <c r="BP168" s="2"/>
      <c r="BQ168" s="14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93"/>
      <c r="CC168" s="2"/>
      <c r="CD168" s="2"/>
      <c r="CE168" s="2"/>
      <c r="CF168" s="2"/>
      <c r="CG168" s="2"/>
      <c r="CH168" s="2"/>
      <c r="CI168" s="2"/>
      <c r="CJ168" s="2"/>
      <c r="CK168" s="14"/>
      <c r="CL168" s="2"/>
      <c r="CM168" s="2"/>
      <c r="CN168" s="2"/>
      <c r="CO168" s="2"/>
      <c r="CP168" s="93"/>
      <c r="CQ168" s="93"/>
      <c r="CR168" s="93"/>
      <c r="CS168" s="93"/>
      <c r="CT168" s="12"/>
      <c r="CU168" s="12"/>
      <c r="CV168" s="2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</row>
    <row r="169" spans="1:118" ht="15" customHeight="1">
      <c r="A169" s="2"/>
      <c r="B169" s="83"/>
      <c r="C169" s="2"/>
      <c r="D169" s="2"/>
      <c r="E169" s="2"/>
      <c r="F169" s="2"/>
      <c r="G169" s="2"/>
      <c r="H169" s="2"/>
      <c r="I169" s="2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92"/>
      <c r="BG169" s="2"/>
      <c r="BH169" s="2"/>
      <c r="BI169" s="2"/>
      <c r="BJ169" s="2"/>
      <c r="BK169" s="2"/>
      <c r="BL169" s="2"/>
      <c r="BM169" s="14"/>
      <c r="BN169" s="2"/>
      <c r="BO169" s="2"/>
      <c r="BP169" s="2"/>
      <c r="BQ169" s="14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93"/>
      <c r="CC169" s="2"/>
      <c r="CD169" s="2"/>
      <c r="CE169" s="2"/>
      <c r="CF169" s="2"/>
      <c r="CG169" s="2"/>
      <c r="CH169" s="2"/>
      <c r="CI169" s="2"/>
      <c r="CJ169" s="2"/>
      <c r="CK169" s="14"/>
      <c r="CL169" s="2"/>
      <c r="CM169" s="2"/>
      <c r="CN169" s="2"/>
      <c r="CO169" s="2"/>
      <c r="CP169" s="93"/>
      <c r="CQ169" s="93"/>
      <c r="CR169" s="93"/>
      <c r="CS169" s="93"/>
      <c r="CT169" s="12"/>
      <c r="CU169" s="12"/>
      <c r="CV169" s="2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</row>
    <row r="170" spans="1:118" ht="15" customHeight="1">
      <c r="A170" s="2"/>
      <c r="B170" s="83"/>
      <c r="C170" s="2"/>
      <c r="D170" s="2"/>
      <c r="E170" s="2"/>
      <c r="F170" s="2"/>
      <c r="G170" s="2"/>
      <c r="H170" s="2"/>
      <c r="I170" s="2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92"/>
      <c r="BG170" s="2"/>
      <c r="BH170" s="2"/>
      <c r="BI170" s="2"/>
      <c r="BJ170" s="2"/>
      <c r="BK170" s="2"/>
      <c r="BL170" s="2"/>
      <c r="BM170" s="14"/>
      <c r="BN170" s="2"/>
      <c r="BO170" s="2"/>
      <c r="BP170" s="2"/>
      <c r="BQ170" s="14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93"/>
      <c r="CC170" s="2"/>
      <c r="CD170" s="2"/>
      <c r="CE170" s="2"/>
      <c r="CF170" s="2"/>
      <c r="CG170" s="2"/>
      <c r="CH170" s="2"/>
      <c r="CI170" s="2"/>
      <c r="CJ170" s="2"/>
      <c r="CK170" s="14"/>
      <c r="CL170" s="2"/>
      <c r="CM170" s="2"/>
      <c r="CN170" s="2"/>
      <c r="CO170" s="2"/>
      <c r="CP170" s="93"/>
      <c r="CQ170" s="93"/>
      <c r="CR170" s="93"/>
      <c r="CS170" s="93"/>
      <c r="CT170" s="12"/>
      <c r="CU170" s="12"/>
      <c r="CV170" s="2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</row>
    <row r="171" spans="1:118" ht="15" customHeight="1">
      <c r="A171" s="2"/>
      <c r="B171" s="83"/>
      <c r="C171" s="2"/>
      <c r="D171" s="2"/>
      <c r="E171" s="2"/>
      <c r="F171" s="2"/>
      <c r="G171" s="2"/>
      <c r="H171" s="2"/>
      <c r="I171" s="2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92"/>
      <c r="BG171" s="2"/>
      <c r="BH171" s="2"/>
      <c r="BI171" s="2"/>
      <c r="BJ171" s="2"/>
      <c r="BK171" s="2"/>
      <c r="BL171" s="2"/>
      <c r="BM171" s="14"/>
      <c r="BN171" s="2"/>
      <c r="BO171" s="2"/>
      <c r="BP171" s="2"/>
      <c r="BQ171" s="14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93"/>
      <c r="CC171" s="2"/>
      <c r="CD171" s="2"/>
      <c r="CE171" s="2"/>
      <c r="CF171" s="2"/>
      <c r="CG171" s="2"/>
      <c r="CH171" s="2"/>
      <c r="CI171" s="2"/>
      <c r="CJ171" s="2"/>
      <c r="CK171" s="14"/>
      <c r="CL171" s="2"/>
      <c r="CM171" s="2"/>
      <c r="CN171" s="2"/>
      <c r="CO171" s="2"/>
      <c r="CP171" s="93"/>
      <c r="CQ171" s="93"/>
      <c r="CR171" s="93"/>
      <c r="CS171" s="93"/>
      <c r="CT171" s="12"/>
      <c r="CU171" s="12"/>
      <c r="CV171" s="2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</row>
    <row r="172" spans="1:118" ht="15" customHeight="1">
      <c r="A172" s="2"/>
      <c r="B172" s="83"/>
      <c r="C172" s="2"/>
      <c r="D172" s="2"/>
      <c r="E172" s="2"/>
      <c r="F172" s="2"/>
      <c r="G172" s="2"/>
      <c r="H172" s="2"/>
      <c r="I172" s="2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92"/>
      <c r="BG172" s="2"/>
      <c r="BH172" s="2"/>
      <c r="BI172" s="2"/>
      <c r="BJ172" s="2"/>
      <c r="BK172" s="2"/>
      <c r="BL172" s="2"/>
      <c r="BM172" s="14"/>
      <c r="BN172" s="2"/>
      <c r="BO172" s="2"/>
      <c r="BP172" s="2"/>
      <c r="BQ172" s="14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93"/>
      <c r="CC172" s="2"/>
      <c r="CD172" s="2"/>
      <c r="CE172" s="2"/>
      <c r="CF172" s="2"/>
      <c r="CG172" s="2"/>
      <c r="CH172" s="2"/>
      <c r="CI172" s="2"/>
      <c r="CJ172" s="2"/>
      <c r="CK172" s="14"/>
      <c r="CL172" s="2"/>
      <c r="CM172" s="2"/>
      <c r="CN172" s="2"/>
      <c r="CO172" s="2"/>
      <c r="CP172" s="93"/>
      <c r="CQ172" s="93"/>
      <c r="CR172" s="93"/>
      <c r="CS172" s="93"/>
      <c r="CT172" s="12"/>
      <c r="CU172" s="12"/>
      <c r="CV172" s="2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</row>
    <row r="173" spans="1:118" ht="15" customHeight="1">
      <c r="A173" s="2"/>
      <c r="B173" s="83"/>
      <c r="C173" s="2"/>
      <c r="D173" s="2"/>
      <c r="E173" s="2"/>
      <c r="F173" s="2"/>
      <c r="G173" s="2"/>
      <c r="H173" s="2"/>
      <c r="I173" s="2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92"/>
      <c r="BG173" s="2"/>
      <c r="BH173" s="2"/>
      <c r="BI173" s="2"/>
      <c r="BJ173" s="2"/>
      <c r="BK173" s="2"/>
      <c r="BL173" s="2"/>
      <c r="BM173" s="14"/>
      <c r="BN173" s="2"/>
      <c r="BO173" s="2"/>
      <c r="BP173" s="2"/>
      <c r="BQ173" s="14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93"/>
      <c r="CC173" s="2"/>
      <c r="CD173" s="2"/>
      <c r="CE173" s="2"/>
      <c r="CF173" s="2"/>
      <c r="CG173" s="2"/>
      <c r="CH173" s="2"/>
      <c r="CI173" s="2"/>
      <c r="CJ173" s="2"/>
      <c r="CK173" s="14"/>
      <c r="CL173" s="2"/>
      <c r="CM173" s="2"/>
      <c r="CN173" s="2"/>
      <c r="CO173" s="2"/>
      <c r="CP173" s="93"/>
      <c r="CQ173" s="93"/>
      <c r="CR173" s="93"/>
      <c r="CS173" s="93"/>
      <c r="CT173" s="12"/>
      <c r="CU173" s="12"/>
      <c r="CV173" s="2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</row>
    <row r="174" spans="1:118" ht="15" customHeight="1">
      <c r="A174" s="2"/>
      <c r="B174" s="83"/>
      <c r="C174" s="2"/>
      <c r="D174" s="2"/>
      <c r="E174" s="2"/>
      <c r="F174" s="2"/>
      <c r="G174" s="2"/>
      <c r="H174" s="2"/>
      <c r="I174" s="2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92"/>
      <c r="BG174" s="2"/>
      <c r="BH174" s="2"/>
      <c r="BI174" s="2"/>
      <c r="BJ174" s="2"/>
      <c r="BK174" s="2"/>
      <c r="BL174" s="2"/>
      <c r="BM174" s="14"/>
      <c r="BN174" s="2"/>
      <c r="BO174" s="2"/>
      <c r="BP174" s="2"/>
      <c r="BQ174" s="14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93"/>
      <c r="CC174" s="2"/>
      <c r="CD174" s="2"/>
      <c r="CE174" s="2"/>
      <c r="CF174" s="2"/>
      <c r="CG174" s="2"/>
      <c r="CH174" s="2"/>
      <c r="CI174" s="2"/>
      <c r="CJ174" s="2"/>
      <c r="CK174" s="14"/>
      <c r="CL174" s="2"/>
      <c r="CM174" s="2"/>
      <c r="CN174" s="2"/>
      <c r="CO174" s="2"/>
      <c r="CP174" s="93"/>
      <c r="CQ174" s="93"/>
      <c r="CR174" s="93"/>
      <c r="CS174" s="93"/>
      <c r="CT174" s="12"/>
      <c r="CU174" s="12"/>
      <c r="CV174" s="2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</row>
    <row r="175" spans="1:118" ht="15" customHeight="1">
      <c r="A175" s="2"/>
      <c r="B175" s="83"/>
      <c r="C175" s="2"/>
      <c r="D175" s="2"/>
      <c r="E175" s="2"/>
      <c r="F175" s="2"/>
      <c r="G175" s="2"/>
      <c r="H175" s="2"/>
      <c r="I175" s="2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92"/>
      <c r="BG175" s="2"/>
      <c r="BH175" s="2"/>
      <c r="BI175" s="2"/>
      <c r="BJ175" s="2"/>
      <c r="BK175" s="2"/>
      <c r="BL175" s="2"/>
      <c r="BM175" s="14"/>
      <c r="BN175" s="2"/>
      <c r="BO175" s="2"/>
      <c r="BP175" s="2"/>
      <c r="BQ175" s="14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93"/>
      <c r="CC175" s="2"/>
      <c r="CD175" s="2"/>
      <c r="CE175" s="2"/>
      <c r="CF175" s="2"/>
      <c r="CG175" s="2"/>
      <c r="CH175" s="2"/>
      <c r="CI175" s="2"/>
      <c r="CJ175" s="2"/>
      <c r="CK175" s="14"/>
      <c r="CL175" s="2"/>
      <c r="CM175" s="2"/>
      <c r="CN175" s="2"/>
      <c r="CO175" s="2"/>
      <c r="CP175" s="93"/>
      <c r="CQ175" s="93"/>
      <c r="CR175" s="93"/>
      <c r="CS175" s="93"/>
      <c r="CT175" s="12"/>
      <c r="CU175" s="12"/>
      <c r="CV175" s="2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</row>
    <row r="176" spans="1:118" ht="15" customHeight="1">
      <c r="A176" s="2"/>
      <c r="B176" s="83"/>
      <c r="C176" s="2"/>
      <c r="D176" s="2"/>
      <c r="E176" s="2"/>
      <c r="F176" s="2"/>
      <c r="G176" s="2"/>
      <c r="H176" s="2"/>
      <c r="I176" s="2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92"/>
      <c r="BG176" s="2"/>
      <c r="BH176" s="2"/>
      <c r="BI176" s="2"/>
      <c r="BJ176" s="2"/>
      <c r="BK176" s="2"/>
      <c r="BL176" s="2"/>
      <c r="BM176" s="14"/>
      <c r="BN176" s="2"/>
      <c r="BO176" s="2"/>
      <c r="BP176" s="2"/>
      <c r="BQ176" s="14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93"/>
      <c r="CC176" s="2"/>
      <c r="CD176" s="2"/>
      <c r="CE176" s="2"/>
      <c r="CF176" s="2"/>
      <c r="CG176" s="2"/>
      <c r="CH176" s="2"/>
      <c r="CI176" s="2"/>
      <c r="CJ176" s="2"/>
      <c r="CK176" s="14"/>
      <c r="CL176" s="2"/>
      <c r="CM176" s="2"/>
      <c r="CN176" s="2"/>
      <c r="CO176" s="2"/>
      <c r="CP176" s="93"/>
      <c r="CQ176" s="93"/>
      <c r="CR176" s="93"/>
      <c r="CS176" s="93"/>
      <c r="CT176" s="12"/>
      <c r="CU176" s="12"/>
      <c r="CV176" s="2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</row>
    <row r="177" spans="1:118" ht="15" customHeight="1">
      <c r="A177" s="2"/>
      <c r="B177" s="83"/>
      <c r="C177" s="2"/>
      <c r="D177" s="2"/>
      <c r="E177" s="2"/>
      <c r="F177" s="2"/>
      <c r="G177" s="2"/>
      <c r="H177" s="2"/>
      <c r="I177" s="2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92"/>
      <c r="BG177" s="2"/>
      <c r="BH177" s="2"/>
      <c r="BI177" s="2"/>
      <c r="BJ177" s="2"/>
      <c r="BK177" s="2"/>
      <c r="BL177" s="2"/>
      <c r="BM177" s="14"/>
      <c r="BN177" s="2"/>
      <c r="BO177" s="2"/>
      <c r="BP177" s="2"/>
      <c r="BQ177" s="14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93"/>
      <c r="CC177" s="2"/>
      <c r="CD177" s="2"/>
      <c r="CE177" s="2"/>
      <c r="CF177" s="2"/>
      <c r="CG177" s="2"/>
      <c r="CH177" s="2"/>
      <c r="CI177" s="2"/>
      <c r="CJ177" s="2"/>
      <c r="CK177" s="14"/>
      <c r="CL177" s="2"/>
      <c r="CM177" s="2"/>
      <c r="CN177" s="2"/>
      <c r="CO177" s="2"/>
      <c r="CP177" s="93"/>
      <c r="CQ177" s="93"/>
      <c r="CR177" s="93"/>
      <c r="CS177" s="93"/>
      <c r="CT177" s="12"/>
      <c r="CU177" s="12"/>
      <c r="CV177" s="2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</row>
    <row r="178" spans="1:118" ht="15" customHeight="1">
      <c r="A178" s="2"/>
      <c r="B178" s="83"/>
      <c r="C178" s="2"/>
      <c r="D178" s="2"/>
      <c r="E178" s="2"/>
      <c r="F178" s="2"/>
      <c r="G178" s="2"/>
      <c r="H178" s="2"/>
      <c r="I178" s="2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92"/>
      <c r="BG178" s="2"/>
      <c r="BH178" s="2"/>
      <c r="BI178" s="2"/>
      <c r="BJ178" s="2"/>
      <c r="BK178" s="2"/>
      <c r="BL178" s="2"/>
      <c r="BM178" s="14"/>
      <c r="BN178" s="2"/>
      <c r="BO178" s="2"/>
      <c r="BP178" s="2"/>
      <c r="BQ178" s="14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93"/>
      <c r="CC178" s="2"/>
      <c r="CD178" s="2"/>
      <c r="CE178" s="2"/>
      <c r="CF178" s="2"/>
      <c r="CG178" s="2"/>
      <c r="CH178" s="2"/>
      <c r="CI178" s="2"/>
      <c r="CJ178" s="2"/>
      <c r="CK178" s="14"/>
      <c r="CL178" s="2"/>
      <c r="CM178" s="2"/>
      <c r="CN178" s="2"/>
      <c r="CO178" s="2"/>
      <c r="CP178" s="93"/>
      <c r="CQ178" s="93"/>
      <c r="CR178" s="93"/>
      <c r="CS178" s="93"/>
      <c r="CT178" s="12"/>
      <c r="CU178" s="12"/>
      <c r="CV178" s="2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</row>
    <row r="179" spans="1:118" ht="15" customHeight="1">
      <c r="A179" s="2"/>
      <c r="B179" s="83"/>
      <c r="C179" s="2"/>
      <c r="D179" s="2"/>
      <c r="E179" s="2"/>
      <c r="F179" s="2"/>
      <c r="G179" s="2"/>
      <c r="H179" s="2"/>
      <c r="I179" s="2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92"/>
      <c r="BG179" s="2"/>
      <c r="BH179" s="2"/>
      <c r="BI179" s="2"/>
      <c r="BJ179" s="2"/>
      <c r="BK179" s="2"/>
      <c r="BL179" s="2"/>
      <c r="BM179" s="14"/>
      <c r="BN179" s="2"/>
      <c r="BO179" s="2"/>
      <c r="BP179" s="2"/>
      <c r="BQ179" s="14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93"/>
      <c r="CC179" s="2"/>
      <c r="CD179" s="2"/>
      <c r="CE179" s="2"/>
      <c r="CF179" s="2"/>
      <c r="CG179" s="2"/>
      <c r="CH179" s="2"/>
      <c r="CI179" s="2"/>
      <c r="CJ179" s="2"/>
      <c r="CK179" s="14"/>
      <c r="CL179" s="2"/>
      <c r="CM179" s="2"/>
      <c r="CN179" s="2"/>
      <c r="CO179" s="2"/>
      <c r="CP179" s="93"/>
      <c r="CQ179" s="93"/>
      <c r="CR179" s="93"/>
      <c r="CS179" s="93"/>
      <c r="CT179" s="12"/>
      <c r="CU179" s="12"/>
      <c r="CV179" s="2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</row>
    <row r="180" spans="1:118" ht="15" customHeight="1">
      <c r="A180" s="2"/>
      <c r="B180" s="83"/>
      <c r="C180" s="2"/>
      <c r="D180" s="2"/>
      <c r="E180" s="2"/>
      <c r="F180" s="2"/>
      <c r="G180" s="2"/>
      <c r="H180" s="2"/>
      <c r="I180" s="2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92"/>
      <c r="BG180" s="2"/>
      <c r="BH180" s="2"/>
      <c r="BI180" s="2"/>
      <c r="BJ180" s="2"/>
      <c r="BK180" s="2"/>
      <c r="BL180" s="2"/>
      <c r="BM180" s="14"/>
      <c r="BN180" s="2"/>
      <c r="BO180" s="2"/>
      <c r="BP180" s="2"/>
      <c r="BQ180" s="14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93"/>
      <c r="CC180" s="2"/>
      <c r="CD180" s="2"/>
      <c r="CE180" s="2"/>
      <c r="CF180" s="2"/>
      <c r="CG180" s="2"/>
      <c r="CH180" s="2"/>
      <c r="CI180" s="2"/>
      <c r="CJ180" s="2"/>
      <c r="CK180" s="14"/>
      <c r="CL180" s="2"/>
      <c r="CM180" s="2"/>
      <c r="CN180" s="2"/>
      <c r="CO180" s="2"/>
      <c r="CP180" s="93"/>
      <c r="CQ180" s="93"/>
      <c r="CR180" s="93"/>
      <c r="CS180" s="93"/>
      <c r="CT180" s="12"/>
      <c r="CU180" s="12"/>
      <c r="CV180" s="2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</row>
    <row r="181" spans="1:118" ht="15" customHeight="1">
      <c r="A181" s="2"/>
      <c r="B181" s="83"/>
      <c r="C181" s="2"/>
      <c r="D181" s="2"/>
      <c r="E181" s="2"/>
      <c r="F181" s="2"/>
      <c r="G181" s="2"/>
      <c r="H181" s="2"/>
      <c r="I181" s="2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92"/>
      <c r="BG181" s="2"/>
      <c r="BH181" s="2"/>
      <c r="BI181" s="2"/>
      <c r="BJ181" s="2"/>
      <c r="BK181" s="2"/>
      <c r="BL181" s="2"/>
      <c r="BM181" s="14"/>
      <c r="BN181" s="2"/>
      <c r="BO181" s="2"/>
      <c r="BP181" s="2"/>
      <c r="BQ181" s="14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93"/>
      <c r="CC181" s="2"/>
      <c r="CD181" s="2"/>
      <c r="CE181" s="2"/>
      <c r="CF181" s="2"/>
      <c r="CG181" s="2"/>
      <c r="CH181" s="2"/>
      <c r="CI181" s="2"/>
      <c r="CJ181" s="2"/>
      <c r="CK181" s="14"/>
      <c r="CL181" s="2"/>
      <c r="CM181" s="2"/>
      <c r="CN181" s="2"/>
      <c r="CO181" s="2"/>
      <c r="CP181" s="93"/>
      <c r="CQ181" s="93"/>
      <c r="CR181" s="93"/>
      <c r="CS181" s="93"/>
      <c r="CT181" s="12"/>
      <c r="CU181" s="12"/>
      <c r="CV181" s="2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</row>
    <row r="182" spans="1:118" ht="15" customHeight="1">
      <c r="A182" s="2"/>
      <c r="B182" s="83"/>
      <c r="C182" s="2"/>
      <c r="D182" s="2"/>
      <c r="E182" s="2"/>
      <c r="F182" s="2"/>
      <c r="G182" s="2"/>
      <c r="H182" s="2"/>
      <c r="I182" s="2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92"/>
      <c r="BG182" s="2"/>
      <c r="BH182" s="2"/>
      <c r="BI182" s="2"/>
      <c r="BJ182" s="2"/>
      <c r="BK182" s="2"/>
      <c r="BL182" s="2"/>
      <c r="BM182" s="14"/>
      <c r="BN182" s="2"/>
      <c r="BO182" s="2"/>
      <c r="BP182" s="2"/>
      <c r="BQ182" s="14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93"/>
      <c r="CC182" s="2"/>
      <c r="CD182" s="2"/>
      <c r="CE182" s="2"/>
      <c r="CF182" s="2"/>
      <c r="CG182" s="2"/>
      <c r="CH182" s="2"/>
      <c r="CI182" s="2"/>
      <c r="CJ182" s="2"/>
      <c r="CK182" s="14"/>
      <c r="CL182" s="2"/>
      <c r="CM182" s="2"/>
      <c r="CN182" s="2"/>
      <c r="CO182" s="2"/>
      <c r="CP182" s="93"/>
      <c r="CQ182" s="93"/>
      <c r="CR182" s="93"/>
      <c r="CS182" s="93"/>
      <c r="CT182" s="12"/>
      <c r="CU182" s="12"/>
      <c r="CV182" s="2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</row>
    <row r="183" spans="1:118" ht="15" customHeight="1">
      <c r="A183" s="2"/>
      <c r="B183" s="83"/>
      <c r="C183" s="2"/>
      <c r="D183" s="2"/>
      <c r="E183" s="2"/>
      <c r="F183" s="2"/>
      <c r="G183" s="2"/>
      <c r="H183" s="2"/>
      <c r="I183" s="2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92"/>
      <c r="BG183" s="2"/>
      <c r="BH183" s="2"/>
      <c r="BI183" s="2"/>
      <c r="BJ183" s="2"/>
      <c r="BK183" s="2"/>
      <c r="BL183" s="2"/>
      <c r="BM183" s="14"/>
      <c r="BN183" s="2"/>
      <c r="BO183" s="2"/>
      <c r="BP183" s="2"/>
      <c r="BQ183" s="14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93"/>
      <c r="CC183" s="2"/>
      <c r="CD183" s="2"/>
      <c r="CE183" s="2"/>
      <c r="CF183" s="2"/>
      <c r="CG183" s="2"/>
      <c r="CH183" s="2"/>
      <c r="CI183" s="2"/>
      <c r="CJ183" s="2"/>
      <c r="CK183" s="14"/>
      <c r="CL183" s="2"/>
      <c r="CM183" s="2"/>
      <c r="CN183" s="2"/>
      <c r="CO183" s="2"/>
      <c r="CP183" s="93"/>
      <c r="CQ183" s="93"/>
      <c r="CR183" s="93"/>
      <c r="CS183" s="93"/>
      <c r="CT183" s="12"/>
      <c r="CU183" s="12"/>
      <c r="CV183" s="2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</row>
    <row r="184" spans="1:118" ht="15" customHeight="1">
      <c r="A184" s="2"/>
      <c r="B184" s="83"/>
      <c r="C184" s="2"/>
      <c r="D184" s="2"/>
      <c r="E184" s="2"/>
      <c r="F184" s="2"/>
      <c r="G184" s="2"/>
      <c r="H184" s="2"/>
      <c r="I184" s="2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92"/>
      <c r="BG184" s="2"/>
      <c r="BH184" s="2"/>
      <c r="BI184" s="2"/>
      <c r="BJ184" s="2"/>
      <c r="BK184" s="2"/>
      <c r="BL184" s="2"/>
      <c r="BM184" s="14"/>
      <c r="BN184" s="2"/>
      <c r="BO184" s="2"/>
      <c r="BP184" s="2"/>
      <c r="BQ184" s="14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93"/>
      <c r="CC184" s="2"/>
      <c r="CD184" s="2"/>
      <c r="CE184" s="2"/>
      <c r="CF184" s="2"/>
      <c r="CG184" s="2"/>
      <c r="CH184" s="2"/>
      <c r="CI184" s="2"/>
      <c r="CJ184" s="2"/>
      <c r="CK184" s="14"/>
      <c r="CL184" s="2"/>
      <c r="CM184" s="2"/>
      <c r="CN184" s="2"/>
      <c r="CO184" s="2"/>
      <c r="CP184" s="93"/>
      <c r="CQ184" s="93"/>
      <c r="CR184" s="93"/>
      <c r="CS184" s="93"/>
      <c r="CT184" s="12"/>
      <c r="CU184" s="12"/>
      <c r="CV184" s="2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</row>
    <row r="185" spans="1:118" ht="15" customHeight="1">
      <c r="A185" s="2"/>
      <c r="B185" s="83"/>
      <c r="C185" s="2"/>
      <c r="D185" s="2"/>
      <c r="E185" s="2"/>
      <c r="F185" s="2"/>
      <c r="G185" s="2"/>
      <c r="H185" s="2"/>
      <c r="I185" s="2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92"/>
      <c r="BG185" s="2"/>
      <c r="BH185" s="2"/>
      <c r="BI185" s="2"/>
      <c r="BJ185" s="2"/>
      <c r="BK185" s="2"/>
      <c r="BL185" s="2"/>
      <c r="BM185" s="14"/>
      <c r="BN185" s="2"/>
      <c r="BO185" s="2"/>
      <c r="BP185" s="2"/>
      <c r="BQ185" s="14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93"/>
      <c r="CC185" s="2"/>
      <c r="CD185" s="2"/>
      <c r="CE185" s="2"/>
      <c r="CF185" s="2"/>
      <c r="CG185" s="2"/>
      <c r="CH185" s="2"/>
      <c r="CI185" s="2"/>
      <c r="CJ185" s="2"/>
      <c r="CK185" s="14"/>
      <c r="CL185" s="2"/>
      <c r="CM185" s="2"/>
      <c r="CN185" s="2"/>
      <c r="CO185" s="2"/>
      <c r="CP185" s="93"/>
      <c r="CQ185" s="93"/>
      <c r="CR185" s="93"/>
      <c r="CS185" s="93"/>
      <c r="CT185" s="12"/>
      <c r="CU185" s="12"/>
      <c r="CV185" s="2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</row>
    <row r="186" spans="1:118" ht="15" customHeight="1">
      <c r="A186" s="2"/>
      <c r="B186" s="83"/>
      <c r="C186" s="2"/>
      <c r="D186" s="2"/>
      <c r="E186" s="2"/>
      <c r="F186" s="2"/>
      <c r="G186" s="2"/>
      <c r="H186" s="2"/>
      <c r="I186" s="2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92"/>
      <c r="BG186" s="2"/>
      <c r="BH186" s="2"/>
      <c r="BI186" s="2"/>
      <c r="BJ186" s="2"/>
      <c r="BK186" s="2"/>
      <c r="BL186" s="2"/>
      <c r="BM186" s="14"/>
      <c r="BN186" s="2"/>
      <c r="BO186" s="2"/>
      <c r="BP186" s="2"/>
      <c r="BQ186" s="14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93"/>
      <c r="CC186" s="2"/>
      <c r="CD186" s="2"/>
      <c r="CE186" s="2"/>
      <c r="CF186" s="2"/>
      <c r="CG186" s="2"/>
      <c r="CH186" s="2"/>
      <c r="CI186" s="2"/>
      <c r="CJ186" s="2"/>
      <c r="CK186" s="14"/>
      <c r="CL186" s="2"/>
      <c r="CM186" s="2"/>
      <c r="CN186" s="2"/>
      <c r="CO186" s="2"/>
      <c r="CP186" s="93"/>
      <c r="CQ186" s="93"/>
      <c r="CR186" s="93"/>
      <c r="CS186" s="93"/>
      <c r="CT186" s="12"/>
      <c r="CU186" s="12"/>
      <c r="CV186" s="2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</row>
    <row r="187" spans="1:118" ht="15" customHeight="1">
      <c r="A187" s="2"/>
      <c r="B187" s="83"/>
      <c r="C187" s="2"/>
      <c r="D187" s="2"/>
      <c r="E187" s="2"/>
      <c r="F187" s="2"/>
      <c r="G187" s="2"/>
      <c r="H187" s="2"/>
      <c r="I187" s="2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92"/>
      <c r="BG187" s="2"/>
      <c r="BH187" s="2"/>
      <c r="BI187" s="2"/>
      <c r="BJ187" s="2"/>
      <c r="BK187" s="2"/>
      <c r="BL187" s="2"/>
      <c r="BM187" s="14"/>
      <c r="BN187" s="2"/>
      <c r="BO187" s="2"/>
      <c r="BP187" s="2"/>
      <c r="BQ187" s="14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93"/>
      <c r="CC187" s="2"/>
      <c r="CD187" s="2"/>
      <c r="CE187" s="2"/>
      <c r="CF187" s="2"/>
      <c r="CG187" s="2"/>
      <c r="CH187" s="2"/>
      <c r="CI187" s="2"/>
      <c r="CJ187" s="2"/>
      <c r="CK187" s="14"/>
      <c r="CL187" s="2"/>
      <c r="CM187" s="2"/>
      <c r="CN187" s="2"/>
      <c r="CO187" s="2"/>
      <c r="CP187" s="93"/>
      <c r="CQ187" s="93"/>
      <c r="CR187" s="93"/>
      <c r="CS187" s="93"/>
      <c r="CT187" s="12"/>
      <c r="CU187" s="12"/>
      <c r="CV187" s="2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</row>
    <row r="188" spans="1:118" ht="15" customHeight="1">
      <c r="A188" s="2"/>
      <c r="B188" s="83"/>
      <c r="C188" s="2"/>
      <c r="D188" s="2"/>
      <c r="E188" s="2"/>
      <c r="F188" s="2"/>
      <c r="G188" s="2"/>
      <c r="H188" s="2"/>
      <c r="I188" s="2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92"/>
      <c r="BG188" s="2"/>
      <c r="BH188" s="2"/>
      <c r="BI188" s="2"/>
      <c r="BJ188" s="2"/>
      <c r="BK188" s="2"/>
      <c r="BL188" s="2"/>
      <c r="BM188" s="14"/>
      <c r="BN188" s="2"/>
      <c r="BO188" s="2"/>
      <c r="BP188" s="2"/>
      <c r="BQ188" s="14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93"/>
      <c r="CC188" s="2"/>
      <c r="CD188" s="2"/>
      <c r="CE188" s="2"/>
      <c r="CF188" s="2"/>
      <c r="CG188" s="2"/>
      <c r="CH188" s="2"/>
      <c r="CI188" s="2"/>
      <c r="CJ188" s="2"/>
      <c r="CK188" s="14"/>
      <c r="CL188" s="2"/>
      <c r="CM188" s="2"/>
      <c r="CN188" s="2"/>
      <c r="CO188" s="2"/>
      <c r="CP188" s="93"/>
      <c r="CQ188" s="93"/>
      <c r="CR188" s="93"/>
      <c r="CS188" s="93"/>
      <c r="CT188" s="12"/>
      <c r="CU188" s="12"/>
      <c r="CV188" s="2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</row>
    <row r="189" spans="1:118" ht="15" customHeight="1">
      <c r="A189" s="2"/>
      <c r="B189" s="83"/>
      <c r="C189" s="2"/>
      <c r="D189" s="2"/>
      <c r="E189" s="2"/>
      <c r="F189" s="2"/>
      <c r="G189" s="2"/>
      <c r="H189" s="2"/>
      <c r="I189" s="2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92"/>
      <c r="BG189" s="2"/>
      <c r="BH189" s="2"/>
      <c r="BI189" s="2"/>
      <c r="BJ189" s="2"/>
      <c r="BK189" s="2"/>
      <c r="BL189" s="2"/>
      <c r="BM189" s="14"/>
      <c r="BN189" s="2"/>
      <c r="BO189" s="2"/>
      <c r="BP189" s="2"/>
      <c r="BQ189" s="14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93"/>
      <c r="CC189" s="2"/>
      <c r="CD189" s="2"/>
      <c r="CE189" s="2"/>
      <c r="CF189" s="2"/>
      <c r="CG189" s="2"/>
      <c r="CH189" s="2"/>
      <c r="CI189" s="2"/>
      <c r="CJ189" s="2"/>
      <c r="CK189" s="14"/>
      <c r="CL189" s="2"/>
      <c r="CM189" s="2"/>
      <c r="CN189" s="2"/>
      <c r="CO189" s="2"/>
      <c r="CP189" s="93"/>
      <c r="CQ189" s="93"/>
      <c r="CR189" s="93"/>
      <c r="CS189" s="93"/>
      <c r="CT189" s="12"/>
      <c r="CU189" s="12"/>
      <c r="CV189" s="2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</row>
    <row r="190" spans="1:118" ht="15" customHeight="1">
      <c r="A190" s="2"/>
      <c r="B190" s="83"/>
      <c r="C190" s="2"/>
      <c r="D190" s="2"/>
      <c r="E190" s="2"/>
      <c r="F190" s="2"/>
      <c r="G190" s="2"/>
      <c r="H190" s="2"/>
      <c r="I190" s="2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92"/>
      <c r="BG190" s="2"/>
      <c r="BH190" s="2"/>
      <c r="BI190" s="2"/>
      <c r="BJ190" s="2"/>
      <c r="BK190" s="2"/>
      <c r="BL190" s="2"/>
      <c r="BM190" s="14"/>
      <c r="BN190" s="2"/>
      <c r="BO190" s="2"/>
      <c r="BP190" s="2"/>
      <c r="BQ190" s="14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93"/>
      <c r="CC190" s="2"/>
      <c r="CD190" s="2"/>
      <c r="CE190" s="2"/>
      <c r="CF190" s="2"/>
      <c r="CG190" s="2"/>
      <c r="CH190" s="2"/>
      <c r="CI190" s="2"/>
      <c r="CJ190" s="2"/>
      <c r="CK190" s="14"/>
      <c r="CL190" s="2"/>
      <c r="CM190" s="2"/>
      <c r="CN190" s="2"/>
      <c r="CO190" s="2"/>
      <c r="CP190" s="93"/>
      <c r="CQ190" s="93"/>
      <c r="CR190" s="93"/>
      <c r="CS190" s="93"/>
      <c r="CT190" s="12"/>
      <c r="CU190" s="12"/>
      <c r="CV190" s="2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</row>
    <row r="191" spans="1:118" ht="15" customHeight="1">
      <c r="A191" s="2"/>
      <c r="B191" s="83"/>
      <c r="C191" s="2"/>
      <c r="D191" s="2"/>
      <c r="E191" s="2"/>
      <c r="F191" s="2"/>
      <c r="G191" s="2"/>
      <c r="H191" s="2"/>
      <c r="I191" s="2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92"/>
      <c r="BG191" s="2"/>
      <c r="BH191" s="2"/>
      <c r="BI191" s="2"/>
      <c r="BJ191" s="2"/>
      <c r="BK191" s="2"/>
      <c r="BL191" s="2"/>
      <c r="BM191" s="14"/>
      <c r="BN191" s="2"/>
      <c r="BO191" s="2"/>
      <c r="BP191" s="2"/>
      <c r="BQ191" s="14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93"/>
      <c r="CC191" s="2"/>
      <c r="CD191" s="2"/>
      <c r="CE191" s="2"/>
      <c r="CF191" s="2"/>
      <c r="CG191" s="2"/>
      <c r="CH191" s="2"/>
      <c r="CI191" s="2"/>
      <c r="CJ191" s="2"/>
      <c r="CK191" s="14"/>
      <c r="CL191" s="2"/>
      <c r="CM191" s="2"/>
      <c r="CN191" s="2"/>
      <c r="CO191" s="2"/>
      <c r="CP191" s="93"/>
      <c r="CQ191" s="93"/>
      <c r="CR191" s="93"/>
      <c r="CS191" s="93"/>
      <c r="CT191" s="12"/>
      <c r="CU191" s="12"/>
      <c r="CV191" s="2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</row>
    <row r="192" spans="1:118" ht="15" customHeight="1">
      <c r="A192" s="2"/>
      <c r="B192" s="83"/>
      <c r="C192" s="2"/>
      <c r="D192" s="2"/>
      <c r="E192" s="2"/>
      <c r="F192" s="2"/>
      <c r="G192" s="2"/>
      <c r="H192" s="2"/>
      <c r="I192" s="2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92"/>
      <c r="BG192" s="2"/>
      <c r="BH192" s="2"/>
      <c r="BI192" s="2"/>
      <c r="BJ192" s="2"/>
      <c r="BK192" s="2"/>
      <c r="BL192" s="2"/>
      <c r="BM192" s="14"/>
      <c r="BN192" s="2"/>
      <c r="BO192" s="2"/>
      <c r="BP192" s="2"/>
      <c r="BQ192" s="14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93"/>
      <c r="CC192" s="2"/>
      <c r="CD192" s="2"/>
      <c r="CE192" s="2"/>
      <c r="CF192" s="2"/>
      <c r="CG192" s="2"/>
      <c r="CH192" s="2"/>
      <c r="CI192" s="2"/>
      <c r="CJ192" s="2"/>
      <c r="CK192" s="14"/>
      <c r="CL192" s="2"/>
      <c r="CM192" s="2"/>
      <c r="CN192" s="2"/>
      <c r="CO192" s="2"/>
      <c r="CP192" s="93"/>
      <c r="CQ192" s="93"/>
      <c r="CR192" s="93"/>
      <c r="CS192" s="93"/>
      <c r="CT192" s="12"/>
      <c r="CU192" s="12"/>
      <c r="CV192" s="2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</row>
    <row r="193" spans="1:118" ht="15" customHeight="1">
      <c r="A193" s="2"/>
      <c r="B193" s="83"/>
      <c r="C193" s="2"/>
      <c r="D193" s="2"/>
      <c r="E193" s="2"/>
      <c r="F193" s="2"/>
      <c r="G193" s="2"/>
      <c r="H193" s="2"/>
      <c r="I193" s="2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92"/>
      <c r="BG193" s="2"/>
      <c r="BH193" s="2"/>
      <c r="BI193" s="2"/>
      <c r="BJ193" s="2"/>
      <c r="BK193" s="2"/>
      <c r="BL193" s="2"/>
      <c r="BM193" s="14"/>
      <c r="BN193" s="2"/>
      <c r="BO193" s="2"/>
      <c r="BP193" s="2"/>
      <c r="BQ193" s="14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93"/>
      <c r="CC193" s="2"/>
      <c r="CD193" s="2"/>
      <c r="CE193" s="2"/>
      <c r="CF193" s="2"/>
      <c r="CG193" s="2"/>
      <c r="CH193" s="2"/>
      <c r="CI193" s="2"/>
      <c r="CJ193" s="2"/>
      <c r="CK193" s="14"/>
      <c r="CL193" s="2"/>
      <c r="CM193" s="2"/>
      <c r="CN193" s="2"/>
      <c r="CO193" s="2"/>
      <c r="CP193" s="93"/>
      <c r="CQ193" s="93"/>
      <c r="CR193" s="93"/>
      <c r="CS193" s="93"/>
      <c r="CT193" s="12"/>
      <c r="CU193" s="12"/>
      <c r="CV193" s="2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</row>
    <row r="194" spans="1:118" ht="15" customHeight="1">
      <c r="A194" s="2"/>
      <c r="B194" s="83"/>
      <c r="C194" s="2"/>
      <c r="D194" s="2"/>
      <c r="E194" s="2"/>
      <c r="F194" s="2"/>
      <c r="G194" s="2"/>
      <c r="H194" s="2"/>
      <c r="I194" s="2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92"/>
      <c r="BG194" s="2"/>
      <c r="BH194" s="2"/>
      <c r="BI194" s="2"/>
      <c r="BJ194" s="2"/>
      <c r="BK194" s="2"/>
      <c r="BL194" s="2"/>
      <c r="BM194" s="14"/>
      <c r="BN194" s="2"/>
      <c r="BO194" s="2"/>
      <c r="BP194" s="2"/>
      <c r="BQ194" s="14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93"/>
      <c r="CC194" s="2"/>
      <c r="CD194" s="2"/>
      <c r="CE194" s="2"/>
      <c r="CF194" s="2"/>
      <c r="CG194" s="2"/>
      <c r="CH194" s="2"/>
      <c r="CI194" s="2"/>
      <c r="CJ194" s="2"/>
      <c r="CK194" s="14"/>
      <c r="CL194" s="2"/>
      <c r="CM194" s="2"/>
      <c r="CN194" s="2"/>
      <c r="CO194" s="2"/>
      <c r="CP194" s="93"/>
      <c r="CQ194" s="93"/>
      <c r="CR194" s="93"/>
      <c r="CS194" s="93"/>
      <c r="CT194" s="12"/>
      <c r="CU194" s="12"/>
      <c r="CV194" s="2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</row>
    <row r="195" spans="1:118" ht="15" customHeight="1">
      <c r="A195" s="2"/>
      <c r="B195" s="83"/>
      <c r="C195" s="2"/>
      <c r="D195" s="2"/>
      <c r="E195" s="2"/>
      <c r="F195" s="2"/>
      <c r="G195" s="2"/>
      <c r="H195" s="2"/>
      <c r="I195" s="2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92"/>
      <c r="BG195" s="2"/>
      <c r="BH195" s="2"/>
      <c r="BI195" s="2"/>
      <c r="BJ195" s="2"/>
      <c r="BK195" s="2"/>
      <c r="BL195" s="2"/>
      <c r="BM195" s="14"/>
      <c r="BN195" s="2"/>
      <c r="BO195" s="2"/>
      <c r="BP195" s="2"/>
      <c r="BQ195" s="14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93"/>
      <c r="CC195" s="2"/>
      <c r="CD195" s="2"/>
      <c r="CE195" s="2"/>
      <c r="CF195" s="2"/>
      <c r="CG195" s="2"/>
      <c r="CH195" s="2"/>
      <c r="CI195" s="2"/>
      <c r="CJ195" s="2"/>
      <c r="CK195" s="14"/>
      <c r="CL195" s="2"/>
      <c r="CM195" s="2"/>
      <c r="CN195" s="2"/>
      <c r="CO195" s="2"/>
      <c r="CP195" s="93"/>
      <c r="CQ195" s="93"/>
      <c r="CR195" s="93"/>
      <c r="CS195" s="93"/>
      <c r="CT195" s="12"/>
      <c r="CU195" s="12"/>
      <c r="CV195" s="2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</row>
    <row r="196" spans="1:118" ht="15" customHeight="1">
      <c r="A196" s="2"/>
      <c r="B196" s="83"/>
      <c r="C196" s="2"/>
      <c r="D196" s="2"/>
      <c r="E196" s="2"/>
      <c r="F196" s="2"/>
      <c r="G196" s="2"/>
      <c r="H196" s="2"/>
      <c r="I196" s="2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92"/>
      <c r="BG196" s="2"/>
      <c r="BH196" s="2"/>
      <c r="BI196" s="2"/>
      <c r="BJ196" s="2"/>
      <c r="BK196" s="2"/>
      <c r="BL196" s="2"/>
      <c r="BM196" s="14"/>
      <c r="BN196" s="2"/>
      <c r="BO196" s="2"/>
      <c r="BP196" s="2"/>
      <c r="BQ196" s="14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93"/>
      <c r="CC196" s="2"/>
      <c r="CD196" s="2"/>
      <c r="CE196" s="2"/>
      <c r="CF196" s="2"/>
      <c r="CG196" s="2"/>
      <c r="CH196" s="2"/>
      <c r="CI196" s="2"/>
      <c r="CJ196" s="2"/>
      <c r="CK196" s="14"/>
      <c r="CL196" s="2"/>
      <c r="CM196" s="2"/>
      <c r="CN196" s="2"/>
      <c r="CO196" s="2"/>
      <c r="CP196" s="93"/>
      <c r="CQ196" s="93"/>
      <c r="CR196" s="93"/>
      <c r="CS196" s="93"/>
      <c r="CT196" s="12"/>
      <c r="CU196" s="12"/>
      <c r="CV196" s="2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</row>
    <row r="197" spans="1:118" ht="15" customHeight="1">
      <c r="A197" s="2"/>
      <c r="B197" s="83"/>
      <c r="C197" s="2"/>
      <c r="D197" s="2"/>
      <c r="E197" s="2"/>
      <c r="F197" s="2"/>
      <c r="G197" s="2"/>
      <c r="H197" s="2"/>
      <c r="I197" s="2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92"/>
      <c r="BG197" s="2"/>
      <c r="BH197" s="2"/>
      <c r="BI197" s="2"/>
      <c r="BJ197" s="2"/>
      <c r="BK197" s="2"/>
      <c r="BL197" s="2"/>
      <c r="BM197" s="14"/>
      <c r="BN197" s="2"/>
      <c r="BO197" s="2"/>
      <c r="BP197" s="2"/>
      <c r="BQ197" s="14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93"/>
      <c r="CC197" s="2"/>
      <c r="CD197" s="2"/>
      <c r="CE197" s="2"/>
      <c r="CF197" s="2"/>
      <c r="CG197" s="2"/>
      <c r="CH197" s="2"/>
      <c r="CI197" s="2"/>
      <c r="CJ197" s="2"/>
      <c r="CK197" s="14"/>
      <c r="CL197" s="2"/>
      <c r="CM197" s="2"/>
      <c r="CN197" s="2"/>
      <c r="CO197" s="2"/>
      <c r="CP197" s="93"/>
      <c r="CQ197" s="93"/>
      <c r="CR197" s="93"/>
      <c r="CS197" s="93"/>
      <c r="CT197" s="12"/>
      <c r="CU197" s="12"/>
      <c r="CV197" s="2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</row>
    <row r="198" spans="1:118" ht="15" customHeight="1">
      <c r="A198" s="2"/>
      <c r="B198" s="83"/>
      <c r="C198" s="2"/>
      <c r="D198" s="2"/>
      <c r="E198" s="2"/>
      <c r="F198" s="2"/>
      <c r="G198" s="2"/>
      <c r="H198" s="2"/>
      <c r="I198" s="2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92"/>
      <c r="BG198" s="2"/>
      <c r="BH198" s="2"/>
      <c r="BI198" s="2"/>
      <c r="BJ198" s="2"/>
      <c r="BK198" s="2"/>
      <c r="BL198" s="2"/>
      <c r="BM198" s="14"/>
      <c r="BN198" s="2"/>
      <c r="BO198" s="2"/>
      <c r="BP198" s="2"/>
      <c r="BQ198" s="14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93"/>
      <c r="CC198" s="2"/>
      <c r="CD198" s="2"/>
      <c r="CE198" s="2"/>
      <c r="CF198" s="2"/>
      <c r="CG198" s="2"/>
      <c r="CH198" s="2"/>
      <c r="CI198" s="2"/>
      <c r="CJ198" s="2"/>
      <c r="CK198" s="14"/>
      <c r="CL198" s="2"/>
      <c r="CM198" s="2"/>
      <c r="CN198" s="2"/>
      <c r="CO198" s="2"/>
      <c r="CP198" s="93"/>
      <c r="CQ198" s="93"/>
      <c r="CR198" s="93"/>
      <c r="CS198" s="93"/>
      <c r="CT198" s="12"/>
      <c r="CU198" s="12"/>
      <c r="CV198" s="2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</row>
    <row r="199" spans="1:118" ht="15" customHeight="1">
      <c r="A199" s="2"/>
      <c r="B199" s="83"/>
      <c r="C199" s="2"/>
      <c r="D199" s="2"/>
      <c r="E199" s="2"/>
      <c r="F199" s="2"/>
      <c r="G199" s="2"/>
      <c r="H199" s="2"/>
      <c r="I199" s="2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92"/>
      <c r="BG199" s="2"/>
      <c r="BH199" s="2"/>
      <c r="BI199" s="2"/>
      <c r="BJ199" s="2"/>
      <c r="BK199" s="2"/>
      <c r="BL199" s="2"/>
      <c r="BM199" s="14"/>
      <c r="BN199" s="2"/>
      <c r="BO199" s="2"/>
      <c r="BP199" s="2"/>
      <c r="BQ199" s="14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93"/>
      <c r="CC199" s="2"/>
      <c r="CD199" s="2"/>
      <c r="CE199" s="2"/>
      <c r="CF199" s="2"/>
      <c r="CG199" s="2"/>
      <c r="CH199" s="2"/>
      <c r="CI199" s="2"/>
      <c r="CJ199" s="2"/>
      <c r="CK199" s="14"/>
      <c r="CL199" s="2"/>
      <c r="CM199" s="2"/>
      <c r="CN199" s="2"/>
      <c r="CO199" s="2"/>
      <c r="CP199" s="93"/>
      <c r="CQ199" s="93"/>
      <c r="CR199" s="93"/>
      <c r="CS199" s="93"/>
      <c r="CT199" s="12"/>
      <c r="CU199" s="12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</row>
    <row r="200" spans="1:118" ht="15" customHeight="1">
      <c r="A200" s="2"/>
      <c r="B200" s="83"/>
      <c r="C200" s="2"/>
      <c r="D200" s="2"/>
      <c r="E200" s="2"/>
      <c r="F200" s="2"/>
      <c r="G200" s="2"/>
      <c r="H200" s="2"/>
      <c r="I200" s="2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92"/>
      <c r="BG200" s="2"/>
      <c r="BH200" s="2"/>
      <c r="BI200" s="2"/>
      <c r="BJ200" s="2"/>
      <c r="BK200" s="2"/>
      <c r="BL200" s="2"/>
      <c r="BM200" s="14"/>
      <c r="BN200" s="2"/>
      <c r="BO200" s="2"/>
      <c r="BP200" s="2"/>
      <c r="BQ200" s="14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93"/>
      <c r="CC200" s="2"/>
      <c r="CD200" s="2"/>
      <c r="CE200" s="2"/>
      <c r="CF200" s="2"/>
      <c r="CG200" s="2"/>
      <c r="CH200" s="2"/>
      <c r="CI200" s="2"/>
      <c r="CJ200" s="2"/>
      <c r="CK200" s="14"/>
      <c r="CL200" s="2"/>
      <c r="CM200" s="2"/>
      <c r="CN200" s="2"/>
      <c r="CO200" s="2"/>
      <c r="CP200" s="93"/>
      <c r="CQ200" s="93"/>
      <c r="CR200" s="93"/>
      <c r="CS200" s="93"/>
      <c r="CT200" s="12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</row>
    <row r="201" spans="1:118" ht="15" customHeight="1">
      <c r="A201" s="2"/>
      <c r="B201" s="83"/>
      <c r="C201" s="2"/>
      <c r="D201" s="2"/>
      <c r="E201" s="2"/>
      <c r="F201" s="2"/>
      <c r="G201" s="2"/>
      <c r="H201" s="2"/>
      <c r="I201" s="2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92"/>
      <c r="BG201" s="2"/>
      <c r="BH201" s="2"/>
      <c r="BI201" s="2"/>
      <c r="BJ201" s="2"/>
      <c r="BK201" s="2"/>
      <c r="BL201" s="2"/>
      <c r="BM201" s="14"/>
      <c r="BN201" s="2"/>
      <c r="BO201" s="2"/>
      <c r="BP201" s="2"/>
      <c r="BQ201" s="14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93"/>
      <c r="CC201" s="2"/>
      <c r="CD201" s="2"/>
      <c r="CE201" s="2"/>
      <c r="CF201" s="2"/>
      <c r="CG201" s="2"/>
      <c r="CH201" s="2"/>
      <c r="CI201" s="2"/>
      <c r="CJ201" s="2"/>
      <c r="CK201" s="14"/>
      <c r="CL201" s="2"/>
      <c r="CM201" s="2"/>
      <c r="CN201" s="2"/>
      <c r="CO201" s="2"/>
      <c r="CP201" s="93"/>
      <c r="CQ201" s="93"/>
      <c r="CR201" s="93"/>
      <c r="CS201" s="93"/>
      <c r="CT201" s="12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</row>
    <row r="202" spans="1:118" ht="15" customHeight="1">
      <c r="A202" s="2"/>
      <c r="B202" s="83"/>
      <c r="C202" s="2"/>
      <c r="D202" s="2"/>
      <c r="E202" s="2"/>
      <c r="F202" s="2"/>
      <c r="G202" s="2"/>
      <c r="H202" s="2"/>
      <c r="I202" s="2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92"/>
      <c r="BG202" s="2"/>
      <c r="BH202" s="2"/>
      <c r="BI202" s="2"/>
      <c r="BJ202" s="2"/>
      <c r="BK202" s="2"/>
      <c r="BL202" s="2"/>
      <c r="BM202" s="14"/>
      <c r="BN202" s="2"/>
      <c r="BO202" s="2"/>
      <c r="BP202" s="2"/>
      <c r="BQ202" s="14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93"/>
      <c r="CC202" s="2"/>
      <c r="CD202" s="2"/>
      <c r="CE202" s="2"/>
      <c r="CF202" s="2"/>
      <c r="CG202" s="2"/>
      <c r="CH202" s="2"/>
      <c r="CI202" s="2"/>
      <c r="CJ202" s="2"/>
      <c r="CK202" s="14"/>
      <c r="CL202" s="2"/>
      <c r="CM202" s="2"/>
      <c r="CN202" s="2"/>
      <c r="CO202" s="2"/>
      <c r="CP202" s="93"/>
      <c r="CQ202" s="93"/>
      <c r="CR202" s="93"/>
      <c r="CS202" s="93"/>
      <c r="CT202" s="12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</row>
    <row r="203" spans="1:118" ht="15" customHeight="1">
      <c r="A203" s="2"/>
      <c r="B203" s="83"/>
      <c r="C203" s="2"/>
      <c r="D203" s="2"/>
      <c r="E203" s="2"/>
      <c r="F203" s="2"/>
      <c r="G203" s="2"/>
      <c r="H203" s="2"/>
      <c r="I203" s="2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92"/>
      <c r="BG203" s="2"/>
      <c r="BH203" s="2"/>
      <c r="BI203" s="2"/>
      <c r="BJ203" s="2"/>
      <c r="BK203" s="2"/>
      <c r="BL203" s="2"/>
      <c r="BM203" s="14"/>
      <c r="BN203" s="2"/>
      <c r="BO203" s="2"/>
      <c r="BP203" s="2"/>
      <c r="BQ203" s="14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93"/>
      <c r="CC203" s="2"/>
      <c r="CD203" s="2"/>
      <c r="CE203" s="2"/>
      <c r="CF203" s="2"/>
      <c r="CG203" s="2"/>
      <c r="CH203" s="2"/>
      <c r="CI203" s="2"/>
      <c r="CJ203" s="2"/>
      <c r="CK203" s="14"/>
      <c r="CL203" s="2"/>
      <c r="CM203" s="2"/>
      <c r="CN203" s="2"/>
      <c r="CO203" s="2"/>
      <c r="CP203" s="93"/>
      <c r="CQ203" s="93"/>
      <c r="CR203" s="93"/>
      <c r="CS203" s="93"/>
      <c r="CT203" s="12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</row>
    <row r="204" spans="1:118" ht="15" customHeight="1">
      <c r="A204" s="2"/>
      <c r="B204" s="83"/>
      <c r="C204" s="2"/>
      <c r="D204" s="2"/>
      <c r="E204" s="2"/>
      <c r="F204" s="2"/>
      <c r="G204" s="2"/>
      <c r="H204" s="2"/>
      <c r="I204" s="2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92"/>
      <c r="BG204" s="2"/>
      <c r="BH204" s="2"/>
      <c r="BI204" s="2"/>
      <c r="BJ204" s="2"/>
      <c r="BK204" s="2"/>
      <c r="BL204" s="2"/>
      <c r="BM204" s="14"/>
      <c r="BN204" s="2"/>
      <c r="BO204" s="2"/>
      <c r="BP204" s="2"/>
      <c r="BQ204" s="14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93"/>
      <c r="CC204" s="2"/>
      <c r="CD204" s="2"/>
      <c r="CE204" s="2"/>
      <c r="CF204" s="2"/>
      <c r="CG204" s="2"/>
      <c r="CH204" s="2"/>
      <c r="CI204" s="2"/>
      <c r="CJ204" s="2"/>
      <c r="CK204" s="14"/>
      <c r="CL204" s="2"/>
      <c r="CM204" s="2"/>
      <c r="CN204" s="2"/>
      <c r="CO204" s="2"/>
      <c r="CP204" s="93"/>
      <c r="CQ204" s="93"/>
      <c r="CR204" s="93"/>
      <c r="CS204" s="93"/>
      <c r="CT204" s="12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</row>
    <row r="205" spans="1:118" ht="15" customHeight="1">
      <c r="A205" s="2"/>
      <c r="B205" s="99"/>
      <c r="C205" s="14"/>
      <c r="D205" s="14"/>
      <c r="E205" s="14"/>
      <c r="F205" s="14"/>
      <c r="G205" s="14"/>
      <c r="H205" s="14"/>
      <c r="I205" s="14"/>
      <c r="J205" s="3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00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2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</row>
    <row r="206" spans="1:118" ht="15.75" customHeight="1">
      <c r="H206" s="176"/>
    </row>
    <row r="207" spans="1:118" ht="15.75" customHeight="1">
      <c r="H207" s="176"/>
    </row>
    <row r="208" spans="1:118" ht="15.75" customHeight="1">
      <c r="H208" s="176"/>
    </row>
    <row r="209" spans="8:8" ht="15.75" customHeight="1">
      <c r="H209" s="176"/>
    </row>
    <row r="210" spans="8:8" ht="15.75" customHeight="1">
      <c r="H210" s="176"/>
    </row>
    <row r="211" spans="8:8" ht="15.75" customHeight="1">
      <c r="H211" s="176"/>
    </row>
    <row r="212" spans="8:8" ht="15.75" customHeight="1">
      <c r="H212" s="176"/>
    </row>
    <row r="213" spans="8:8" ht="15.75" customHeight="1">
      <c r="H213" s="176"/>
    </row>
    <row r="214" spans="8:8" ht="15.75" customHeight="1">
      <c r="H214" s="176"/>
    </row>
    <row r="215" spans="8:8" ht="15.75" customHeight="1">
      <c r="H215" s="176"/>
    </row>
    <row r="216" spans="8:8" ht="15.75" customHeight="1">
      <c r="H216" s="176"/>
    </row>
    <row r="217" spans="8:8" ht="15.75" customHeight="1">
      <c r="H217" s="176"/>
    </row>
    <row r="218" spans="8:8" ht="15.75" customHeight="1">
      <c r="H218" s="176"/>
    </row>
    <row r="219" spans="8:8" ht="15.75" customHeight="1">
      <c r="H219" s="176"/>
    </row>
    <row r="220" spans="8:8" ht="15.75" customHeight="1">
      <c r="H220" s="176"/>
    </row>
    <row r="221" spans="8:8" ht="15.75" customHeight="1">
      <c r="H221" s="176"/>
    </row>
    <row r="222" spans="8:8" ht="15.75" customHeight="1">
      <c r="H222" s="176"/>
    </row>
    <row r="223" spans="8:8" ht="15.75" customHeight="1">
      <c r="H223" s="176"/>
    </row>
    <row r="224" spans="8:8" ht="15.75" customHeight="1">
      <c r="H224" s="176"/>
    </row>
    <row r="225" spans="8:8" ht="15.75" customHeight="1">
      <c r="H225" s="176"/>
    </row>
    <row r="226" spans="8:8" ht="15.75" customHeight="1">
      <c r="H226" s="176"/>
    </row>
    <row r="227" spans="8:8" ht="15.75" customHeight="1">
      <c r="H227" s="176"/>
    </row>
    <row r="228" spans="8:8" ht="15.75" customHeight="1">
      <c r="H228" s="176"/>
    </row>
    <row r="229" spans="8:8" ht="15.75" customHeight="1">
      <c r="H229" s="176"/>
    </row>
    <row r="230" spans="8:8" ht="15.75" customHeight="1">
      <c r="H230" s="176"/>
    </row>
    <row r="231" spans="8:8" ht="15.75" customHeight="1">
      <c r="H231" s="176"/>
    </row>
    <row r="232" spans="8:8" ht="15.75" customHeight="1">
      <c r="H232" s="176"/>
    </row>
    <row r="233" spans="8:8" ht="15.75" customHeight="1">
      <c r="H233" s="176"/>
    </row>
    <row r="234" spans="8:8" ht="15.75" customHeight="1">
      <c r="H234" s="176"/>
    </row>
    <row r="235" spans="8:8" ht="15.75" customHeight="1">
      <c r="H235" s="176"/>
    </row>
  </sheetData>
  <protectedRanges>
    <protectedRange sqref="AH3:AH5" name="Rango1_6"/>
    <protectedRange sqref="AM3:AM5" name="Rango1_9"/>
    <protectedRange sqref="CF3:CF5" name="Rango1_97"/>
    <protectedRange sqref="BF3:BF5" name="Rango1_27"/>
    <protectedRange sqref="CC3:CC5" name="Rango1_29"/>
    <protectedRange sqref="AS4:AS5" name="Rango1_18"/>
    <protectedRange sqref="I3:I5" name="Rango1_65"/>
    <protectedRange sqref="Z3:Z5" name="Rango1_85"/>
    <protectedRange sqref="AE3:AE5" name="Rango1_90"/>
    <protectedRange sqref="AT3" name="Rango1_95"/>
    <protectedRange sqref="AF3:AF5" name="Rango1_11"/>
    <protectedRange sqref="AR3:AR5" name="Rango1_13"/>
    <protectedRange sqref="AT4:AT5 Y3:Y5 AA3:AA5 D3:D5 AL3:AL5 AN3:AO5 AU3:AV5 AC3:AC5 BD3:BD5 BJ3:BJ5 BL3:BQ5 BS3:BS5 BV3:BX5 BG3:BH5 CA3:CA5 CD3:CE5 CH3:CH5 CJ3:CJ5 G3:G5 AX3:BB5 CM3:CM5 AI3:AJ5 AQ3:AQ5" name="Rango1_15"/>
    <protectedRange sqref="BT3:BT5" name="Rango1_39"/>
    <protectedRange sqref="BK3:BK5" name="Rango1_41"/>
    <protectedRange sqref="CK3:CK5" name="Rango1_42"/>
    <protectedRange sqref="V3:V5" name="Rango1_44"/>
    <protectedRange sqref="AG3:AG5" name="Rango1_46"/>
    <protectedRange sqref="AK3:AK5" name="Rango1_53"/>
    <protectedRange sqref="CI3:CI5" name="Rango1_49"/>
    <protectedRange sqref="CL3:CL5" name="Rango1_3_1"/>
    <protectedRange sqref="Q3:Q5" name="Rango1_23_1"/>
    <protectedRange sqref="F3:F5" name="Rango1_26"/>
    <protectedRange sqref="K31:N31" name="Rango1_30"/>
    <protectedRange sqref="AW3:AW5" name="Rango1_31"/>
    <protectedRange sqref="CB3:CB5 BZ3:BZ5" name="Rango1_32"/>
    <protectedRange sqref="M3:M5" name="Rango1_34"/>
    <protectedRange sqref="J3:J5" name="Rango1_35"/>
    <protectedRange sqref="K3:K5" name="Rango1_38"/>
    <protectedRange sqref="E3:E5" name="Rango1_40"/>
    <protectedRange sqref="N3:N5" name="Rango1_43"/>
    <protectedRange sqref="H3:H5" name="Rango1_45"/>
    <protectedRange sqref="L3:L5" name="Rango1_47"/>
    <protectedRange sqref="O3:O5" name="Rango1_51"/>
    <protectedRange sqref="P3:P5" name="Rango1_52"/>
    <protectedRange sqref="R3:R5" name="Rango1_5"/>
    <protectedRange sqref="S3:S5" name="Rango1_28"/>
    <protectedRange sqref="T3:T5" name="Rango1_33"/>
    <protectedRange sqref="U3:U5" name="Rango1_36"/>
    <protectedRange sqref="W3:W5" name="Rango1_17"/>
    <protectedRange sqref="X3:X5" name="Rango1_56"/>
    <protectedRange sqref="AB3:AB5" name="Rango1_3"/>
    <protectedRange sqref="AG8 AG10 AG15:AG16 AG21 AG24" name="Rango1_1_1"/>
    <protectedRange sqref="AK8 AK10 AK15:AK16 AK21 AK24" name="Rango1_4_1"/>
    <protectedRange sqref="AH8 AH10 AH15:AH16 AH21 AH24" name="Rango1_6_1"/>
    <protectedRange sqref="AM8 AM10 AM15:AM16 AM21 AM24" name="Rango1_9_1"/>
    <protectedRange sqref="CF8 CF10 CF15:CF16 CF21 CF24" name="Rango1_97_1"/>
    <protectedRange sqref="BA8:BB8 BA10:BB10 BA15:BB16 BA21 BA24" name="Rango1_16_1"/>
    <protectedRange sqref="BF8 BF10 BF15:BF16 BF21 BF24" name="Rango1_27_1"/>
    <protectedRange sqref="CC8 CC10 CC15:CC16 CC21 CC24" name="Rango1_29_1"/>
    <protectedRange sqref="BJ8 BJ10 BJ15:BJ16 BJ21 BJ24" name="Rango1_19_1"/>
    <protectedRange sqref="BQ8 BQ10 BQ15:BQ16 BQ21 BQ24" name="Rango1_24_1"/>
    <protectedRange sqref="F8 F10 F15:F16 F21 F24" name="Rango1_55_1"/>
    <protectedRange sqref="G8 G10 G15:G16 G21 G24" name="Rango1_66_1"/>
    <protectedRange sqref="Y8 Y10 Y15:Y16 Y21 Y24" name="Rango1_84_1"/>
    <protectedRange sqref="Z8 Z10 Z15:Z16 Z21 Z24" name="Rango1_85_1"/>
    <protectedRange sqref="AA8 AA10 AA15:AA16 AA21 AA24" name="Rango1_86_1"/>
    <protectedRange sqref="AC8 AC10 AC15:AC16 AC24" name="Rango1_87_1"/>
    <protectedRange sqref="AC21" name="Rango1_1_2_1"/>
    <protectedRange sqref="AE8 AE10 AE15:AE16 AE21 AE24" name="Rango1_90_1"/>
    <protectedRange sqref="AI8 AI10 AI15:AI16 AI21 AI24" name="Rango1_91_1"/>
    <protectedRange sqref="AO8 AO10 AO15:AO16 AO21 AO24" name="Rango1_92_1"/>
    <protectedRange sqref="AT8 AT10 AT15:AT16 AT21 AT24" name="Rango1_95_1"/>
    <protectedRange sqref="AU8 AU10 AU15:AU16 AU21 AU24" name="Rango1_96_1"/>
    <protectedRange sqref="AV8 AV10 AV15:AV16 AV21 AV24" name="Rango1_98_1"/>
    <protectedRange sqref="AX8 AX10 AX15:AX16 AX21 AX24" name="Rango1_99_1"/>
    <protectedRange sqref="Q8 Q10 Q15:Q16 Q21 Q24" name="Rango1_2_1"/>
    <protectedRange sqref="AN8 AN10 AN15:AN16 AN21 AN24" name="Rango1_7_1"/>
    <protectedRange sqref="AW8 AW10 AW15:AW16 AW21 AW24" name="Rango1_8_1"/>
    <protectedRange sqref="AZ8 AZ10 AZ15:AZ16 AZ21 AZ24" name="Rango1_12_1"/>
    <protectedRange sqref="BM8 BM10 BM15:BM16 BM21 BM24" name="Rango1_20_1"/>
    <protectedRange sqref="D8 D10 D15:D16 D21 D24" name="Rango1_23_2"/>
    <protectedRange sqref="BP8 BP10 BP15:BP16 BP21 BP24" name="Rango1_10_1"/>
    <protectedRange sqref="AF8 AF10 AF15:AF16 AF21 AF24" name="Rango1_11_1"/>
    <protectedRange sqref="AR8 AR10 AR15:AR16 AR21 AR24" name="Rango1_13_1"/>
    <protectedRange sqref="BO8 BO10 BO15:BO16 BO21 BO24" name="Rango1_21_1"/>
    <protectedRange sqref="CL8 CL10 CL15:CL16 CL21 CL24" name="Rango1_25_1"/>
    <protectedRange sqref="CK8 CK10 CK15:CK16 CK21 CK24" name="Rango1_14_1"/>
    <protectedRange sqref="V8 V10 V15:V16 V21 V24" name="Rango1_22_1"/>
    <protectedRange sqref="BK8 BK10 BK15:BK16 BK21 BK24" name="Rango1_37"/>
    <protectedRange sqref="BS21" name="Rango1_15_1"/>
    <protectedRange sqref="BB21 BB24" name="Rango1_54_1"/>
    <protectedRange sqref="M8 M10 M15:M16 M21 M24" name="Rango1_34_1"/>
    <protectedRange sqref="J8 J10 J15:J16 J21 J24" name="Rango1_35_1"/>
    <protectedRange sqref="K8 K10 K15:K16 K21 K24" name="Rango1_38_1"/>
    <protectedRange sqref="E8 E10 E15:E16 E21 E24" name="Rango1_40_1"/>
    <protectedRange sqref="N8 N10 N15:N16 N21 N24" name="Rango1_43_1"/>
    <protectedRange sqref="H8 H10 H15:H16 H21 H24" name="Rango1_45_1"/>
    <protectedRange sqref="L8 L10 L15:L16 L21 L24" name="Rango1_47_1"/>
    <protectedRange sqref="O8 O10 O15:O16 O21 O24" name="Rango1_51_1"/>
    <protectedRange sqref="P8 P10 P15:P16 P21 P24" name="Rango1_52_1"/>
    <protectedRange sqref="R8 R10 R15:R16 R21 R24" name="Rango1_5_1"/>
    <protectedRange sqref="S8 S10 S15:S16 S21 S24" name="Rango1_28_1"/>
    <protectedRange sqref="T8 T10 T15:T16 T21 T24" name="Rango1_33_1"/>
    <protectedRange sqref="U8 U10 U15:U16 U21 U24" name="Rango1_36_1"/>
    <protectedRange sqref="W8 W10 W15:W16 W21 W24" name="Rango1_17_1"/>
    <protectedRange sqref="X8 X10 X15:X16 X21 X24" name="Rango1_56_1"/>
    <protectedRange sqref="AB8 AB10 AB15:AB16 AB21 AB24" name="Rango1_3_2"/>
    <protectedRange sqref="CD8 CD10 CD15:CD16 CD21 CD24" name="Rango1_37_1"/>
    <protectedRange sqref="CJ8 CJ10 CJ15:CJ16 CJ21 CJ24" name="Rango1_48"/>
  </protectedRanges>
  <mergeCells count="1">
    <mergeCell ref="A2:C3"/>
  </mergeCells>
  <conditionalFormatting sqref="H25 K25:CT28">
    <cfRule type="cellIs" dxfId="129" priority="7" operator="lessThan">
      <formula>0</formula>
    </cfRule>
  </conditionalFormatting>
  <conditionalFormatting sqref="I25">
    <cfRule type="cellIs" dxfId="128" priority="6" operator="lessThan">
      <formula>0</formula>
    </cfRule>
  </conditionalFormatting>
  <conditionalFormatting sqref="I27">
    <cfRule type="cellIs" dxfId="127" priority="5" operator="lessThan">
      <formula>0</formula>
    </cfRule>
  </conditionalFormatting>
  <conditionalFormatting sqref="I26">
    <cfRule type="cellIs" dxfId="126" priority="4" operator="lessThan">
      <formula>0</formula>
    </cfRule>
  </conditionalFormatting>
  <conditionalFormatting sqref="I28">
    <cfRule type="cellIs" dxfId="125" priority="2" operator="lessThan">
      <formula>0</formula>
    </cfRule>
  </conditionalFormatting>
  <hyperlinks>
    <hyperlink ref="A29" r:id="rId1"/>
  </hyperlinks>
  <pageMargins left="0.7" right="0.7" top="0.75" bottom="0.75" header="0.3" footer="0.3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N235"/>
  <sheetViews>
    <sheetView zoomScale="85" zoomScaleNormal="85" workbookViewId="0">
      <selection activeCell="A14" sqref="A14"/>
    </sheetView>
  </sheetViews>
  <sheetFormatPr baseColWidth="10" defaultColWidth="14.42578125" defaultRowHeight="15"/>
  <cols>
    <col min="1" max="1" width="100.7109375" customWidth="1"/>
    <col min="2" max="2" width="15.85546875" customWidth="1"/>
    <col min="3" max="3" width="20" customWidth="1"/>
    <col min="4" max="4" width="15.5703125" customWidth="1"/>
    <col min="5" max="5" width="14.5703125" customWidth="1"/>
    <col min="6" max="9" width="20" customWidth="1"/>
    <col min="10" max="10" width="25.140625" customWidth="1"/>
    <col min="11" max="11" width="17.5703125" customWidth="1"/>
    <col min="12" max="12" width="18.42578125" customWidth="1"/>
    <col min="13" max="15" width="17.5703125" customWidth="1"/>
    <col min="16" max="18" width="18.42578125" customWidth="1"/>
    <col min="19" max="19" width="14.85546875" customWidth="1"/>
    <col min="20" max="20" width="17.28515625" customWidth="1"/>
    <col min="21" max="22" width="14.85546875" customWidth="1"/>
    <col min="23" max="23" width="15.28515625" customWidth="1"/>
    <col min="24" max="24" width="15" customWidth="1"/>
    <col min="25" max="26" width="17.5703125" customWidth="1"/>
    <col min="27" max="27" width="15.28515625" customWidth="1"/>
    <col min="28" max="28" width="14.5703125" customWidth="1"/>
    <col min="29" max="32" width="17.5703125" customWidth="1"/>
    <col min="33" max="33" width="17" customWidth="1"/>
    <col min="34" max="38" width="17.5703125" customWidth="1"/>
    <col min="39" max="39" width="18.28515625" customWidth="1"/>
    <col min="40" max="42" width="19.28515625" customWidth="1"/>
    <col min="43" max="43" width="17.5703125" customWidth="1"/>
    <col min="44" max="44" width="19.28515625" customWidth="1"/>
    <col min="45" max="46" width="17.5703125" customWidth="1"/>
    <col min="47" max="48" width="16.28515625" customWidth="1"/>
    <col min="49" max="50" width="17.5703125" customWidth="1"/>
    <col min="51" max="51" width="15.140625" customWidth="1"/>
    <col min="52" max="52" width="16" customWidth="1"/>
    <col min="53" max="53" width="13.42578125" customWidth="1"/>
    <col min="54" max="54" width="14.85546875" customWidth="1"/>
    <col min="55" max="55" width="15.5703125" customWidth="1"/>
    <col min="56" max="56" width="16" customWidth="1"/>
    <col min="57" max="58" width="15.85546875" customWidth="1"/>
    <col min="59" max="61" width="17.5703125" customWidth="1"/>
    <col min="62" max="62" width="22.7109375" customWidth="1"/>
    <col min="63" max="64" width="17.5703125" customWidth="1"/>
    <col min="65" max="65" width="15.85546875" customWidth="1"/>
    <col min="66" max="68" width="18.140625" customWidth="1"/>
    <col min="69" max="69" width="15.85546875" customWidth="1"/>
    <col min="70" max="70" width="16" customWidth="1"/>
    <col min="71" max="71" width="16.5703125" customWidth="1"/>
    <col min="72" max="74" width="16.28515625" customWidth="1"/>
    <col min="75" max="77" width="17.85546875" customWidth="1"/>
    <col min="78" max="78" width="15.42578125" customWidth="1"/>
    <col min="79" max="79" width="15" customWidth="1"/>
    <col min="80" max="80" width="16.28515625" customWidth="1"/>
    <col min="81" max="83" width="18" customWidth="1"/>
    <col min="84" max="84" width="18.7109375" customWidth="1"/>
    <col min="85" max="85" width="14.85546875" customWidth="1"/>
    <col min="86" max="86" width="17.42578125" customWidth="1"/>
    <col min="87" max="88" width="19.28515625" customWidth="1"/>
    <col min="89" max="89" width="19" customWidth="1"/>
    <col min="90" max="90" width="17.42578125" customWidth="1"/>
    <col min="91" max="91" width="20.28515625" customWidth="1"/>
    <col min="92" max="92" width="16.42578125" customWidth="1"/>
    <col min="93" max="93" width="18.85546875" customWidth="1"/>
    <col min="94" max="94" width="20.140625" customWidth="1"/>
    <col min="95" max="95" width="17" customWidth="1"/>
    <col min="96" max="96" width="17.5703125" customWidth="1"/>
    <col min="97" max="97" width="15.7109375" customWidth="1"/>
    <col min="98" max="98" width="15" customWidth="1"/>
    <col min="99" max="99" width="26.5703125" customWidth="1"/>
    <col min="100" max="100" width="16.5703125" customWidth="1"/>
    <col min="101" max="118" width="11.42578125" customWidth="1"/>
  </cols>
  <sheetData>
    <row r="1" spans="1:118" ht="34.5" customHeight="1">
      <c r="A1" s="168"/>
      <c r="B1" s="168"/>
      <c r="C1" s="168"/>
      <c r="D1" s="209">
        <v>1</v>
      </c>
      <c r="E1" s="209">
        <v>2</v>
      </c>
      <c r="F1" s="209">
        <v>3</v>
      </c>
      <c r="G1" s="209">
        <v>4</v>
      </c>
      <c r="H1" s="209">
        <v>5</v>
      </c>
      <c r="I1" s="209">
        <v>6</v>
      </c>
      <c r="J1" s="209">
        <v>7</v>
      </c>
      <c r="K1" s="209">
        <v>8</v>
      </c>
      <c r="L1" s="209">
        <v>9</v>
      </c>
      <c r="M1" s="209">
        <v>10</v>
      </c>
      <c r="N1" s="209">
        <v>11</v>
      </c>
      <c r="O1" s="209">
        <v>12</v>
      </c>
      <c r="P1" s="209">
        <v>13</v>
      </c>
      <c r="Q1" s="209">
        <v>14</v>
      </c>
      <c r="R1" s="209">
        <v>15</v>
      </c>
      <c r="S1" s="209">
        <v>16</v>
      </c>
      <c r="T1" s="209">
        <v>17</v>
      </c>
      <c r="U1" s="209">
        <v>18</v>
      </c>
      <c r="V1" s="209">
        <v>19</v>
      </c>
      <c r="W1" s="209">
        <v>20</v>
      </c>
      <c r="X1" s="209">
        <v>21</v>
      </c>
      <c r="Y1" s="209">
        <v>22</v>
      </c>
      <c r="Z1" s="209">
        <v>23</v>
      </c>
      <c r="AA1" s="209">
        <v>24</v>
      </c>
      <c r="AB1" s="209">
        <v>25</v>
      </c>
      <c r="AC1" s="209">
        <v>26</v>
      </c>
      <c r="AD1" s="209">
        <v>27</v>
      </c>
      <c r="AE1" s="209">
        <v>28</v>
      </c>
      <c r="AF1" s="209">
        <v>29</v>
      </c>
      <c r="AG1" s="209">
        <v>30</v>
      </c>
      <c r="AH1" s="209">
        <v>31</v>
      </c>
      <c r="AI1" s="209">
        <v>32</v>
      </c>
      <c r="AJ1" s="209">
        <v>33</v>
      </c>
      <c r="AK1" s="209">
        <v>34</v>
      </c>
      <c r="AL1" s="209">
        <v>35</v>
      </c>
      <c r="AM1" s="209">
        <v>36</v>
      </c>
      <c r="AN1" s="209">
        <v>37</v>
      </c>
      <c r="AO1" s="209">
        <v>38</v>
      </c>
      <c r="AP1" s="209">
        <v>39</v>
      </c>
      <c r="AQ1" s="209">
        <v>40</v>
      </c>
      <c r="AR1" s="209">
        <v>41</v>
      </c>
      <c r="AS1" s="209">
        <v>42</v>
      </c>
      <c r="AT1" s="209">
        <v>43</v>
      </c>
      <c r="AU1" s="209">
        <v>44</v>
      </c>
      <c r="AV1" s="209">
        <v>45</v>
      </c>
      <c r="AW1" s="209">
        <v>46</v>
      </c>
      <c r="AX1" s="209">
        <v>47</v>
      </c>
      <c r="AY1" s="209">
        <v>48</v>
      </c>
      <c r="AZ1" s="209">
        <v>49</v>
      </c>
      <c r="BA1" s="209">
        <v>50</v>
      </c>
      <c r="BB1" s="209">
        <v>51</v>
      </c>
      <c r="BC1" s="209">
        <v>52</v>
      </c>
      <c r="BD1" s="209">
        <v>53</v>
      </c>
      <c r="BE1" s="209">
        <v>54</v>
      </c>
      <c r="BF1" s="209">
        <v>55</v>
      </c>
      <c r="BG1" s="209">
        <v>56</v>
      </c>
      <c r="BH1" s="209">
        <v>57</v>
      </c>
      <c r="BI1" s="209">
        <v>58</v>
      </c>
      <c r="BJ1" s="209">
        <v>59</v>
      </c>
      <c r="BK1" s="209">
        <v>60</v>
      </c>
      <c r="BL1" s="209">
        <v>61</v>
      </c>
      <c r="BM1" s="209">
        <v>62</v>
      </c>
      <c r="BN1" s="209">
        <v>63</v>
      </c>
      <c r="BO1" s="209">
        <v>64</v>
      </c>
      <c r="BP1" s="209">
        <v>65</v>
      </c>
      <c r="BQ1" s="209">
        <v>66</v>
      </c>
      <c r="BR1" s="209">
        <v>67</v>
      </c>
      <c r="BS1" s="209">
        <v>68</v>
      </c>
      <c r="BT1" s="209">
        <v>69</v>
      </c>
      <c r="BU1" s="209">
        <v>70</v>
      </c>
      <c r="BV1" s="209">
        <v>71</v>
      </c>
      <c r="BW1" s="209">
        <v>72</v>
      </c>
      <c r="BX1" s="209">
        <v>73</v>
      </c>
      <c r="BY1" s="209">
        <v>74</v>
      </c>
      <c r="BZ1" s="209">
        <v>75</v>
      </c>
      <c r="CA1" s="209">
        <v>76</v>
      </c>
      <c r="CB1" s="209">
        <v>77</v>
      </c>
      <c r="CC1" s="209">
        <v>78</v>
      </c>
      <c r="CD1" s="209">
        <v>79</v>
      </c>
      <c r="CE1" s="209">
        <v>80</v>
      </c>
      <c r="CF1" s="209">
        <v>81</v>
      </c>
      <c r="CG1" s="209">
        <v>82</v>
      </c>
      <c r="CH1" s="209">
        <v>83</v>
      </c>
      <c r="CI1" s="209">
        <v>84</v>
      </c>
      <c r="CJ1" s="209">
        <v>85</v>
      </c>
      <c r="CK1" s="209">
        <v>86</v>
      </c>
      <c r="CL1" s="209">
        <v>87</v>
      </c>
      <c r="CM1" s="209">
        <v>88</v>
      </c>
      <c r="CU1" s="12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</row>
    <row r="2" spans="1:118" ht="64.5" thickBot="1">
      <c r="A2" s="565" t="s">
        <v>161</v>
      </c>
      <c r="B2" s="567"/>
      <c r="C2" s="567"/>
      <c r="D2" s="208" t="s">
        <v>1</v>
      </c>
      <c r="E2" s="173" t="s">
        <v>2</v>
      </c>
      <c r="F2" s="173" t="s">
        <v>118</v>
      </c>
      <c r="G2" s="173" t="s">
        <v>119</v>
      </c>
      <c r="H2" s="173" t="s">
        <v>120</v>
      </c>
      <c r="I2" s="173" t="s">
        <v>163</v>
      </c>
      <c r="J2" s="207" t="s">
        <v>5</v>
      </c>
      <c r="K2" s="173" t="s">
        <v>6</v>
      </c>
      <c r="L2" s="173" t="s">
        <v>129</v>
      </c>
      <c r="M2" s="173" t="s">
        <v>8</v>
      </c>
      <c r="N2" s="173" t="s">
        <v>164</v>
      </c>
      <c r="O2" s="173" t="s">
        <v>121</v>
      </c>
      <c r="P2" s="173" t="s">
        <v>11</v>
      </c>
      <c r="Q2" s="173" t="s">
        <v>165</v>
      </c>
      <c r="R2" s="173" t="s">
        <v>13</v>
      </c>
      <c r="S2" s="173" t="s">
        <v>14</v>
      </c>
      <c r="T2" s="173" t="s">
        <v>15</v>
      </c>
      <c r="U2" s="173" t="s">
        <v>16</v>
      </c>
      <c r="V2" s="173" t="s">
        <v>17</v>
      </c>
      <c r="W2" s="173" t="s">
        <v>18</v>
      </c>
      <c r="X2" s="173" t="s">
        <v>19</v>
      </c>
      <c r="Y2" s="173" t="s">
        <v>20</v>
      </c>
      <c r="Z2" s="173" t="s">
        <v>131</v>
      </c>
      <c r="AA2" s="173" t="s">
        <v>22</v>
      </c>
      <c r="AB2" s="173" t="s">
        <v>149</v>
      </c>
      <c r="AC2" s="173" t="s">
        <v>24</v>
      </c>
      <c r="AD2" s="173" t="s">
        <v>139</v>
      </c>
      <c r="AE2" s="173" t="s">
        <v>132</v>
      </c>
      <c r="AF2" s="173" t="s">
        <v>140</v>
      </c>
      <c r="AG2" s="173" t="s">
        <v>26</v>
      </c>
      <c r="AH2" s="173" t="s">
        <v>166</v>
      </c>
      <c r="AI2" s="173" t="s">
        <v>117</v>
      </c>
      <c r="AJ2" s="173" t="s">
        <v>29</v>
      </c>
      <c r="AK2" s="173" t="s">
        <v>30</v>
      </c>
      <c r="AL2" s="173" t="s">
        <v>31</v>
      </c>
      <c r="AM2" s="173" t="s">
        <v>32</v>
      </c>
      <c r="AN2" s="173" t="s">
        <v>33</v>
      </c>
      <c r="AO2" s="173" t="s">
        <v>34</v>
      </c>
      <c r="AP2" s="173" t="s">
        <v>35</v>
      </c>
      <c r="AQ2" s="173" t="s">
        <v>141</v>
      </c>
      <c r="AR2" s="173" t="s">
        <v>36</v>
      </c>
      <c r="AS2" s="173" t="s">
        <v>37</v>
      </c>
      <c r="AT2" s="173" t="s">
        <v>38</v>
      </c>
      <c r="AU2" s="173" t="s">
        <v>39</v>
      </c>
      <c r="AV2" s="173" t="s">
        <v>40</v>
      </c>
      <c r="AW2" s="173" t="s">
        <v>41</v>
      </c>
      <c r="AX2" s="173" t="s">
        <v>42</v>
      </c>
      <c r="AY2" s="173" t="s">
        <v>43</v>
      </c>
      <c r="AZ2" s="173" t="s">
        <v>44</v>
      </c>
      <c r="BA2" s="173" t="s">
        <v>45</v>
      </c>
      <c r="BB2" s="173" t="s">
        <v>46</v>
      </c>
      <c r="BC2" s="173" t="s">
        <v>47</v>
      </c>
      <c r="BD2" s="173" t="s">
        <v>48</v>
      </c>
      <c r="BE2" s="173" t="s">
        <v>49</v>
      </c>
      <c r="BF2" s="173" t="s">
        <v>50</v>
      </c>
      <c r="BG2" s="173" t="s">
        <v>51</v>
      </c>
      <c r="BH2" s="173" t="s">
        <v>52</v>
      </c>
      <c r="BI2" s="173" t="s">
        <v>53</v>
      </c>
      <c r="BJ2" s="173" t="s">
        <v>54</v>
      </c>
      <c r="BK2" s="173" t="s">
        <v>55</v>
      </c>
      <c r="BL2" s="173" t="s">
        <v>167</v>
      </c>
      <c r="BM2" s="173" t="s">
        <v>57</v>
      </c>
      <c r="BN2" s="173" t="s">
        <v>58</v>
      </c>
      <c r="BO2" s="173" t="s">
        <v>59</v>
      </c>
      <c r="BP2" s="173" t="s">
        <v>60</v>
      </c>
      <c r="BQ2" s="173" t="s">
        <v>61</v>
      </c>
      <c r="BR2" s="173" t="s">
        <v>62</v>
      </c>
      <c r="BS2" s="173" t="s">
        <v>63</v>
      </c>
      <c r="BT2" s="173" t="s">
        <v>64</v>
      </c>
      <c r="BU2" s="173" t="s">
        <v>65</v>
      </c>
      <c r="BV2" s="173" t="s">
        <v>66</v>
      </c>
      <c r="BW2" s="173" t="s">
        <v>67</v>
      </c>
      <c r="BX2" s="173" t="s">
        <v>123</v>
      </c>
      <c r="BY2" s="173" t="s">
        <v>68</v>
      </c>
      <c r="BZ2" s="173" t="s">
        <v>69</v>
      </c>
      <c r="CA2" s="173" t="s">
        <v>70</v>
      </c>
      <c r="CB2" s="173" t="s">
        <v>137</v>
      </c>
      <c r="CC2" s="173" t="s">
        <v>71</v>
      </c>
      <c r="CD2" s="173" t="s">
        <v>72</v>
      </c>
      <c r="CE2" s="173" t="s">
        <v>73</v>
      </c>
      <c r="CF2" s="173" t="s">
        <v>74</v>
      </c>
      <c r="CG2" s="173" t="s">
        <v>75</v>
      </c>
      <c r="CH2" s="173" t="s">
        <v>76</v>
      </c>
      <c r="CI2" s="173" t="s">
        <v>77</v>
      </c>
      <c r="CJ2" s="173" t="s">
        <v>78</v>
      </c>
      <c r="CK2" s="173" t="s">
        <v>79</v>
      </c>
      <c r="CL2" s="173" t="s">
        <v>80</v>
      </c>
      <c r="CM2" s="173" t="s">
        <v>81</v>
      </c>
      <c r="CU2" s="12"/>
      <c r="CV2" s="12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</row>
    <row r="3" spans="1:118" ht="19.5" customHeight="1">
      <c r="A3" s="551" t="s">
        <v>0</v>
      </c>
      <c r="B3" s="567"/>
      <c r="C3" s="567"/>
      <c r="D3" s="191">
        <v>44361</v>
      </c>
      <c r="E3" s="18">
        <v>44362</v>
      </c>
      <c r="F3" s="18">
        <v>44362</v>
      </c>
      <c r="G3" s="18">
        <v>44355</v>
      </c>
      <c r="H3" s="18">
        <v>44356</v>
      </c>
      <c r="I3" s="18">
        <v>44397</v>
      </c>
      <c r="J3" s="18">
        <v>44357</v>
      </c>
      <c r="K3" s="18">
        <v>44322</v>
      </c>
      <c r="L3" s="18">
        <v>44351</v>
      </c>
      <c r="M3" s="18">
        <v>44383</v>
      </c>
      <c r="N3" s="18">
        <v>44348</v>
      </c>
      <c r="O3" s="18">
        <v>44362</v>
      </c>
      <c r="P3" s="18">
        <v>44361</v>
      </c>
      <c r="Q3" s="18">
        <v>44403</v>
      </c>
      <c r="R3" s="18" t="s">
        <v>168</v>
      </c>
      <c r="S3" s="18">
        <v>44357</v>
      </c>
      <c r="T3" s="18">
        <v>44357</v>
      </c>
      <c r="U3" s="18">
        <v>44357</v>
      </c>
      <c r="V3" s="18">
        <v>44365</v>
      </c>
      <c r="W3" s="18">
        <v>44357</v>
      </c>
      <c r="X3" s="18">
        <v>44352</v>
      </c>
      <c r="Y3" s="18" t="s">
        <v>153</v>
      </c>
      <c r="Z3" s="18">
        <v>44351</v>
      </c>
      <c r="AA3" s="18">
        <v>44354</v>
      </c>
      <c r="AB3" s="141">
        <v>44369</v>
      </c>
      <c r="AC3" s="18">
        <v>44354</v>
      </c>
      <c r="AD3" s="16">
        <v>44307</v>
      </c>
      <c r="AE3" s="16">
        <v>44305</v>
      </c>
      <c r="AF3" s="16">
        <v>44326</v>
      </c>
      <c r="AG3" s="18">
        <v>44371</v>
      </c>
      <c r="AH3" s="16">
        <v>44397</v>
      </c>
      <c r="AI3" s="16" t="s">
        <v>154</v>
      </c>
      <c r="AJ3" s="16">
        <v>44371</v>
      </c>
      <c r="AK3" s="18">
        <v>44358</v>
      </c>
      <c r="AL3" s="16">
        <v>44362</v>
      </c>
      <c r="AM3" s="16">
        <v>44312</v>
      </c>
      <c r="AN3" s="18">
        <v>44355</v>
      </c>
      <c r="AO3" s="16">
        <v>44355</v>
      </c>
      <c r="AP3" s="141">
        <v>44386</v>
      </c>
      <c r="AQ3" s="16">
        <v>44326</v>
      </c>
      <c r="AR3" s="16">
        <v>44361</v>
      </c>
      <c r="AS3" s="16">
        <v>44361</v>
      </c>
      <c r="AT3" s="16">
        <v>44362</v>
      </c>
      <c r="AU3" s="18">
        <v>44362</v>
      </c>
      <c r="AV3" s="16">
        <v>44362</v>
      </c>
      <c r="AW3" s="18">
        <v>44357</v>
      </c>
      <c r="AX3" s="18">
        <v>44357</v>
      </c>
      <c r="AY3" s="18">
        <v>44362</v>
      </c>
      <c r="AZ3" s="18">
        <v>44346</v>
      </c>
      <c r="BA3" s="18">
        <v>44314</v>
      </c>
      <c r="BB3" s="18">
        <v>44089</v>
      </c>
      <c r="BC3" s="16">
        <v>44355</v>
      </c>
      <c r="BD3" s="16">
        <v>44341</v>
      </c>
      <c r="BE3" s="16">
        <v>44137</v>
      </c>
      <c r="BF3" s="16">
        <v>44357</v>
      </c>
      <c r="BG3" s="18">
        <v>44362</v>
      </c>
      <c r="BH3" s="18">
        <v>44329</v>
      </c>
      <c r="BI3" s="16">
        <v>44357</v>
      </c>
      <c r="BJ3" s="18">
        <v>44354</v>
      </c>
      <c r="BK3" s="18">
        <v>44357</v>
      </c>
      <c r="BL3" s="18">
        <v>44369</v>
      </c>
      <c r="BM3" s="18">
        <v>44362</v>
      </c>
      <c r="BN3" s="18">
        <v>44364</v>
      </c>
      <c r="BO3" s="18" t="s">
        <v>169</v>
      </c>
      <c r="BP3" s="18">
        <v>44355</v>
      </c>
      <c r="BQ3" s="18">
        <v>44361</v>
      </c>
      <c r="BR3" s="16">
        <v>44356</v>
      </c>
      <c r="BS3" s="16">
        <v>44361</v>
      </c>
      <c r="BT3" s="18">
        <v>44361</v>
      </c>
      <c r="BU3" s="16">
        <v>44358</v>
      </c>
      <c r="BV3" s="18">
        <v>44357</v>
      </c>
      <c r="BW3" s="18">
        <v>44357</v>
      </c>
      <c r="BX3" s="18" t="s">
        <v>82</v>
      </c>
      <c r="BY3" s="16">
        <v>44351</v>
      </c>
      <c r="BZ3" s="18">
        <v>44361</v>
      </c>
      <c r="CA3" s="18">
        <v>44357</v>
      </c>
      <c r="CB3" s="18">
        <v>44361</v>
      </c>
      <c r="CC3" s="16">
        <v>44356</v>
      </c>
      <c r="CD3" s="18">
        <v>44356</v>
      </c>
      <c r="CE3" s="18">
        <v>44375</v>
      </c>
      <c r="CF3" s="16">
        <v>44356</v>
      </c>
      <c r="CG3" s="16">
        <v>44387</v>
      </c>
      <c r="CH3" s="18">
        <v>44357</v>
      </c>
      <c r="CI3" s="18">
        <v>44357</v>
      </c>
      <c r="CJ3" s="18">
        <v>44357</v>
      </c>
      <c r="CK3" s="18">
        <v>44365</v>
      </c>
      <c r="CL3" s="18">
        <v>44357</v>
      </c>
      <c r="CM3" s="18">
        <v>44356</v>
      </c>
      <c r="CU3" s="12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</row>
    <row r="4" spans="1:118" ht="19.5" customHeight="1">
      <c r="A4" s="168"/>
      <c r="B4" s="168"/>
      <c r="C4" s="168"/>
      <c r="D4" s="191">
        <v>44317</v>
      </c>
      <c r="E4" s="18">
        <v>44317</v>
      </c>
      <c r="F4" s="18">
        <v>44317</v>
      </c>
      <c r="G4" s="18">
        <v>44317</v>
      </c>
      <c r="H4" s="18">
        <v>44317</v>
      </c>
      <c r="I4" s="18">
        <v>44317</v>
      </c>
      <c r="J4" s="18">
        <v>44317</v>
      </c>
      <c r="K4" s="18">
        <v>44317</v>
      </c>
      <c r="L4" s="18">
        <v>44317</v>
      </c>
      <c r="M4" s="18">
        <v>44317</v>
      </c>
      <c r="N4" s="18">
        <v>44317</v>
      </c>
      <c r="O4" s="18">
        <v>44317</v>
      </c>
      <c r="P4" s="18">
        <v>44317</v>
      </c>
      <c r="Q4" s="18">
        <v>44317</v>
      </c>
      <c r="R4" s="18">
        <v>44317</v>
      </c>
      <c r="S4" s="18">
        <v>44317</v>
      </c>
      <c r="T4" s="18">
        <v>44317</v>
      </c>
      <c r="U4" s="18">
        <v>44317</v>
      </c>
      <c r="V4" s="18">
        <v>44317</v>
      </c>
      <c r="W4" s="18">
        <v>44317</v>
      </c>
      <c r="X4" s="18">
        <v>44317</v>
      </c>
      <c r="Y4" s="18">
        <v>44317</v>
      </c>
      <c r="Z4" s="18">
        <v>44317</v>
      </c>
      <c r="AA4" s="18">
        <v>44317</v>
      </c>
      <c r="AB4" s="141">
        <v>44317</v>
      </c>
      <c r="AC4" s="18">
        <v>44317</v>
      </c>
      <c r="AD4" s="16">
        <v>44228</v>
      </c>
      <c r="AE4" s="16">
        <v>44256</v>
      </c>
      <c r="AF4" s="16">
        <v>44287</v>
      </c>
      <c r="AG4" s="18">
        <v>44317</v>
      </c>
      <c r="AH4" s="16">
        <v>44317</v>
      </c>
      <c r="AI4" s="16">
        <v>44317</v>
      </c>
      <c r="AJ4" s="16">
        <v>44317</v>
      </c>
      <c r="AK4" s="18">
        <v>44317</v>
      </c>
      <c r="AL4" s="16">
        <v>44317</v>
      </c>
      <c r="AM4" s="16">
        <v>44256</v>
      </c>
      <c r="AN4" s="18">
        <v>44317</v>
      </c>
      <c r="AO4" s="16">
        <v>44317</v>
      </c>
      <c r="AP4" s="141">
        <v>44317</v>
      </c>
      <c r="AQ4" s="16">
        <v>44287</v>
      </c>
      <c r="AR4" s="16">
        <v>44317</v>
      </c>
      <c r="AS4" s="16">
        <v>44317</v>
      </c>
      <c r="AT4" s="18">
        <v>44317</v>
      </c>
      <c r="AU4" s="18">
        <v>44317</v>
      </c>
      <c r="AV4" s="16">
        <v>44317</v>
      </c>
      <c r="AW4" s="18">
        <v>44317</v>
      </c>
      <c r="AX4" s="18">
        <v>44317</v>
      </c>
      <c r="AY4" s="18">
        <v>44317</v>
      </c>
      <c r="AZ4" s="18">
        <v>44287</v>
      </c>
      <c r="BA4" s="18">
        <v>44256</v>
      </c>
      <c r="BB4" s="18">
        <v>44044</v>
      </c>
      <c r="BC4" s="16">
        <v>44317</v>
      </c>
      <c r="BD4" s="16">
        <v>44287</v>
      </c>
      <c r="BE4" s="16">
        <v>44105</v>
      </c>
      <c r="BF4" s="16">
        <v>44317</v>
      </c>
      <c r="BG4" s="18">
        <v>44317</v>
      </c>
      <c r="BH4" s="18">
        <v>44287</v>
      </c>
      <c r="BI4" s="16">
        <v>44317</v>
      </c>
      <c r="BJ4" s="18">
        <v>44317</v>
      </c>
      <c r="BK4" s="18">
        <v>44317</v>
      </c>
      <c r="BL4" s="18">
        <v>44317</v>
      </c>
      <c r="BM4" s="18">
        <v>44317</v>
      </c>
      <c r="BN4" s="18">
        <v>44317</v>
      </c>
      <c r="BO4" s="18">
        <v>44317</v>
      </c>
      <c r="BP4" s="18">
        <v>44317</v>
      </c>
      <c r="BQ4" s="18">
        <v>44317</v>
      </c>
      <c r="BR4" s="16">
        <v>44317</v>
      </c>
      <c r="BS4" s="16">
        <v>44317</v>
      </c>
      <c r="BT4" s="18">
        <v>44317</v>
      </c>
      <c r="BU4" s="16">
        <v>44317</v>
      </c>
      <c r="BV4" s="18">
        <v>44317</v>
      </c>
      <c r="BW4" s="18">
        <v>44317</v>
      </c>
      <c r="BX4" s="18">
        <v>43831</v>
      </c>
      <c r="BY4" s="16">
        <v>44317</v>
      </c>
      <c r="BZ4" s="18">
        <v>44317</v>
      </c>
      <c r="CA4" s="18">
        <v>44317</v>
      </c>
      <c r="CB4" s="18">
        <v>44317</v>
      </c>
      <c r="CC4" s="16">
        <v>44317</v>
      </c>
      <c r="CD4" s="18">
        <v>44317</v>
      </c>
      <c r="CE4" s="18">
        <v>44317</v>
      </c>
      <c r="CF4" s="16">
        <v>44317</v>
      </c>
      <c r="CG4" s="16">
        <v>44317</v>
      </c>
      <c r="CH4" s="18">
        <v>44317</v>
      </c>
      <c r="CI4" s="18">
        <v>44317</v>
      </c>
      <c r="CJ4" s="18">
        <v>44317</v>
      </c>
      <c r="CK4" s="18">
        <v>44317</v>
      </c>
      <c r="CL4" s="18">
        <v>44317</v>
      </c>
      <c r="CM4" s="18">
        <v>44317</v>
      </c>
      <c r="CU4" s="12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</row>
    <row r="5" spans="1:118" ht="17.25" thickBot="1">
      <c r="A5" s="245"/>
      <c r="B5" s="246"/>
      <c r="C5" s="247"/>
      <c r="D5" s="192">
        <v>44347</v>
      </c>
      <c r="E5" s="18">
        <v>44347</v>
      </c>
      <c r="F5" s="18">
        <v>44347</v>
      </c>
      <c r="G5" s="18">
        <v>44347</v>
      </c>
      <c r="H5" s="18">
        <v>44347</v>
      </c>
      <c r="I5" s="18">
        <v>44347</v>
      </c>
      <c r="J5" s="18">
        <v>44347</v>
      </c>
      <c r="K5" s="18">
        <v>44347</v>
      </c>
      <c r="L5" s="18">
        <v>44347</v>
      </c>
      <c r="M5" s="18">
        <v>44347</v>
      </c>
      <c r="N5" s="18">
        <v>44347</v>
      </c>
      <c r="O5" s="18">
        <v>44347</v>
      </c>
      <c r="P5" s="18">
        <v>44347</v>
      </c>
      <c r="Q5" s="18">
        <v>44347</v>
      </c>
      <c r="R5" s="18">
        <v>44347</v>
      </c>
      <c r="S5" s="18">
        <v>44347</v>
      </c>
      <c r="T5" s="18">
        <v>44347</v>
      </c>
      <c r="U5" s="18">
        <v>44347</v>
      </c>
      <c r="V5" s="18">
        <v>44347</v>
      </c>
      <c r="W5" s="18">
        <v>44347</v>
      </c>
      <c r="X5" s="18">
        <v>44347</v>
      </c>
      <c r="Y5" s="18">
        <v>44347</v>
      </c>
      <c r="Z5" s="18">
        <v>44347</v>
      </c>
      <c r="AA5" s="18">
        <v>44347</v>
      </c>
      <c r="AB5" s="141">
        <v>44347</v>
      </c>
      <c r="AC5" s="18">
        <v>44347</v>
      </c>
      <c r="AD5" s="16">
        <v>44255</v>
      </c>
      <c r="AE5" s="16">
        <v>44286</v>
      </c>
      <c r="AF5" s="16">
        <v>44316</v>
      </c>
      <c r="AG5" s="18">
        <v>44347</v>
      </c>
      <c r="AH5" s="16">
        <v>44347</v>
      </c>
      <c r="AI5" s="16">
        <v>44347</v>
      </c>
      <c r="AJ5" s="16">
        <v>44347</v>
      </c>
      <c r="AK5" s="18">
        <v>44347</v>
      </c>
      <c r="AL5" s="16">
        <v>44347</v>
      </c>
      <c r="AM5" s="16">
        <v>44286</v>
      </c>
      <c r="AN5" s="18">
        <v>44347</v>
      </c>
      <c r="AO5" s="16">
        <v>44347</v>
      </c>
      <c r="AP5" s="141">
        <v>44347</v>
      </c>
      <c r="AQ5" s="16">
        <v>44316</v>
      </c>
      <c r="AR5" s="16">
        <v>44347</v>
      </c>
      <c r="AS5" s="16">
        <v>44347</v>
      </c>
      <c r="AT5" s="16">
        <v>44347</v>
      </c>
      <c r="AU5" s="18">
        <v>44347</v>
      </c>
      <c r="AV5" s="16">
        <v>44347</v>
      </c>
      <c r="AW5" s="18">
        <v>44347</v>
      </c>
      <c r="AX5" s="18">
        <v>44347</v>
      </c>
      <c r="AY5" s="18">
        <v>44347</v>
      </c>
      <c r="AZ5" s="18">
        <v>44316</v>
      </c>
      <c r="BA5" s="18">
        <v>44286</v>
      </c>
      <c r="BB5" s="18">
        <v>44074</v>
      </c>
      <c r="BC5" s="16">
        <v>44347</v>
      </c>
      <c r="BD5" s="16">
        <v>44316</v>
      </c>
      <c r="BE5" s="16">
        <v>44135</v>
      </c>
      <c r="BF5" s="16">
        <v>44347</v>
      </c>
      <c r="BG5" s="18">
        <v>44347</v>
      </c>
      <c r="BH5" s="18">
        <v>44316</v>
      </c>
      <c r="BI5" s="16">
        <v>44347</v>
      </c>
      <c r="BJ5" s="18">
        <v>44347</v>
      </c>
      <c r="BK5" s="18">
        <v>44347</v>
      </c>
      <c r="BL5" s="18">
        <v>44347</v>
      </c>
      <c r="BM5" s="18">
        <v>44347</v>
      </c>
      <c r="BN5" s="18">
        <v>44347</v>
      </c>
      <c r="BO5" s="18">
        <v>44347</v>
      </c>
      <c r="BP5" s="18">
        <v>44347</v>
      </c>
      <c r="BQ5" s="18">
        <v>44347</v>
      </c>
      <c r="BR5" s="16">
        <v>44347</v>
      </c>
      <c r="BS5" s="16">
        <v>44347</v>
      </c>
      <c r="BT5" s="18">
        <v>44347</v>
      </c>
      <c r="BU5" s="16">
        <v>44347</v>
      </c>
      <c r="BV5" s="18">
        <v>44347</v>
      </c>
      <c r="BW5" s="18">
        <v>44347</v>
      </c>
      <c r="BX5" s="18">
        <v>43861</v>
      </c>
      <c r="BY5" s="16">
        <v>44347</v>
      </c>
      <c r="BZ5" s="18">
        <v>44347</v>
      </c>
      <c r="CA5" s="18">
        <v>44347</v>
      </c>
      <c r="CB5" s="18">
        <v>44347</v>
      </c>
      <c r="CC5" s="16">
        <v>44347</v>
      </c>
      <c r="CD5" s="18">
        <v>44347</v>
      </c>
      <c r="CE5" s="18">
        <v>44347</v>
      </c>
      <c r="CF5" s="16">
        <v>44347</v>
      </c>
      <c r="CG5" s="16">
        <v>44347</v>
      </c>
      <c r="CH5" s="18">
        <v>44347</v>
      </c>
      <c r="CI5" s="18">
        <v>44347</v>
      </c>
      <c r="CJ5" s="18">
        <v>44347</v>
      </c>
      <c r="CK5" s="18">
        <v>44347</v>
      </c>
      <c r="CL5" s="18">
        <v>44347</v>
      </c>
      <c r="CM5" s="18">
        <v>44347</v>
      </c>
      <c r="CU5" s="12"/>
      <c r="CV5" s="175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</row>
    <row r="6" spans="1:118" ht="26.25" customHeight="1" thickBot="1">
      <c r="A6" s="20"/>
      <c r="B6" s="21" t="s">
        <v>84</v>
      </c>
      <c r="C6" s="19" t="s">
        <v>155</v>
      </c>
      <c r="D6" s="103" t="s">
        <v>86</v>
      </c>
      <c r="E6" s="101" t="s">
        <v>86</v>
      </c>
      <c r="F6" s="22" t="s">
        <v>86</v>
      </c>
      <c r="G6" s="22" t="s">
        <v>86</v>
      </c>
      <c r="H6" s="22" t="s">
        <v>86</v>
      </c>
      <c r="I6" s="22" t="s">
        <v>86</v>
      </c>
      <c r="J6" s="22" t="s">
        <v>86</v>
      </c>
      <c r="K6" s="22" t="s">
        <v>86</v>
      </c>
      <c r="L6" s="22" t="s">
        <v>86</v>
      </c>
      <c r="M6" s="22" t="s">
        <v>86</v>
      </c>
      <c r="N6" s="22" t="s">
        <v>86</v>
      </c>
      <c r="O6" s="22" t="s">
        <v>86</v>
      </c>
      <c r="P6" s="22" t="s">
        <v>86</v>
      </c>
      <c r="Q6" s="22" t="s">
        <v>86</v>
      </c>
      <c r="R6" s="22" t="s">
        <v>86</v>
      </c>
      <c r="S6" s="22" t="s">
        <v>86</v>
      </c>
      <c r="T6" s="22" t="s">
        <v>86</v>
      </c>
      <c r="U6" s="22" t="s">
        <v>86</v>
      </c>
      <c r="V6" s="22" t="s">
        <v>86</v>
      </c>
      <c r="W6" s="22" t="s">
        <v>86</v>
      </c>
      <c r="X6" s="22" t="s">
        <v>86</v>
      </c>
      <c r="Y6" s="22" t="s">
        <v>86</v>
      </c>
      <c r="Z6" s="22" t="s">
        <v>86</v>
      </c>
      <c r="AA6" s="22" t="s">
        <v>86</v>
      </c>
      <c r="AB6" s="142" t="s">
        <v>86</v>
      </c>
      <c r="AC6" s="22" t="s">
        <v>86</v>
      </c>
      <c r="AD6" s="22" t="s">
        <v>86</v>
      </c>
      <c r="AE6" s="22" t="s">
        <v>86</v>
      </c>
      <c r="AF6" s="22" t="s">
        <v>86</v>
      </c>
      <c r="AG6" s="22" t="s">
        <v>86</v>
      </c>
      <c r="AH6" s="22" t="s">
        <v>86</v>
      </c>
      <c r="AI6" s="22" t="s">
        <v>86</v>
      </c>
      <c r="AJ6" s="22" t="s">
        <v>86</v>
      </c>
      <c r="AK6" s="22" t="s">
        <v>86</v>
      </c>
      <c r="AL6" s="22" t="s">
        <v>86</v>
      </c>
      <c r="AM6" s="22" t="s">
        <v>86</v>
      </c>
      <c r="AN6" s="22" t="s">
        <v>86</v>
      </c>
      <c r="AO6" s="22" t="s">
        <v>86</v>
      </c>
      <c r="AP6" s="142" t="s">
        <v>86</v>
      </c>
      <c r="AQ6" s="22" t="s">
        <v>86</v>
      </c>
      <c r="AR6" s="22" t="s">
        <v>86</v>
      </c>
      <c r="AS6" s="22" t="s">
        <v>86</v>
      </c>
      <c r="AT6" s="22" t="s">
        <v>86</v>
      </c>
      <c r="AU6" s="22" t="s">
        <v>86</v>
      </c>
      <c r="AV6" s="22" t="s">
        <v>86</v>
      </c>
      <c r="AW6" s="22" t="s">
        <v>86</v>
      </c>
      <c r="AX6" s="22" t="s">
        <v>86</v>
      </c>
      <c r="AY6" s="22" t="s">
        <v>86</v>
      </c>
      <c r="AZ6" s="22" t="s">
        <v>86</v>
      </c>
      <c r="BA6" s="22"/>
      <c r="BB6" s="22" t="s">
        <v>86</v>
      </c>
      <c r="BC6" s="22" t="s">
        <v>86</v>
      </c>
      <c r="BD6" s="22" t="s">
        <v>86</v>
      </c>
      <c r="BE6" s="22" t="s">
        <v>86</v>
      </c>
      <c r="BF6" s="22" t="s">
        <v>86</v>
      </c>
      <c r="BG6" s="22" t="s">
        <v>86</v>
      </c>
      <c r="BH6" s="22" t="s">
        <v>86</v>
      </c>
      <c r="BI6" s="22" t="s">
        <v>86</v>
      </c>
      <c r="BJ6" s="22" t="s">
        <v>86</v>
      </c>
      <c r="BK6" s="22" t="s">
        <v>86</v>
      </c>
      <c r="BL6" s="22" t="s">
        <v>86</v>
      </c>
      <c r="BM6" s="22" t="s">
        <v>86</v>
      </c>
      <c r="BN6" s="22" t="s">
        <v>86</v>
      </c>
      <c r="BO6" s="22" t="s">
        <v>86</v>
      </c>
      <c r="BP6" s="22" t="s">
        <v>86</v>
      </c>
      <c r="BQ6" s="22" t="s">
        <v>86</v>
      </c>
      <c r="BR6" s="22" t="s">
        <v>86</v>
      </c>
      <c r="BS6" s="22" t="s">
        <v>86</v>
      </c>
      <c r="BT6" s="22" t="s">
        <v>86</v>
      </c>
      <c r="BU6" s="22" t="s">
        <v>86</v>
      </c>
      <c r="BV6" s="22" t="s">
        <v>86</v>
      </c>
      <c r="BW6" s="22" t="s">
        <v>86</v>
      </c>
      <c r="BX6" s="22" t="s">
        <v>86</v>
      </c>
      <c r="BY6" s="22" t="s">
        <v>86</v>
      </c>
      <c r="BZ6" s="22" t="s">
        <v>86</v>
      </c>
      <c r="CA6" s="22" t="s">
        <v>86</v>
      </c>
      <c r="CB6" s="22" t="s">
        <v>86</v>
      </c>
      <c r="CC6" s="22" t="s">
        <v>86</v>
      </c>
      <c r="CD6" s="22" t="s">
        <v>86</v>
      </c>
      <c r="CE6" s="22" t="s">
        <v>86</v>
      </c>
      <c r="CF6" s="22" t="s">
        <v>86</v>
      </c>
      <c r="CG6" s="22" t="s">
        <v>86</v>
      </c>
      <c r="CH6" s="22" t="s">
        <v>86</v>
      </c>
      <c r="CI6" s="22" t="s">
        <v>86</v>
      </c>
      <c r="CJ6" s="22" t="s">
        <v>86</v>
      </c>
      <c r="CK6" s="22" t="s">
        <v>86</v>
      </c>
      <c r="CL6" s="22" t="s">
        <v>86</v>
      </c>
      <c r="CM6" s="22" t="s">
        <v>86</v>
      </c>
      <c r="CU6" s="172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</row>
    <row r="7" spans="1:118" ht="15.75" thickBot="1">
      <c r="A7" s="23" t="s">
        <v>88</v>
      </c>
      <c r="B7" s="24"/>
      <c r="C7" s="25"/>
      <c r="D7" s="3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14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14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U7" s="12"/>
      <c r="CV7" s="12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</row>
    <row r="8" spans="1:118" ht="30.75" customHeight="1">
      <c r="A8" s="27" t="s">
        <v>90</v>
      </c>
      <c r="B8" s="28" t="s">
        <v>91</v>
      </c>
      <c r="C8" s="29">
        <v>651593</v>
      </c>
      <c r="D8" s="30">
        <v>549078</v>
      </c>
      <c r="E8" s="30">
        <v>64010</v>
      </c>
      <c r="F8" s="30">
        <v>36524</v>
      </c>
      <c r="G8" s="30">
        <v>1746</v>
      </c>
      <c r="H8" s="30"/>
      <c r="I8" s="30">
        <v>235</v>
      </c>
      <c r="J8" s="30"/>
      <c r="K8" s="30"/>
      <c r="L8" s="30"/>
      <c r="M8" s="30"/>
      <c r="N8" s="30">
        <v>0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144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144"/>
      <c r="AQ8" s="30"/>
      <c r="AR8" s="30"/>
      <c r="AS8" s="30">
        <v>0</v>
      </c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210"/>
      <c r="CE8" s="30"/>
      <c r="CF8" s="30"/>
      <c r="CG8" s="30"/>
      <c r="CH8" s="30"/>
      <c r="CI8" s="30"/>
      <c r="CJ8" s="210">
        <v>0</v>
      </c>
      <c r="CK8" s="30"/>
      <c r="CL8" s="30"/>
      <c r="CM8" s="30"/>
      <c r="CU8" s="12"/>
      <c r="CV8" s="12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</row>
    <row r="9" spans="1:118" ht="15.75" thickBot="1">
      <c r="A9" s="23"/>
      <c r="B9" s="24"/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14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14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11"/>
      <c r="CE9" s="23"/>
      <c r="CF9" s="23"/>
      <c r="CG9" s="23"/>
      <c r="CH9" s="23"/>
      <c r="CI9" s="23"/>
      <c r="CJ9" s="211"/>
      <c r="CK9" s="23"/>
      <c r="CL9" s="23"/>
      <c r="CM9" s="23"/>
      <c r="CU9" s="12"/>
      <c r="CV9" s="12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</row>
    <row r="10" spans="1:118" ht="25.5" customHeight="1" thickBot="1">
      <c r="A10" s="33" t="s">
        <v>92</v>
      </c>
      <c r="B10" s="28" t="s">
        <v>91</v>
      </c>
      <c r="C10" s="29">
        <v>505141</v>
      </c>
      <c r="D10" s="34">
        <v>283694</v>
      </c>
      <c r="E10" s="34">
        <v>204501</v>
      </c>
      <c r="F10" s="145">
        <v>0</v>
      </c>
      <c r="G10" s="34">
        <v>15851</v>
      </c>
      <c r="H10" s="34"/>
      <c r="I10" s="34"/>
      <c r="J10" s="34"/>
      <c r="K10" s="34">
        <v>296</v>
      </c>
      <c r="L10" s="34"/>
      <c r="M10" s="34">
        <v>22</v>
      </c>
      <c r="N10" s="34">
        <v>0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146">
        <v>330</v>
      </c>
      <c r="AC10" s="34"/>
      <c r="AD10" s="34"/>
      <c r="AE10" s="34"/>
      <c r="AF10" s="34"/>
      <c r="AG10" s="34"/>
      <c r="AH10" s="34">
        <v>10</v>
      </c>
      <c r="AI10" s="34"/>
      <c r="AJ10" s="34"/>
      <c r="AK10" s="34"/>
      <c r="AL10" s="34"/>
      <c r="AM10" s="34"/>
      <c r="AN10" s="34"/>
      <c r="AO10" s="34"/>
      <c r="AP10" s="146"/>
      <c r="AQ10" s="34"/>
      <c r="AR10" s="34">
        <v>336</v>
      </c>
      <c r="AS10" s="34">
        <v>101</v>
      </c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212"/>
      <c r="CE10" s="34"/>
      <c r="CF10" s="34"/>
      <c r="CG10" s="34"/>
      <c r="CH10" s="34"/>
      <c r="CI10" s="34"/>
      <c r="CJ10" s="212">
        <v>0</v>
      </c>
      <c r="CK10" s="34"/>
      <c r="CL10" s="34"/>
      <c r="CM10" s="34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</row>
    <row r="11" spans="1:118" ht="24.75" customHeight="1" thickBot="1">
      <c r="A11" s="35" t="s">
        <v>93</v>
      </c>
      <c r="B11" s="28" t="s">
        <v>91</v>
      </c>
      <c r="C11" s="36">
        <v>1156734</v>
      </c>
      <c r="D11" s="37">
        <v>832772</v>
      </c>
      <c r="E11" s="37">
        <v>268511</v>
      </c>
      <c r="F11" s="37">
        <v>36524</v>
      </c>
      <c r="G11" s="37">
        <v>17597</v>
      </c>
      <c r="H11" s="37">
        <v>0</v>
      </c>
      <c r="I11" s="37">
        <v>235</v>
      </c>
      <c r="J11" s="37">
        <v>0</v>
      </c>
      <c r="K11" s="37">
        <v>296</v>
      </c>
      <c r="L11" s="37">
        <v>0</v>
      </c>
      <c r="M11" s="37">
        <v>22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147">
        <v>330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10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147">
        <v>0</v>
      </c>
      <c r="AQ11" s="37">
        <v>0</v>
      </c>
      <c r="AR11" s="37">
        <v>336</v>
      </c>
      <c r="AS11" s="37">
        <v>101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v>0</v>
      </c>
      <c r="BV11" s="37">
        <v>0</v>
      </c>
      <c r="BW11" s="37">
        <v>0</v>
      </c>
      <c r="BX11" s="37">
        <v>0</v>
      </c>
      <c r="BY11" s="37">
        <v>0</v>
      </c>
      <c r="BZ11" s="37">
        <v>0</v>
      </c>
      <c r="CA11" s="37">
        <v>0</v>
      </c>
      <c r="CB11" s="37">
        <v>0</v>
      </c>
      <c r="CC11" s="37">
        <v>0</v>
      </c>
      <c r="CD11" s="213">
        <v>0</v>
      </c>
      <c r="CE11" s="37">
        <v>0</v>
      </c>
      <c r="CF11" s="37">
        <v>0</v>
      </c>
      <c r="CG11" s="37">
        <v>0</v>
      </c>
      <c r="CH11" s="37">
        <v>0</v>
      </c>
      <c r="CI11" s="37">
        <v>0</v>
      </c>
      <c r="CJ11" s="213">
        <v>0</v>
      </c>
      <c r="CK11" s="37">
        <v>0</v>
      </c>
      <c r="CL11" s="37">
        <v>0</v>
      </c>
      <c r="CM11" s="37">
        <v>0</v>
      </c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</row>
    <row r="12" spans="1:118" ht="15" customHeight="1">
      <c r="A12" s="40"/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148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148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214"/>
      <c r="CE12" s="43"/>
      <c r="CF12" s="43"/>
      <c r="CG12" s="43"/>
      <c r="CH12" s="43"/>
      <c r="CI12" s="43"/>
      <c r="CJ12" s="214"/>
      <c r="CK12" s="43"/>
      <c r="CL12" s="43"/>
      <c r="CM12" s="43"/>
      <c r="CU12" s="189"/>
      <c r="CV12" s="174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</row>
    <row r="13" spans="1:118" ht="15.75" customHeight="1" thickBot="1">
      <c r="A13" s="23" t="s">
        <v>95</v>
      </c>
      <c r="B13" s="24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14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14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11"/>
      <c r="CE13" s="23"/>
      <c r="CF13" s="23"/>
      <c r="CG13" s="23"/>
      <c r="CH13" s="23"/>
      <c r="CI13" s="23"/>
      <c r="CJ13" s="211"/>
      <c r="CK13" s="23"/>
      <c r="CL13" s="23"/>
      <c r="CM13" s="23"/>
      <c r="CU13" s="174"/>
      <c r="CV13" s="174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</row>
    <row r="14" spans="1:118" ht="22.5" customHeight="1" thickBot="1">
      <c r="A14" s="45" t="s">
        <v>96</v>
      </c>
      <c r="B14" s="46" t="s">
        <v>91</v>
      </c>
      <c r="C14" s="47">
        <v>9276416</v>
      </c>
      <c r="D14" s="48">
        <v>5650329</v>
      </c>
      <c r="E14" s="48">
        <v>3131682</v>
      </c>
      <c r="F14" s="48">
        <v>494405</v>
      </c>
      <c r="G14" s="48">
        <v>0</v>
      </c>
      <c r="H14" s="48"/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149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149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X14" s="48">
        <v>0</v>
      </c>
      <c r="AY14" s="48">
        <v>0</v>
      </c>
      <c r="AZ14" s="48">
        <v>0</v>
      </c>
      <c r="BA14" s="48"/>
      <c r="BB14" s="48">
        <v>0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v>0</v>
      </c>
      <c r="BK14" s="48">
        <v>0</v>
      </c>
      <c r="BL14" s="48">
        <v>0</v>
      </c>
      <c r="BM14" s="48">
        <v>0</v>
      </c>
      <c r="BN14" s="48">
        <v>0</v>
      </c>
      <c r="BO14" s="48">
        <v>0</v>
      </c>
      <c r="BP14" s="48">
        <v>0</v>
      </c>
      <c r="BQ14" s="48">
        <v>0</v>
      </c>
      <c r="BR14" s="48">
        <v>0</v>
      </c>
      <c r="BS14" s="48">
        <v>0</v>
      </c>
      <c r="BT14" s="48">
        <v>0</v>
      </c>
      <c r="BU14" s="48">
        <v>0</v>
      </c>
      <c r="BV14" s="48">
        <v>0</v>
      </c>
      <c r="BW14" s="48">
        <v>0</v>
      </c>
      <c r="BX14" s="48">
        <v>0</v>
      </c>
      <c r="BY14" s="48">
        <v>0</v>
      </c>
      <c r="BZ14" s="48">
        <v>0</v>
      </c>
      <c r="CA14" s="48">
        <v>0</v>
      </c>
      <c r="CB14" s="48">
        <v>0</v>
      </c>
      <c r="CC14" s="48">
        <v>0</v>
      </c>
      <c r="CD14" s="149">
        <v>0</v>
      </c>
      <c r="CE14" s="48">
        <v>0</v>
      </c>
      <c r="CF14" s="48">
        <v>0</v>
      </c>
      <c r="CG14" s="48">
        <v>0</v>
      </c>
      <c r="CH14" s="48">
        <v>0</v>
      </c>
      <c r="CI14" s="48">
        <v>0</v>
      </c>
      <c r="CJ14" s="149">
        <v>0</v>
      </c>
      <c r="CK14" s="48">
        <v>0</v>
      </c>
      <c r="CL14" s="48">
        <v>0</v>
      </c>
      <c r="CM14" s="48">
        <v>0</v>
      </c>
      <c r="CU14" s="174"/>
      <c r="CV14" s="17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</row>
    <row r="15" spans="1:118" ht="22.5" customHeight="1">
      <c r="A15" s="50" t="s">
        <v>98</v>
      </c>
      <c r="B15" s="51" t="s">
        <v>91</v>
      </c>
      <c r="C15" s="52">
        <v>6948757</v>
      </c>
      <c r="D15" s="53">
        <v>4290766</v>
      </c>
      <c r="E15" s="53">
        <v>2193649</v>
      </c>
      <c r="F15" s="53">
        <v>464342</v>
      </c>
      <c r="G15" s="53"/>
      <c r="H15" s="53"/>
      <c r="I15" s="53"/>
      <c r="J15" s="53"/>
      <c r="K15" s="53"/>
      <c r="L15" s="53"/>
      <c r="M15" s="53"/>
      <c r="N15" s="53">
        <v>0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50">
        <v>0</v>
      </c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150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215"/>
      <c r="CE15" s="53"/>
      <c r="CF15" s="53"/>
      <c r="CG15" s="53"/>
      <c r="CH15" s="53"/>
      <c r="CI15" s="53"/>
      <c r="CJ15" s="215">
        <v>0</v>
      </c>
      <c r="CK15" s="53"/>
      <c r="CL15" s="53"/>
      <c r="CM15" s="53"/>
      <c r="CU15" s="189"/>
      <c r="CV15" s="190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</row>
    <row r="16" spans="1:118" ht="26.25" customHeight="1" thickBot="1">
      <c r="A16" s="55" t="s">
        <v>99</v>
      </c>
      <c r="B16" s="46" t="s">
        <v>100</v>
      </c>
      <c r="C16" s="56">
        <v>2327659</v>
      </c>
      <c r="D16" s="53">
        <v>1359563</v>
      </c>
      <c r="E16" s="53">
        <v>938033</v>
      </c>
      <c r="F16" s="53">
        <v>30063</v>
      </c>
      <c r="G16" s="53"/>
      <c r="H16" s="53"/>
      <c r="I16" s="53"/>
      <c r="J16" s="53"/>
      <c r="K16" s="53"/>
      <c r="L16" s="53"/>
      <c r="M16" s="53"/>
      <c r="N16" s="53">
        <v>0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151">
        <v>0</v>
      </c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151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216"/>
      <c r="CE16" s="53"/>
      <c r="CF16" s="53"/>
      <c r="CG16" s="53"/>
      <c r="CH16" s="53"/>
      <c r="CI16" s="53"/>
      <c r="CJ16" s="216">
        <v>0</v>
      </c>
      <c r="CK16" s="53"/>
      <c r="CL16" s="53"/>
      <c r="CM16" s="53"/>
      <c r="CU16" s="174"/>
      <c r="CV16" s="17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</row>
    <row r="17" spans="1:118" ht="15.75" customHeight="1" thickBot="1">
      <c r="A17" s="57"/>
      <c r="B17" s="58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152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152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217"/>
      <c r="CE17" s="60"/>
      <c r="CF17" s="60"/>
      <c r="CG17" s="60"/>
      <c r="CH17" s="60"/>
      <c r="CI17" s="60"/>
      <c r="CJ17" s="217"/>
      <c r="CK17" s="60"/>
      <c r="CL17" s="60"/>
      <c r="CM17" s="60"/>
      <c r="CU17" s="174"/>
      <c r="CV17" s="17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</row>
    <row r="18" spans="1:118" ht="27" customHeight="1" thickBot="1">
      <c r="A18" s="61" t="s">
        <v>101</v>
      </c>
      <c r="B18" s="62" t="s">
        <v>91</v>
      </c>
      <c r="C18" s="31">
        <v>10433150</v>
      </c>
      <c r="D18" s="39">
        <v>6483101</v>
      </c>
      <c r="E18" s="39">
        <v>3400193</v>
      </c>
      <c r="F18" s="39">
        <v>530929</v>
      </c>
      <c r="G18" s="39">
        <v>17597</v>
      </c>
      <c r="H18" s="39">
        <v>0</v>
      </c>
      <c r="I18" s="39">
        <v>235</v>
      </c>
      <c r="J18" s="39">
        <v>0</v>
      </c>
      <c r="K18" s="39">
        <v>296</v>
      </c>
      <c r="L18" s="39">
        <v>0</v>
      </c>
      <c r="M18" s="39">
        <v>22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147">
        <v>330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10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147">
        <v>0</v>
      </c>
      <c r="AQ18" s="39">
        <v>0</v>
      </c>
      <c r="AR18" s="39">
        <v>336</v>
      </c>
      <c r="AS18" s="39">
        <v>101</v>
      </c>
      <c r="AT18" s="39">
        <v>0</v>
      </c>
      <c r="AU18" s="39">
        <v>0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213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213">
        <v>0</v>
      </c>
      <c r="CK18" s="39">
        <v>0</v>
      </c>
      <c r="CL18" s="39">
        <v>0</v>
      </c>
      <c r="CM18" s="39">
        <v>0</v>
      </c>
      <c r="CU18" s="189"/>
      <c r="CV18" s="174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</row>
    <row r="19" spans="1:118" ht="15" customHeight="1">
      <c r="A19" s="63"/>
      <c r="B19" s="64"/>
      <c r="C19" s="65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152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152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217"/>
      <c r="CE19" s="60"/>
      <c r="CF19" s="60"/>
      <c r="CG19" s="60"/>
      <c r="CH19" s="60"/>
      <c r="CI19" s="60"/>
      <c r="CJ19" s="217"/>
      <c r="CK19" s="60"/>
      <c r="CL19" s="60"/>
      <c r="CM19" s="60"/>
      <c r="CU19" s="177"/>
      <c r="CV19" s="17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</row>
    <row r="20" spans="1:118" ht="15.75" customHeight="1" thickBot="1">
      <c r="A20" s="23" t="s">
        <v>102</v>
      </c>
      <c r="B20" s="24"/>
      <c r="C20" s="25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14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14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11"/>
      <c r="CE20" s="23"/>
      <c r="CF20" s="23"/>
      <c r="CG20" s="23"/>
      <c r="CH20" s="23"/>
      <c r="CI20" s="23"/>
      <c r="CJ20" s="211"/>
      <c r="CK20" s="23"/>
      <c r="CL20" s="23"/>
      <c r="CM20" s="23"/>
      <c r="CU20" s="177"/>
      <c r="CV20" s="12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</row>
    <row r="21" spans="1:118" s="71" customFormat="1" ht="28.5" customHeight="1" thickBot="1">
      <c r="A21" s="66" t="s">
        <v>103</v>
      </c>
      <c r="B21" s="67" t="s">
        <v>104</v>
      </c>
      <c r="C21" s="68">
        <v>802769.97</v>
      </c>
      <c r="D21" s="154">
        <v>452948.25</v>
      </c>
      <c r="E21" s="154">
        <v>142564</v>
      </c>
      <c r="F21" s="154">
        <v>2461</v>
      </c>
      <c r="G21" s="154">
        <v>0</v>
      </c>
      <c r="H21" s="154">
        <v>34303</v>
      </c>
      <c r="I21" s="69">
        <v>632</v>
      </c>
      <c r="J21" s="154">
        <v>1475</v>
      </c>
      <c r="K21" s="154">
        <v>6</v>
      </c>
      <c r="L21" s="154">
        <v>596</v>
      </c>
      <c r="M21" s="154"/>
      <c r="N21" s="69">
        <v>1858</v>
      </c>
      <c r="O21" s="154"/>
      <c r="P21" s="154">
        <v>4749</v>
      </c>
      <c r="Q21" s="69">
        <v>623</v>
      </c>
      <c r="R21" s="69">
        <v>1500</v>
      </c>
      <c r="S21" s="154">
        <v>259</v>
      </c>
      <c r="T21" s="154">
        <v>3203</v>
      </c>
      <c r="U21" s="154">
        <v>1886</v>
      </c>
      <c r="V21" s="69">
        <v>745</v>
      </c>
      <c r="W21" s="154">
        <v>1828</v>
      </c>
      <c r="X21" s="154">
        <v>123</v>
      </c>
      <c r="Y21" s="154">
        <v>1780</v>
      </c>
      <c r="Z21" s="154">
        <v>3585</v>
      </c>
      <c r="AA21" s="154">
        <v>878</v>
      </c>
      <c r="AB21" s="155">
        <v>0</v>
      </c>
      <c r="AC21" s="154">
        <v>18425</v>
      </c>
      <c r="AD21" s="69">
        <v>451</v>
      </c>
      <c r="AE21" s="69"/>
      <c r="AF21" s="154">
        <v>1135</v>
      </c>
      <c r="AG21" s="154">
        <v>439</v>
      </c>
      <c r="AH21" s="154"/>
      <c r="AI21" s="154">
        <v>1299</v>
      </c>
      <c r="AJ21" s="154">
        <v>1075</v>
      </c>
      <c r="AK21" s="154">
        <v>121</v>
      </c>
      <c r="AL21" s="154">
        <v>2219</v>
      </c>
      <c r="AM21" s="154">
        <v>166</v>
      </c>
      <c r="AN21" s="69">
        <v>972</v>
      </c>
      <c r="AO21" s="154">
        <v>194</v>
      </c>
      <c r="AP21" s="155">
        <v>311</v>
      </c>
      <c r="AQ21" s="69">
        <v>1125</v>
      </c>
      <c r="AR21" s="154"/>
      <c r="AS21" s="154"/>
      <c r="AT21" s="154">
        <v>3233</v>
      </c>
      <c r="AU21" s="154">
        <v>190</v>
      </c>
      <c r="AV21" s="154">
        <v>2489</v>
      </c>
      <c r="AW21" s="154">
        <v>608</v>
      </c>
      <c r="AX21" s="154">
        <v>342</v>
      </c>
      <c r="AY21" s="154">
        <v>7425</v>
      </c>
      <c r="AZ21" s="154"/>
      <c r="BA21" s="154">
        <v>581</v>
      </c>
      <c r="BB21" s="69">
        <v>808</v>
      </c>
      <c r="BC21" s="69">
        <v>3823</v>
      </c>
      <c r="BD21" s="154">
        <v>117</v>
      </c>
      <c r="BE21" s="154"/>
      <c r="BF21" s="69">
        <v>2769</v>
      </c>
      <c r="BG21" s="154">
        <v>1806</v>
      </c>
      <c r="BH21" s="154">
        <v>105</v>
      </c>
      <c r="BI21" s="154">
        <v>5775</v>
      </c>
      <c r="BJ21" s="154">
        <v>145</v>
      </c>
      <c r="BK21" s="154">
        <v>7446</v>
      </c>
      <c r="BL21" s="154">
        <v>2867</v>
      </c>
      <c r="BM21" s="69">
        <v>405</v>
      </c>
      <c r="BN21" s="154">
        <v>158</v>
      </c>
      <c r="BO21" s="154">
        <v>3600</v>
      </c>
      <c r="BP21" s="154">
        <v>682</v>
      </c>
      <c r="BQ21" s="154">
        <v>1879</v>
      </c>
      <c r="BR21" s="154">
        <v>432.72</v>
      </c>
      <c r="BS21" s="154">
        <v>5436</v>
      </c>
      <c r="BT21" s="154">
        <v>4380</v>
      </c>
      <c r="BU21" s="154">
        <v>2571</v>
      </c>
      <c r="BV21" s="154">
        <v>4318</v>
      </c>
      <c r="BW21" s="154">
        <v>53</v>
      </c>
      <c r="BX21" s="154">
        <v>700</v>
      </c>
      <c r="BY21" s="69">
        <v>2095</v>
      </c>
      <c r="BZ21" s="154">
        <v>4316</v>
      </c>
      <c r="CA21" s="154">
        <v>28024</v>
      </c>
      <c r="CB21" s="154">
        <v>357</v>
      </c>
      <c r="CC21" s="154">
        <v>1402</v>
      </c>
      <c r="CD21" s="218">
        <v>5155</v>
      </c>
      <c r="CE21" s="154">
        <v>164</v>
      </c>
      <c r="CF21" s="154">
        <v>200</v>
      </c>
      <c r="CG21" s="154">
        <v>1331</v>
      </c>
      <c r="CH21" s="154">
        <v>1300</v>
      </c>
      <c r="CI21" s="154">
        <v>2301</v>
      </c>
      <c r="CJ21" s="218">
        <v>1532</v>
      </c>
      <c r="CK21" s="69">
        <v>1390</v>
      </c>
      <c r="CL21" s="154">
        <v>1558</v>
      </c>
      <c r="CM21" s="154">
        <v>567</v>
      </c>
      <c r="CU21" s="177"/>
      <c r="CV21" s="2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</row>
    <row r="22" spans="1:118" ht="15" customHeight="1">
      <c r="A22" s="63"/>
      <c r="B22" s="58"/>
      <c r="C22" s="72"/>
      <c r="D22" s="157"/>
      <c r="E22" s="157"/>
      <c r="F22" s="157"/>
      <c r="G22" s="157"/>
      <c r="H22" s="157"/>
      <c r="I22" s="73"/>
      <c r="J22" s="157"/>
      <c r="K22" s="157"/>
      <c r="L22" s="157"/>
      <c r="M22" s="157"/>
      <c r="N22" s="73"/>
      <c r="O22" s="157"/>
      <c r="P22" s="157"/>
      <c r="Q22" s="73"/>
      <c r="R22" s="73"/>
      <c r="S22" s="157"/>
      <c r="T22" s="157"/>
      <c r="U22" s="157"/>
      <c r="V22" s="73"/>
      <c r="W22" s="157"/>
      <c r="X22" s="157"/>
      <c r="Y22" s="157"/>
      <c r="Z22" s="157"/>
      <c r="AA22" s="157"/>
      <c r="AB22" s="152"/>
      <c r="AC22" s="157"/>
      <c r="AD22" s="73"/>
      <c r="AE22" s="73"/>
      <c r="AF22" s="157"/>
      <c r="AG22" s="157"/>
      <c r="AH22" s="157"/>
      <c r="AI22" s="157"/>
      <c r="AJ22" s="157"/>
      <c r="AK22" s="157"/>
      <c r="AL22" s="157"/>
      <c r="AM22" s="157"/>
      <c r="AN22" s="73"/>
      <c r="AO22" s="157"/>
      <c r="AP22" s="152"/>
      <c r="AQ22" s="73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73"/>
      <c r="BC22" s="73"/>
      <c r="BD22" s="157"/>
      <c r="BE22" s="157"/>
      <c r="BF22" s="73"/>
      <c r="BG22" s="157"/>
      <c r="BH22" s="157"/>
      <c r="BI22" s="157"/>
      <c r="BJ22" s="157"/>
      <c r="BK22" s="157"/>
      <c r="BL22" s="157"/>
      <c r="BM22" s="73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73"/>
      <c r="BZ22" s="157"/>
      <c r="CA22" s="157"/>
      <c r="CB22" s="157"/>
      <c r="CC22" s="157"/>
      <c r="CD22" s="152"/>
      <c r="CE22" s="157"/>
      <c r="CF22" s="157"/>
      <c r="CG22" s="157"/>
      <c r="CH22" s="157"/>
      <c r="CI22" s="157"/>
      <c r="CJ22" s="152"/>
      <c r="CK22" s="73"/>
      <c r="CL22" s="157"/>
      <c r="CM22" s="157"/>
      <c r="CU22" s="177"/>
      <c r="CV22" s="2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</row>
    <row r="23" spans="1:118" ht="15.75" customHeight="1" thickBot="1">
      <c r="A23" s="23" t="s">
        <v>105</v>
      </c>
      <c r="B23" s="24"/>
      <c r="C23" s="2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14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14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11"/>
      <c r="CE23" s="23"/>
      <c r="CF23" s="23"/>
      <c r="CG23" s="23"/>
      <c r="CH23" s="23"/>
      <c r="CI23" s="23"/>
      <c r="CJ23" s="211"/>
      <c r="CK23" s="23"/>
      <c r="CL23" s="23"/>
      <c r="CM23" s="23"/>
      <c r="CU23" s="177"/>
      <c r="CV23" s="8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</row>
    <row r="24" spans="1:118" ht="33.75" customHeight="1" thickBot="1">
      <c r="A24" s="74" t="s">
        <v>106</v>
      </c>
      <c r="B24" s="75" t="s">
        <v>107</v>
      </c>
      <c r="C24" s="76">
        <v>9022111</v>
      </c>
      <c r="D24" s="78">
        <v>5251957</v>
      </c>
      <c r="E24" s="78">
        <v>3243586</v>
      </c>
      <c r="F24" s="78">
        <v>388192</v>
      </c>
      <c r="G24" s="78">
        <v>48712</v>
      </c>
      <c r="H24" s="78">
        <v>6781</v>
      </c>
      <c r="I24" s="78">
        <v>934</v>
      </c>
      <c r="J24" s="78">
        <v>1346</v>
      </c>
      <c r="K24" s="78">
        <v>165</v>
      </c>
      <c r="L24" s="78"/>
      <c r="M24" s="78"/>
      <c r="N24" s="78">
        <v>1114</v>
      </c>
      <c r="O24" s="78">
        <v>2</v>
      </c>
      <c r="P24" s="78">
        <v>5388</v>
      </c>
      <c r="Q24" s="78"/>
      <c r="R24" s="78">
        <v>850</v>
      </c>
      <c r="S24" s="78"/>
      <c r="T24" s="78">
        <v>1171</v>
      </c>
      <c r="U24" s="78">
        <v>2740</v>
      </c>
      <c r="V24" s="78"/>
      <c r="W24" s="78">
        <v>11</v>
      </c>
      <c r="X24" s="78"/>
      <c r="Y24" s="78">
        <v>415</v>
      </c>
      <c r="Z24" s="78"/>
      <c r="AA24" s="78"/>
      <c r="AB24" s="158">
        <v>699</v>
      </c>
      <c r="AC24" s="78"/>
      <c r="AD24" s="78"/>
      <c r="AE24" s="78">
        <v>35</v>
      </c>
      <c r="AF24" s="78">
        <v>447</v>
      </c>
      <c r="AG24" s="78"/>
      <c r="AH24" s="78"/>
      <c r="AI24" s="78">
        <v>2367</v>
      </c>
      <c r="AJ24" s="78"/>
      <c r="AK24" s="78"/>
      <c r="AL24" s="78">
        <v>1442</v>
      </c>
      <c r="AM24" s="78"/>
      <c r="AN24" s="78"/>
      <c r="AO24" s="78"/>
      <c r="AP24" s="158">
        <v>0</v>
      </c>
      <c r="AQ24" s="78">
        <v>252</v>
      </c>
      <c r="AR24" s="78"/>
      <c r="AS24" s="78">
        <v>109</v>
      </c>
      <c r="AT24" s="78">
        <v>2493</v>
      </c>
      <c r="AU24" s="78"/>
      <c r="AV24" s="78">
        <v>1377</v>
      </c>
      <c r="AW24" s="78"/>
      <c r="AX24" s="78">
        <v>332</v>
      </c>
      <c r="AY24" s="78">
        <v>9157</v>
      </c>
      <c r="AZ24" s="78">
        <v>330</v>
      </c>
      <c r="BA24" s="78">
        <v>244</v>
      </c>
      <c r="BB24" s="78">
        <v>174</v>
      </c>
      <c r="BC24" s="78"/>
      <c r="BD24" s="78"/>
      <c r="BE24" s="78">
        <v>19</v>
      </c>
      <c r="BF24" s="78">
        <v>335</v>
      </c>
      <c r="BG24" s="78">
        <v>5637</v>
      </c>
      <c r="BH24" s="78"/>
      <c r="BI24" s="78"/>
      <c r="BJ24" s="78"/>
      <c r="BK24" s="78">
        <v>7307</v>
      </c>
      <c r="BL24" s="78">
        <v>287</v>
      </c>
      <c r="BM24" s="78"/>
      <c r="BN24" s="78"/>
      <c r="BO24" s="78">
        <v>815</v>
      </c>
      <c r="BP24" s="78">
        <v>315</v>
      </c>
      <c r="BQ24" s="78">
        <v>1955</v>
      </c>
      <c r="BR24" s="78" t="s">
        <v>156</v>
      </c>
      <c r="BS24" s="78"/>
      <c r="BT24" s="78">
        <v>331</v>
      </c>
      <c r="BU24" s="78">
        <v>1644</v>
      </c>
      <c r="BV24" s="78">
        <v>117</v>
      </c>
      <c r="BW24" s="78"/>
      <c r="BX24" s="78"/>
      <c r="BY24" s="78">
        <v>2125</v>
      </c>
      <c r="BZ24" s="78">
        <v>5368</v>
      </c>
      <c r="CA24" s="78">
        <v>14352</v>
      </c>
      <c r="CB24" s="78"/>
      <c r="CC24" s="78">
        <v>310</v>
      </c>
      <c r="CD24" s="219">
        <v>6511</v>
      </c>
      <c r="CE24" s="78"/>
      <c r="CF24" s="78"/>
      <c r="CG24" s="78"/>
      <c r="CH24" s="78"/>
      <c r="CI24" s="78">
        <v>469</v>
      </c>
      <c r="CJ24" s="219">
        <v>0</v>
      </c>
      <c r="CK24" s="78"/>
      <c r="CL24" s="78">
        <v>1292</v>
      </c>
      <c r="CM24" s="78">
        <v>100</v>
      </c>
      <c r="CU24" s="177"/>
      <c r="CV24" s="84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</row>
    <row r="25" spans="1:118" ht="33.75" customHeight="1">
      <c r="A25" s="79" t="s">
        <v>108</v>
      </c>
      <c r="B25" s="80"/>
      <c r="C25" s="133"/>
      <c r="D25" s="178"/>
      <c r="E25" s="179"/>
      <c r="F25" s="180"/>
      <c r="G25" s="178"/>
      <c r="H25" s="178"/>
      <c r="I25" s="181"/>
      <c r="J25" s="3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77"/>
      <c r="CV25" s="84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</row>
    <row r="26" spans="1:118" ht="25.5">
      <c r="A26" s="166" t="s">
        <v>147</v>
      </c>
      <c r="B26" s="82"/>
      <c r="C26" s="105"/>
      <c r="D26" s="105"/>
      <c r="E26" s="105"/>
      <c r="F26" s="105"/>
      <c r="G26" s="105"/>
      <c r="H26" s="105"/>
      <c r="I26" s="181"/>
      <c r="J26" s="10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77"/>
      <c r="CV26" s="84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</row>
    <row r="27" spans="1:118">
      <c r="A27" s="89" t="s">
        <v>188</v>
      </c>
      <c r="B27" s="83"/>
      <c r="C27" s="134"/>
      <c r="D27" s="182"/>
      <c r="E27" s="182"/>
      <c r="F27" s="182"/>
      <c r="G27" s="183"/>
      <c r="H27" s="182"/>
      <c r="I27" s="181"/>
      <c r="J27" s="182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77"/>
      <c r="CV27" s="8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</row>
    <row r="28" spans="1:118" s="110" customFormat="1">
      <c r="A28" s="90" t="s">
        <v>114</v>
      </c>
      <c r="B28" s="221"/>
      <c r="D28" s="182"/>
      <c r="E28" s="182"/>
      <c r="F28" s="182"/>
      <c r="G28" s="184"/>
      <c r="H28" s="182"/>
      <c r="I28" s="222"/>
      <c r="J28" s="182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77"/>
      <c r="CV28" s="223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</row>
    <row r="29" spans="1:118" s="110" customFormat="1" ht="9.9499999999999993" customHeight="1">
      <c r="A29" s="91" t="s">
        <v>115</v>
      </c>
      <c r="B29" s="221"/>
      <c r="D29" s="182"/>
      <c r="E29" s="182"/>
      <c r="F29" s="182"/>
      <c r="G29" s="183"/>
      <c r="H29" s="182"/>
      <c r="I29" s="182"/>
      <c r="J29" s="182"/>
      <c r="K29" s="182"/>
      <c r="L29" s="182"/>
      <c r="M29" s="182"/>
      <c r="N29" s="182"/>
      <c r="O29" s="182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4"/>
      <c r="BF29" s="225"/>
      <c r="BG29" s="223"/>
      <c r="BH29" s="223"/>
      <c r="BI29" s="223"/>
      <c r="BJ29" s="223"/>
      <c r="BK29" s="223"/>
      <c r="BL29" s="223"/>
      <c r="BM29" s="105"/>
      <c r="BN29" s="223"/>
      <c r="BO29" s="223"/>
      <c r="BP29" s="223"/>
      <c r="BQ29" s="105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105"/>
      <c r="CL29" s="88"/>
      <c r="CM29" s="223"/>
      <c r="CN29" s="223"/>
      <c r="CO29" s="223"/>
      <c r="CP29" s="223"/>
      <c r="CQ29" s="223"/>
      <c r="CR29" s="223"/>
      <c r="CS29" s="223"/>
      <c r="CT29" s="177"/>
      <c r="CU29" s="177"/>
      <c r="CV29" s="105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</row>
    <row r="30" spans="1:118" s="110" customFormat="1" ht="9.9499999999999993" customHeight="1">
      <c r="A30" s="220"/>
      <c r="B30" s="221"/>
      <c r="D30" s="226"/>
      <c r="F30" s="182"/>
      <c r="G30" s="227"/>
      <c r="H30" s="182"/>
      <c r="J30" s="182"/>
      <c r="K30" s="182"/>
      <c r="L30" s="182"/>
      <c r="M30" s="182"/>
      <c r="N30" s="223"/>
      <c r="O30" s="228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5"/>
      <c r="BG30" s="223"/>
      <c r="BH30" s="223"/>
      <c r="BI30" s="223"/>
      <c r="BJ30" s="223"/>
      <c r="BK30" s="223"/>
      <c r="BL30" s="223"/>
      <c r="BM30" s="105"/>
      <c r="BN30" s="223"/>
      <c r="BO30" s="223"/>
      <c r="BP30" s="223"/>
      <c r="BQ30" s="105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105"/>
      <c r="CL30" s="88"/>
      <c r="CM30" s="223"/>
      <c r="CN30" s="223"/>
      <c r="CO30" s="223"/>
      <c r="CP30" s="223"/>
      <c r="CQ30" s="223"/>
      <c r="CR30" s="223"/>
      <c r="CS30" s="223"/>
      <c r="CT30" s="177"/>
      <c r="CU30" s="8"/>
      <c r="CV30" s="229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</row>
    <row r="31" spans="1:118" s="110" customFormat="1">
      <c r="A31" s="220"/>
      <c r="B31" s="221"/>
      <c r="D31" s="226"/>
      <c r="F31" s="182"/>
      <c r="G31" s="230"/>
      <c r="H31" s="182"/>
      <c r="J31" s="182"/>
      <c r="K31" s="231"/>
      <c r="L31" s="231"/>
      <c r="M31" s="231"/>
      <c r="N31" s="231"/>
      <c r="O31" s="228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5"/>
      <c r="BG31" s="223"/>
      <c r="BH31" s="223"/>
      <c r="BI31" s="223"/>
      <c r="BJ31" s="223"/>
      <c r="BK31" s="223"/>
      <c r="BL31" s="223"/>
      <c r="BM31" s="105"/>
      <c r="BN31" s="223"/>
      <c r="BO31" s="223"/>
      <c r="BP31" s="223"/>
      <c r="BQ31" s="105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105"/>
      <c r="CL31" s="223"/>
      <c r="CM31" s="223"/>
      <c r="CN31" s="223"/>
      <c r="CO31" s="223"/>
      <c r="CP31" s="223"/>
      <c r="CQ31" s="223"/>
      <c r="CR31" s="223"/>
      <c r="CS31" s="223"/>
      <c r="CT31" s="177"/>
      <c r="CU31" s="8"/>
      <c r="CV31" s="105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</row>
    <row r="32" spans="1:118" s="110" customFormat="1" ht="15" customHeight="1">
      <c r="A32" s="232"/>
      <c r="B32" s="221"/>
      <c r="D32" s="226"/>
      <c r="F32" s="182"/>
      <c r="G32" s="184"/>
      <c r="H32" s="233"/>
      <c r="J32" s="182"/>
      <c r="K32" s="187"/>
      <c r="L32" s="187"/>
      <c r="M32" s="187"/>
      <c r="N32" s="187"/>
      <c r="O32" s="228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5"/>
      <c r="BG32" s="223"/>
      <c r="BH32" s="223"/>
      <c r="BI32" s="223"/>
      <c r="BJ32" s="223"/>
      <c r="BK32" s="223"/>
      <c r="BL32" s="223"/>
      <c r="BM32" s="105"/>
      <c r="BN32" s="223"/>
      <c r="BO32" s="223"/>
      <c r="BP32" s="223"/>
      <c r="BQ32" s="105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105"/>
      <c r="CL32" s="223"/>
      <c r="CM32" s="223"/>
      <c r="CN32" s="223"/>
      <c r="CO32" s="223"/>
      <c r="CP32" s="223"/>
      <c r="CQ32" s="223"/>
      <c r="CR32" s="223"/>
      <c r="CS32" s="223"/>
      <c r="CT32" s="177"/>
      <c r="CU32" s="8"/>
      <c r="CV32" s="105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</row>
    <row r="33" spans="1:118" s="110" customFormat="1" ht="15" customHeight="1">
      <c r="A33" s="234"/>
      <c r="B33" s="221"/>
      <c r="F33" s="182"/>
      <c r="G33" s="227"/>
      <c r="H33" s="233"/>
      <c r="J33" s="182"/>
      <c r="K33" s="182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5"/>
      <c r="BG33" s="223"/>
      <c r="BH33" s="223"/>
      <c r="BI33" s="223"/>
      <c r="BJ33" s="223"/>
      <c r="BK33" s="223"/>
      <c r="BL33" s="223"/>
      <c r="BM33" s="105"/>
      <c r="BN33" s="223"/>
      <c r="BO33" s="223"/>
      <c r="BP33" s="223"/>
      <c r="BQ33" s="105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105"/>
      <c r="CL33" s="223"/>
      <c r="CM33" s="223"/>
      <c r="CN33" s="223"/>
      <c r="CO33" s="223"/>
      <c r="CP33" s="223"/>
      <c r="CQ33" s="223"/>
      <c r="CR33" s="223"/>
      <c r="CS33" s="223"/>
      <c r="CT33" s="177"/>
      <c r="CU33" s="8"/>
      <c r="CV33" s="105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</row>
    <row r="34" spans="1:118" s="110" customFormat="1" ht="15" customHeight="1">
      <c r="A34" s="235"/>
      <c r="B34" s="221"/>
      <c r="F34" s="182"/>
      <c r="G34" s="183"/>
      <c r="H34" s="233"/>
      <c r="J34" s="182"/>
      <c r="K34" s="188"/>
      <c r="L34" s="188"/>
      <c r="M34" s="188"/>
      <c r="N34" s="188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5"/>
      <c r="BG34" s="223"/>
      <c r="BH34" s="223"/>
      <c r="BI34" s="223"/>
      <c r="BJ34" s="223"/>
      <c r="BK34" s="223"/>
      <c r="BL34" s="223"/>
      <c r="BM34" s="105"/>
      <c r="BN34" s="223"/>
      <c r="BO34" s="223"/>
      <c r="BP34" s="223"/>
      <c r="BQ34" s="105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105"/>
      <c r="CL34" s="223"/>
      <c r="CM34" s="223"/>
      <c r="CN34" s="223"/>
      <c r="CO34" s="223"/>
      <c r="CP34" s="223"/>
      <c r="CQ34" s="223"/>
      <c r="CR34" s="223"/>
      <c r="CS34" s="223"/>
      <c r="CT34" s="177"/>
      <c r="CU34" s="8"/>
      <c r="CV34" s="105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</row>
    <row r="35" spans="1:118" s="110" customFormat="1" ht="15" customHeight="1">
      <c r="B35" s="221"/>
      <c r="F35" s="182"/>
      <c r="G35" s="183"/>
      <c r="H35" s="233"/>
      <c r="J35" s="182"/>
      <c r="K35" s="182"/>
      <c r="L35" s="236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237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77"/>
      <c r="CU35" s="8"/>
      <c r="CV35" s="105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</row>
    <row r="36" spans="1:118" s="110" customFormat="1" ht="28.5" customHeight="1">
      <c r="A36" s="238"/>
      <c r="B36" s="221"/>
      <c r="F36" s="182"/>
      <c r="G36" s="223"/>
      <c r="H36" s="233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39"/>
      <c r="BG36" s="229"/>
      <c r="BH36" s="229"/>
      <c r="BI36" s="229"/>
      <c r="BJ36" s="229"/>
      <c r="BK36" s="229"/>
      <c r="BL36" s="229"/>
      <c r="BM36" s="11"/>
      <c r="BN36" s="229"/>
      <c r="BO36" s="229"/>
      <c r="BP36" s="229"/>
      <c r="BQ36" s="11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11"/>
      <c r="CL36" s="229"/>
      <c r="CM36" s="229"/>
      <c r="CN36" s="229"/>
      <c r="CO36" s="229"/>
      <c r="CP36" s="229"/>
      <c r="CQ36" s="229"/>
      <c r="CR36" s="229"/>
      <c r="CS36" s="229"/>
      <c r="CT36" s="8"/>
      <c r="CU36" s="8"/>
      <c r="CV36" s="105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</row>
    <row r="37" spans="1:118" s="110" customFormat="1" ht="15" customHeight="1">
      <c r="A37" s="238"/>
      <c r="B37" s="240"/>
      <c r="F37" s="182"/>
      <c r="G37" s="241"/>
      <c r="H37" s="233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237"/>
      <c r="BG37" s="105"/>
      <c r="BH37" s="105"/>
      <c r="BI37" s="105"/>
      <c r="BJ37" s="105"/>
      <c r="BK37" s="105"/>
      <c r="BL37" s="105"/>
      <c r="BM37" s="11"/>
      <c r="BN37" s="105"/>
      <c r="BO37" s="105"/>
      <c r="BP37" s="105"/>
      <c r="BQ37" s="11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1"/>
      <c r="CL37" s="105"/>
      <c r="CM37" s="105"/>
      <c r="CN37" s="105"/>
      <c r="CO37" s="105"/>
      <c r="CP37" s="105"/>
      <c r="CQ37" s="105"/>
      <c r="CR37" s="105"/>
      <c r="CS37" s="105"/>
      <c r="CT37" s="8"/>
      <c r="CU37" s="8"/>
      <c r="CV37" s="105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</row>
    <row r="38" spans="1:118" s="110" customFormat="1" ht="15" customHeight="1">
      <c r="A38" s="105"/>
      <c r="B38" s="240"/>
      <c r="F38" s="182"/>
      <c r="G38" s="242"/>
      <c r="H38" s="233"/>
      <c r="L38" s="236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237"/>
      <c r="BG38" s="105"/>
      <c r="BH38" s="105"/>
      <c r="BI38" s="105"/>
      <c r="BJ38" s="105"/>
      <c r="BK38" s="105"/>
      <c r="BL38" s="105"/>
      <c r="BM38" s="11"/>
      <c r="BN38" s="105"/>
      <c r="BO38" s="105"/>
      <c r="BP38" s="105"/>
      <c r="BQ38" s="11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1"/>
      <c r="CL38" s="105"/>
      <c r="CM38" s="105"/>
      <c r="CN38" s="105"/>
      <c r="CO38" s="105"/>
      <c r="CP38" s="105"/>
      <c r="CQ38" s="105"/>
      <c r="CR38" s="105"/>
      <c r="CS38" s="105"/>
      <c r="CT38" s="8"/>
      <c r="CU38" s="8"/>
      <c r="CV38" s="105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</row>
    <row r="39" spans="1:118" s="110" customFormat="1" ht="15" customHeight="1">
      <c r="A39" s="238"/>
      <c r="B39" s="221"/>
      <c r="F39" s="182"/>
      <c r="G39" s="243"/>
      <c r="H39" s="233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237"/>
      <c r="BG39" s="105"/>
      <c r="BH39" s="105"/>
      <c r="BI39" s="105"/>
      <c r="BJ39" s="105"/>
      <c r="BK39" s="105"/>
      <c r="BL39" s="105"/>
      <c r="BM39" s="11"/>
      <c r="BN39" s="105"/>
      <c r="BO39" s="105"/>
      <c r="BP39" s="105"/>
      <c r="BQ39" s="11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1"/>
      <c r="CL39" s="105"/>
      <c r="CM39" s="105"/>
      <c r="CN39" s="105"/>
      <c r="CO39" s="105"/>
      <c r="CP39" s="105"/>
      <c r="CQ39" s="105"/>
      <c r="CR39" s="105"/>
      <c r="CS39" s="105"/>
      <c r="CT39" s="8"/>
      <c r="CU39" s="8"/>
      <c r="CV39" s="105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</row>
    <row r="40" spans="1:118" s="110" customFormat="1" ht="15" customHeight="1">
      <c r="A40" s="238"/>
      <c r="B40" s="221"/>
      <c r="F40" s="182"/>
      <c r="G40" s="244"/>
      <c r="H40" s="233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237"/>
      <c r="BG40" s="105"/>
      <c r="BH40" s="105"/>
      <c r="BI40" s="105"/>
      <c r="BJ40" s="105"/>
      <c r="BK40" s="105"/>
      <c r="BL40" s="105"/>
      <c r="BM40" s="11"/>
      <c r="BN40" s="105"/>
      <c r="BO40" s="105"/>
      <c r="BP40" s="105"/>
      <c r="BQ40" s="11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1"/>
      <c r="CL40" s="105"/>
      <c r="CM40" s="105"/>
      <c r="CN40" s="105"/>
      <c r="CO40" s="105"/>
      <c r="CP40" s="105"/>
      <c r="CQ40" s="105"/>
      <c r="CR40" s="105"/>
      <c r="CS40" s="105"/>
      <c r="CT40" s="8"/>
      <c r="CU40" s="8"/>
      <c r="CV40" s="105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</row>
    <row r="41" spans="1:118" s="110" customFormat="1" ht="15" customHeight="1">
      <c r="A41" s="238"/>
      <c r="B41" s="221"/>
      <c r="F41" s="182"/>
      <c r="G41" s="242"/>
      <c r="H41" s="233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237"/>
      <c r="BG41" s="105"/>
      <c r="BH41" s="105"/>
      <c r="BI41" s="105"/>
      <c r="BJ41" s="105"/>
      <c r="BK41" s="105"/>
      <c r="BL41" s="105"/>
      <c r="BM41" s="11"/>
      <c r="BN41" s="105"/>
      <c r="BO41" s="105"/>
      <c r="BP41" s="105"/>
      <c r="BQ41" s="11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1"/>
      <c r="CL41" s="105"/>
      <c r="CM41" s="105"/>
      <c r="CN41" s="105"/>
      <c r="CO41" s="105"/>
      <c r="CP41" s="105"/>
      <c r="CQ41" s="105"/>
      <c r="CR41" s="105"/>
      <c r="CS41" s="105"/>
      <c r="CT41" s="8"/>
      <c r="CU41" s="8"/>
      <c r="CV41" s="105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</row>
    <row r="42" spans="1:118" s="110" customFormat="1" ht="15" customHeight="1">
      <c r="A42" s="105"/>
      <c r="B42" s="221"/>
      <c r="C42" s="105"/>
      <c r="D42" s="105"/>
      <c r="E42" s="105"/>
      <c r="F42" s="105"/>
      <c r="G42" s="243"/>
      <c r="H42" s="105"/>
      <c r="I42" s="105"/>
      <c r="J42" s="177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237"/>
      <c r="BG42" s="105"/>
      <c r="BH42" s="105"/>
      <c r="BI42" s="105"/>
      <c r="BJ42" s="105"/>
      <c r="BK42" s="105"/>
      <c r="BL42" s="105"/>
      <c r="BM42" s="11"/>
      <c r="BN42" s="105"/>
      <c r="BO42" s="105"/>
      <c r="BP42" s="105"/>
      <c r="BQ42" s="11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1"/>
      <c r="CL42" s="105"/>
      <c r="CM42" s="105"/>
      <c r="CN42" s="105"/>
      <c r="CO42" s="105"/>
      <c r="CP42" s="105"/>
      <c r="CQ42" s="105"/>
      <c r="CR42" s="105"/>
      <c r="CS42" s="105"/>
      <c r="CT42" s="8"/>
      <c r="CU42" s="8"/>
      <c r="CV42" s="105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</row>
    <row r="43" spans="1:118" s="110" customFormat="1" ht="15" customHeight="1">
      <c r="A43" s="105"/>
      <c r="B43" s="221"/>
      <c r="C43" s="105"/>
      <c r="D43" s="105"/>
      <c r="E43" s="105"/>
      <c r="F43" s="105"/>
      <c r="G43" s="231"/>
      <c r="H43" s="105"/>
      <c r="I43" s="105"/>
      <c r="J43" s="177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237"/>
      <c r="BG43" s="105"/>
      <c r="BH43" s="105"/>
      <c r="BI43" s="105"/>
      <c r="BJ43" s="105"/>
      <c r="BK43" s="105"/>
      <c r="BL43" s="105"/>
      <c r="BM43" s="11"/>
      <c r="BN43" s="105"/>
      <c r="BO43" s="105"/>
      <c r="BP43" s="105"/>
      <c r="BQ43" s="11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1"/>
      <c r="CL43" s="105"/>
      <c r="CM43" s="105"/>
      <c r="CN43" s="105"/>
      <c r="CO43" s="105"/>
      <c r="CP43" s="105"/>
      <c r="CQ43" s="105"/>
      <c r="CR43" s="105"/>
      <c r="CS43" s="105"/>
      <c r="CT43" s="8"/>
      <c r="CU43" s="8"/>
      <c r="CV43" s="105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</row>
    <row r="44" spans="1:118" s="110" customFormat="1" ht="15" customHeight="1">
      <c r="A44" s="105"/>
      <c r="B44" s="221"/>
      <c r="C44" s="105"/>
      <c r="D44" s="105"/>
      <c r="E44" s="105"/>
      <c r="F44" s="105"/>
      <c r="G44" s="105"/>
      <c r="H44" s="105"/>
      <c r="I44" s="105"/>
      <c r="J44" s="177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237"/>
      <c r="BG44" s="105"/>
      <c r="BH44" s="105"/>
      <c r="BI44" s="105"/>
      <c r="BJ44" s="105"/>
      <c r="BK44" s="105"/>
      <c r="BL44" s="105"/>
      <c r="BM44" s="11"/>
      <c r="BN44" s="105"/>
      <c r="BO44" s="105"/>
      <c r="BP44" s="105"/>
      <c r="BQ44" s="11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1"/>
      <c r="CL44" s="105"/>
      <c r="CM44" s="105"/>
      <c r="CN44" s="105"/>
      <c r="CO44" s="105"/>
      <c r="CP44" s="105"/>
      <c r="CQ44" s="105"/>
      <c r="CR44" s="105"/>
      <c r="CS44" s="105"/>
      <c r="CT44" s="8"/>
      <c r="CU44" s="8"/>
      <c r="CV44" s="105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</row>
    <row r="45" spans="1:118" s="110" customFormat="1" ht="15" customHeight="1">
      <c r="A45" s="105"/>
      <c r="B45" s="221"/>
      <c r="C45" s="105"/>
      <c r="D45" s="105"/>
      <c r="E45" s="105"/>
      <c r="F45" s="105"/>
      <c r="G45" s="105"/>
      <c r="H45" s="105"/>
      <c r="I45" s="105"/>
      <c r="J45" s="177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237"/>
      <c r="BG45" s="105"/>
      <c r="BH45" s="105"/>
      <c r="BI45" s="105"/>
      <c r="BJ45" s="105"/>
      <c r="BK45" s="105"/>
      <c r="BL45" s="105"/>
      <c r="BM45" s="11"/>
      <c r="BN45" s="105"/>
      <c r="BO45" s="105"/>
      <c r="BP45" s="105"/>
      <c r="BQ45" s="11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1"/>
      <c r="CL45" s="105"/>
      <c r="CM45" s="105"/>
      <c r="CN45" s="105"/>
      <c r="CO45" s="105"/>
      <c r="CP45" s="105"/>
      <c r="CQ45" s="105"/>
      <c r="CR45" s="105"/>
      <c r="CS45" s="105"/>
      <c r="CT45" s="8"/>
      <c r="CU45" s="8"/>
      <c r="CV45" s="105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</row>
    <row r="46" spans="1:118" s="110" customFormat="1" ht="15" customHeight="1">
      <c r="A46" s="105"/>
      <c r="B46" s="221"/>
      <c r="C46" s="105"/>
      <c r="D46" s="105"/>
      <c r="E46" s="105"/>
      <c r="F46" s="105"/>
      <c r="G46" s="105"/>
      <c r="H46" s="105"/>
      <c r="I46" s="105"/>
      <c r="J46" s="177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237"/>
      <c r="BG46" s="105"/>
      <c r="BH46" s="105"/>
      <c r="BI46" s="105"/>
      <c r="BJ46" s="105"/>
      <c r="BK46" s="105"/>
      <c r="BL46" s="105"/>
      <c r="BM46" s="11"/>
      <c r="BN46" s="105"/>
      <c r="BO46" s="105"/>
      <c r="BP46" s="105"/>
      <c r="BQ46" s="11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1"/>
      <c r="CL46" s="105"/>
      <c r="CM46" s="105"/>
      <c r="CN46" s="105"/>
      <c r="CO46" s="105"/>
      <c r="CP46" s="105"/>
      <c r="CQ46" s="105"/>
      <c r="CR46" s="105"/>
      <c r="CS46" s="105"/>
      <c r="CT46" s="8"/>
      <c r="CU46" s="8"/>
      <c r="CV46" s="105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</row>
    <row r="47" spans="1:118" s="110" customFormat="1" ht="15" customHeight="1">
      <c r="A47" s="105"/>
      <c r="B47" s="221"/>
      <c r="C47" s="105"/>
      <c r="D47" s="105"/>
      <c r="E47" s="105"/>
      <c r="F47" s="105"/>
      <c r="G47" s="105"/>
      <c r="H47" s="105"/>
      <c r="I47" s="105"/>
      <c r="J47" s="177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237"/>
      <c r="BG47" s="105"/>
      <c r="BH47" s="105"/>
      <c r="BI47" s="105"/>
      <c r="BJ47" s="105"/>
      <c r="BK47" s="105"/>
      <c r="BL47" s="105"/>
      <c r="BM47" s="11"/>
      <c r="BN47" s="105"/>
      <c r="BO47" s="105"/>
      <c r="BP47" s="105"/>
      <c r="BQ47" s="11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1"/>
      <c r="CL47" s="105"/>
      <c r="CM47" s="105"/>
      <c r="CN47" s="105"/>
      <c r="CO47" s="105"/>
      <c r="CP47" s="105"/>
      <c r="CQ47" s="105"/>
      <c r="CR47" s="105"/>
      <c r="CS47" s="105"/>
      <c r="CT47" s="8"/>
      <c r="CU47" s="8"/>
      <c r="CV47" s="105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</row>
    <row r="48" spans="1:118" s="110" customFormat="1" ht="15" customHeight="1">
      <c r="A48" s="105"/>
      <c r="B48" s="221"/>
      <c r="C48" s="105"/>
      <c r="D48" s="105"/>
      <c r="E48" s="105"/>
      <c r="F48" s="105"/>
      <c r="G48" s="105"/>
      <c r="H48" s="105"/>
      <c r="I48" s="105"/>
      <c r="J48" s="177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237"/>
      <c r="BG48" s="105"/>
      <c r="BH48" s="105"/>
      <c r="BI48" s="105"/>
      <c r="BJ48" s="105"/>
      <c r="BK48" s="105"/>
      <c r="BL48" s="105"/>
      <c r="BM48" s="11"/>
      <c r="BN48" s="105"/>
      <c r="BO48" s="105"/>
      <c r="BP48" s="105"/>
      <c r="BQ48" s="11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1"/>
      <c r="CL48" s="105"/>
      <c r="CM48" s="105"/>
      <c r="CN48" s="105"/>
      <c r="CO48" s="105"/>
      <c r="CP48" s="105"/>
      <c r="CQ48" s="105"/>
      <c r="CR48" s="105"/>
      <c r="CS48" s="105"/>
      <c r="CT48" s="8"/>
      <c r="CU48" s="8"/>
      <c r="CV48" s="105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</row>
    <row r="49" spans="1:118" s="110" customFormat="1" ht="15" customHeight="1">
      <c r="A49" s="105"/>
      <c r="B49" s="221"/>
      <c r="C49" s="105"/>
      <c r="D49" s="105"/>
      <c r="E49" s="105"/>
      <c r="F49" s="105"/>
      <c r="G49" s="105"/>
      <c r="H49" s="105"/>
      <c r="I49" s="105"/>
      <c r="J49" s="177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237"/>
      <c r="BG49" s="105"/>
      <c r="BH49" s="105"/>
      <c r="BI49" s="105"/>
      <c r="BJ49" s="105"/>
      <c r="BK49" s="105"/>
      <c r="BL49" s="105"/>
      <c r="BM49" s="11"/>
      <c r="BN49" s="105"/>
      <c r="BO49" s="105"/>
      <c r="BP49" s="105"/>
      <c r="BQ49" s="11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1"/>
      <c r="CL49" s="105"/>
      <c r="CM49" s="105"/>
      <c r="CN49" s="105"/>
      <c r="CO49" s="105"/>
      <c r="CP49" s="105"/>
      <c r="CQ49" s="105"/>
      <c r="CR49" s="105"/>
      <c r="CS49" s="105"/>
      <c r="CT49" s="8"/>
      <c r="CU49" s="8"/>
      <c r="CV49" s="105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</row>
    <row r="50" spans="1:118" s="110" customFormat="1" ht="15" customHeight="1">
      <c r="A50" s="105"/>
      <c r="B50" s="221"/>
      <c r="C50" s="105"/>
      <c r="D50" s="105"/>
      <c r="E50" s="105"/>
      <c r="F50" s="105"/>
      <c r="G50" s="105"/>
      <c r="H50" s="105"/>
      <c r="I50" s="105"/>
      <c r="J50" s="177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237"/>
      <c r="BG50" s="105"/>
      <c r="BH50" s="105"/>
      <c r="BI50" s="105"/>
      <c r="BJ50" s="105"/>
      <c r="BK50" s="105"/>
      <c r="BL50" s="105"/>
      <c r="BM50" s="11"/>
      <c r="BN50" s="105"/>
      <c r="BO50" s="105"/>
      <c r="BP50" s="105"/>
      <c r="BQ50" s="11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1"/>
      <c r="CL50" s="105"/>
      <c r="CM50" s="105"/>
      <c r="CN50" s="105"/>
      <c r="CO50" s="105"/>
      <c r="CP50" s="105"/>
      <c r="CQ50" s="105"/>
      <c r="CR50" s="105"/>
      <c r="CS50" s="105"/>
      <c r="CT50" s="8"/>
      <c r="CU50" s="8"/>
      <c r="CV50" s="105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</row>
    <row r="51" spans="1:118" ht="15" customHeight="1">
      <c r="A51" s="2"/>
      <c r="B51" s="83"/>
      <c r="C51" s="2"/>
      <c r="D51" s="2"/>
      <c r="E51" s="2"/>
      <c r="F51" s="2"/>
      <c r="G51" s="2"/>
      <c r="H51" s="2"/>
      <c r="I51" s="2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92"/>
      <c r="BG51" s="2"/>
      <c r="BH51" s="2"/>
      <c r="BI51" s="2"/>
      <c r="BJ51" s="2"/>
      <c r="BK51" s="2"/>
      <c r="BL51" s="2"/>
      <c r="BM51" s="14"/>
      <c r="BN51" s="2"/>
      <c r="BO51" s="2"/>
      <c r="BP51" s="2"/>
      <c r="BQ51" s="14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93"/>
      <c r="CC51" s="2"/>
      <c r="CD51" s="2"/>
      <c r="CE51" s="2"/>
      <c r="CF51" s="2"/>
      <c r="CG51" s="2"/>
      <c r="CH51" s="2"/>
      <c r="CI51" s="2"/>
      <c r="CJ51" s="2"/>
      <c r="CK51" s="14"/>
      <c r="CL51" s="2"/>
      <c r="CM51" s="2"/>
      <c r="CN51" s="2"/>
      <c r="CO51" s="2"/>
      <c r="CP51" s="93"/>
      <c r="CQ51" s="93"/>
      <c r="CR51" s="93"/>
      <c r="CS51" s="93"/>
      <c r="CT51" s="12"/>
      <c r="CU51" s="12"/>
      <c r="CV51" s="2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</row>
    <row r="52" spans="1:118" ht="15" customHeight="1">
      <c r="A52" s="2"/>
      <c r="B52" s="83"/>
      <c r="C52" s="2"/>
      <c r="D52" s="2"/>
      <c r="E52" s="2"/>
      <c r="F52" s="2"/>
      <c r="G52" s="2"/>
      <c r="H52" s="2"/>
      <c r="I52" s="2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92"/>
      <c r="BG52" s="2"/>
      <c r="BH52" s="2"/>
      <c r="BI52" s="2"/>
      <c r="BJ52" s="2"/>
      <c r="BK52" s="2"/>
      <c r="BL52" s="2"/>
      <c r="BM52" s="14"/>
      <c r="BN52" s="2"/>
      <c r="BO52" s="2"/>
      <c r="BP52" s="2"/>
      <c r="BQ52" s="14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93"/>
      <c r="CC52" s="2"/>
      <c r="CD52" s="2"/>
      <c r="CE52" s="2"/>
      <c r="CF52" s="2"/>
      <c r="CG52" s="2"/>
      <c r="CH52" s="2"/>
      <c r="CI52" s="2"/>
      <c r="CJ52" s="2"/>
      <c r="CK52" s="14"/>
      <c r="CL52" s="2"/>
      <c r="CM52" s="2"/>
      <c r="CN52" s="2"/>
      <c r="CO52" s="2"/>
      <c r="CP52" s="93"/>
      <c r="CQ52" s="93"/>
      <c r="CR52" s="93"/>
      <c r="CS52" s="93"/>
      <c r="CT52" s="12"/>
      <c r="CU52" s="12"/>
      <c r="CV52" s="2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</row>
    <row r="53" spans="1:118" ht="15" customHeight="1">
      <c r="A53" s="2"/>
      <c r="B53" s="83"/>
      <c r="C53" s="2"/>
      <c r="D53" s="2"/>
      <c r="E53" s="2"/>
      <c r="F53" s="2"/>
      <c r="G53" s="2"/>
      <c r="H53" s="2"/>
      <c r="I53" s="2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92"/>
      <c r="BG53" s="2"/>
      <c r="BH53" s="2"/>
      <c r="BI53" s="2"/>
      <c r="BJ53" s="2"/>
      <c r="BK53" s="2"/>
      <c r="BL53" s="2"/>
      <c r="BM53" s="14"/>
      <c r="BN53" s="2"/>
      <c r="BO53" s="2"/>
      <c r="BP53" s="2"/>
      <c r="BQ53" s="14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93"/>
      <c r="CC53" s="2"/>
      <c r="CD53" s="2"/>
      <c r="CE53" s="2"/>
      <c r="CF53" s="2"/>
      <c r="CG53" s="2"/>
      <c r="CH53" s="2"/>
      <c r="CI53" s="2"/>
      <c r="CJ53" s="2"/>
      <c r="CK53" s="14"/>
      <c r="CL53" s="2"/>
      <c r="CM53" s="2"/>
      <c r="CN53" s="2"/>
      <c r="CO53" s="2"/>
      <c r="CP53" s="93"/>
      <c r="CQ53" s="93"/>
      <c r="CR53" s="93"/>
      <c r="CS53" s="93"/>
      <c r="CT53" s="12"/>
      <c r="CU53" s="12"/>
      <c r="CV53" s="2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</row>
    <row r="54" spans="1:118" ht="15" customHeight="1">
      <c r="A54" s="2"/>
      <c r="B54" s="83"/>
      <c r="C54" s="2"/>
      <c r="D54" s="2"/>
      <c r="E54" s="2"/>
      <c r="F54" s="2"/>
      <c r="G54" s="2"/>
      <c r="H54" s="2"/>
      <c r="I54" s="2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92"/>
      <c r="BG54" s="2"/>
      <c r="BH54" s="2"/>
      <c r="BI54" s="2"/>
      <c r="BJ54" s="2"/>
      <c r="BK54" s="2"/>
      <c r="BL54" s="2"/>
      <c r="BM54" s="14"/>
      <c r="BN54" s="2"/>
      <c r="BO54" s="2"/>
      <c r="BP54" s="2"/>
      <c r="BQ54" s="14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93"/>
      <c r="CC54" s="2"/>
      <c r="CD54" s="2"/>
      <c r="CE54" s="2"/>
      <c r="CF54" s="2"/>
      <c r="CG54" s="2"/>
      <c r="CH54" s="2"/>
      <c r="CI54" s="2"/>
      <c r="CJ54" s="2"/>
      <c r="CK54" s="14"/>
      <c r="CL54" s="2"/>
      <c r="CM54" s="2"/>
      <c r="CN54" s="2"/>
      <c r="CO54" s="2"/>
      <c r="CP54" s="93"/>
      <c r="CQ54" s="93"/>
      <c r="CR54" s="93"/>
      <c r="CS54" s="93"/>
      <c r="CT54" s="12"/>
      <c r="CU54" s="12"/>
      <c r="CV54" s="2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</row>
    <row r="55" spans="1:118" ht="15" customHeight="1">
      <c r="A55" s="2"/>
      <c r="B55" s="83"/>
      <c r="C55" s="2"/>
      <c r="D55" s="2"/>
      <c r="E55" s="2"/>
      <c r="F55" s="2"/>
      <c r="G55" s="2"/>
      <c r="H55" s="2"/>
      <c r="I55" s="2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92"/>
      <c r="BG55" s="2"/>
      <c r="BH55" s="2"/>
      <c r="BI55" s="2"/>
      <c r="BJ55" s="2"/>
      <c r="BK55" s="2"/>
      <c r="BL55" s="2"/>
      <c r="BM55" s="14"/>
      <c r="BN55" s="2"/>
      <c r="BO55" s="2"/>
      <c r="BP55" s="2"/>
      <c r="BQ55" s="14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93"/>
      <c r="CC55" s="2"/>
      <c r="CD55" s="2"/>
      <c r="CE55" s="2"/>
      <c r="CF55" s="2"/>
      <c r="CG55" s="2"/>
      <c r="CH55" s="2"/>
      <c r="CI55" s="2"/>
      <c r="CJ55" s="2"/>
      <c r="CK55" s="14"/>
      <c r="CL55" s="2"/>
      <c r="CM55" s="2"/>
      <c r="CN55" s="2"/>
      <c r="CO55" s="2"/>
      <c r="CP55" s="93"/>
      <c r="CQ55" s="93"/>
      <c r="CR55" s="93"/>
      <c r="CS55" s="93"/>
      <c r="CT55" s="12"/>
      <c r="CU55" s="12"/>
      <c r="CV55" s="2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</row>
    <row r="56" spans="1:118" ht="15" customHeight="1">
      <c r="A56" s="2"/>
      <c r="B56" s="83"/>
      <c r="C56" s="2"/>
      <c r="D56" s="2"/>
      <c r="E56" s="2"/>
      <c r="F56" s="2"/>
      <c r="G56" s="2"/>
      <c r="H56" s="2"/>
      <c r="I56" s="2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92"/>
      <c r="BG56" s="2"/>
      <c r="BH56" s="2"/>
      <c r="BI56" s="2"/>
      <c r="BJ56" s="2"/>
      <c r="BK56" s="2"/>
      <c r="BL56" s="2"/>
      <c r="BM56" s="14"/>
      <c r="BN56" s="2"/>
      <c r="BO56" s="2"/>
      <c r="BP56" s="2"/>
      <c r="BQ56" s="14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93"/>
      <c r="CC56" s="2"/>
      <c r="CD56" s="2"/>
      <c r="CE56" s="2"/>
      <c r="CF56" s="2"/>
      <c r="CG56" s="2"/>
      <c r="CH56" s="2"/>
      <c r="CI56" s="2"/>
      <c r="CJ56" s="2"/>
      <c r="CK56" s="14"/>
      <c r="CL56" s="2"/>
      <c r="CM56" s="2"/>
      <c r="CN56" s="2"/>
      <c r="CO56" s="2"/>
      <c r="CP56" s="93"/>
      <c r="CQ56" s="93"/>
      <c r="CR56" s="93"/>
      <c r="CS56" s="93"/>
      <c r="CT56" s="12"/>
      <c r="CU56" s="12"/>
      <c r="CV56" s="2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</row>
    <row r="57" spans="1:118" ht="15" customHeight="1">
      <c r="A57" s="2"/>
      <c r="B57" s="83"/>
      <c r="C57" s="2"/>
      <c r="D57" s="2"/>
      <c r="E57" s="2"/>
      <c r="F57" s="2"/>
      <c r="G57" s="2"/>
      <c r="H57" s="2"/>
      <c r="I57" s="2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92"/>
      <c r="BG57" s="2"/>
      <c r="BH57" s="2"/>
      <c r="BI57" s="2"/>
      <c r="BJ57" s="2"/>
      <c r="BK57" s="2"/>
      <c r="BL57" s="2"/>
      <c r="BM57" s="14"/>
      <c r="BN57" s="2"/>
      <c r="BO57" s="2"/>
      <c r="BP57" s="2"/>
      <c r="BQ57" s="14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93"/>
      <c r="CC57" s="2"/>
      <c r="CD57" s="2"/>
      <c r="CE57" s="2"/>
      <c r="CF57" s="2"/>
      <c r="CG57" s="2"/>
      <c r="CH57" s="2"/>
      <c r="CI57" s="2"/>
      <c r="CJ57" s="2"/>
      <c r="CK57" s="14"/>
      <c r="CL57" s="2"/>
      <c r="CM57" s="2"/>
      <c r="CN57" s="2"/>
      <c r="CO57" s="2"/>
      <c r="CP57" s="93"/>
      <c r="CQ57" s="93"/>
      <c r="CR57" s="93"/>
      <c r="CS57" s="93"/>
      <c r="CT57" s="12"/>
      <c r="CU57" s="12"/>
      <c r="CV57" s="2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</row>
    <row r="58" spans="1:118" ht="15" customHeight="1">
      <c r="A58" s="2"/>
      <c r="B58" s="83"/>
      <c r="C58" s="2"/>
      <c r="D58" s="2"/>
      <c r="E58" s="2"/>
      <c r="F58" s="2"/>
      <c r="G58" s="2"/>
      <c r="H58" s="2"/>
      <c r="I58" s="2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92"/>
      <c r="BG58" s="2"/>
      <c r="BH58" s="2"/>
      <c r="BI58" s="2"/>
      <c r="BJ58" s="2"/>
      <c r="BK58" s="2"/>
      <c r="BL58" s="2"/>
      <c r="BM58" s="14"/>
      <c r="BN58" s="2"/>
      <c r="BO58" s="2"/>
      <c r="BP58" s="2"/>
      <c r="BQ58" s="14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93"/>
      <c r="CC58" s="2"/>
      <c r="CD58" s="2"/>
      <c r="CE58" s="2"/>
      <c r="CF58" s="2"/>
      <c r="CG58" s="2"/>
      <c r="CH58" s="2"/>
      <c r="CI58" s="2"/>
      <c r="CJ58" s="2"/>
      <c r="CK58" s="14"/>
      <c r="CL58" s="2"/>
      <c r="CM58" s="2"/>
      <c r="CN58" s="2"/>
      <c r="CO58" s="2"/>
      <c r="CP58" s="93"/>
      <c r="CQ58" s="93"/>
      <c r="CR58" s="93"/>
      <c r="CS58" s="93"/>
      <c r="CT58" s="12"/>
      <c r="CU58" s="12"/>
      <c r="CV58" s="2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</row>
    <row r="59" spans="1:118" ht="15" customHeight="1">
      <c r="A59" s="2"/>
      <c r="B59" s="83"/>
      <c r="C59" s="2"/>
      <c r="D59" s="2"/>
      <c r="E59" s="2"/>
      <c r="F59" s="2"/>
      <c r="G59" s="2"/>
      <c r="H59" s="2"/>
      <c r="I59" s="2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92"/>
      <c r="BG59" s="2"/>
      <c r="BH59" s="2"/>
      <c r="BI59" s="2"/>
      <c r="BJ59" s="2"/>
      <c r="BK59" s="2"/>
      <c r="BL59" s="2"/>
      <c r="BM59" s="14"/>
      <c r="BN59" s="2"/>
      <c r="BO59" s="2"/>
      <c r="BP59" s="2"/>
      <c r="BQ59" s="14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93"/>
      <c r="CC59" s="2"/>
      <c r="CD59" s="2"/>
      <c r="CE59" s="2"/>
      <c r="CF59" s="2"/>
      <c r="CG59" s="2"/>
      <c r="CH59" s="2"/>
      <c r="CI59" s="2"/>
      <c r="CJ59" s="2"/>
      <c r="CK59" s="14"/>
      <c r="CL59" s="2"/>
      <c r="CM59" s="2"/>
      <c r="CN59" s="2"/>
      <c r="CO59" s="2"/>
      <c r="CP59" s="93"/>
      <c r="CQ59" s="93"/>
      <c r="CR59" s="93"/>
      <c r="CS59" s="93"/>
      <c r="CT59" s="12"/>
      <c r="CU59" s="12"/>
      <c r="CV59" s="2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</row>
    <row r="60" spans="1:118" ht="15" customHeight="1">
      <c r="A60" s="2"/>
      <c r="B60" s="83"/>
      <c r="C60" s="2"/>
      <c r="D60" s="2"/>
      <c r="E60" s="2"/>
      <c r="F60" s="2"/>
      <c r="G60" s="2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92"/>
      <c r="BG60" s="2"/>
      <c r="BH60" s="2"/>
      <c r="BI60" s="2"/>
      <c r="BJ60" s="2"/>
      <c r="BK60" s="2"/>
      <c r="BL60" s="2"/>
      <c r="BM60" s="14"/>
      <c r="BN60" s="2"/>
      <c r="BO60" s="2"/>
      <c r="BP60" s="2"/>
      <c r="BQ60" s="14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93"/>
      <c r="CC60" s="2"/>
      <c r="CD60" s="2"/>
      <c r="CE60" s="2"/>
      <c r="CF60" s="2"/>
      <c r="CG60" s="2"/>
      <c r="CH60" s="2"/>
      <c r="CI60" s="2"/>
      <c r="CJ60" s="2"/>
      <c r="CK60" s="14"/>
      <c r="CL60" s="2"/>
      <c r="CM60" s="2"/>
      <c r="CN60" s="2"/>
      <c r="CO60" s="2"/>
      <c r="CP60" s="93"/>
      <c r="CQ60" s="93"/>
      <c r="CR60" s="93"/>
      <c r="CS60" s="93"/>
      <c r="CT60" s="12"/>
      <c r="CU60" s="12"/>
      <c r="CV60" s="2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</row>
    <row r="61" spans="1:118" ht="15" customHeight="1">
      <c r="A61" s="2"/>
      <c r="B61" s="83"/>
      <c r="C61" s="2"/>
      <c r="D61" s="2"/>
      <c r="E61" s="2"/>
      <c r="F61" s="2"/>
      <c r="G61" s="2"/>
      <c r="H61" s="2"/>
      <c r="I61" s="2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92"/>
      <c r="BG61" s="2"/>
      <c r="BH61" s="2"/>
      <c r="BI61" s="2"/>
      <c r="BJ61" s="2"/>
      <c r="BK61" s="2"/>
      <c r="BL61" s="2"/>
      <c r="BM61" s="14"/>
      <c r="BN61" s="2"/>
      <c r="BO61" s="2"/>
      <c r="BP61" s="2"/>
      <c r="BQ61" s="14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93"/>
      <c r="CC61" s="2"/>
      <c r="CD61" s="2"/>
      <c r="CE61" s="2"/>
      <c r="CF61" s="2"/>
      <c r="CG61" s="2"/>
      <c r="CH61" s="2"/>
      <c r="CI61" s="2"/>
      <c r="CJ61" s="2"/>
      <c r="CK61" s="14"/>
      <c r="CL61" s="2"/>
      <c r="CM61" s="2"/>
      <c r="CN61" s="2"/>
      <c r="CO61" s="2"/>
      <c r="CP61" s="93"/>
      <c r="CQ61" s="93"/>
      <c r="CR61" s="93"/>
      <c r="CS61" s="93"/>
      <c r="CT61" s="12"/>
      <c r="CU61" s="12"/>
      <c r="CV61" s="2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</row>
    <row r="62" spans="1:118" ht="15" customHeight="1">
      <c r="A62" s="2"/>
      <c r="B62" s="83"/>
      <c r="C62" s="2"/>
      <c r="D62" s="2"/>
      <c r="E62" s="2"/>
      <c r="F62" s="2"/>
      <c r="G62" s="2"/>
      <c r="H62" s="2"/>
      <c r="I62" s="2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92"/>
      <c r="BG62" s="2"/>
      <c r="BH62" s="2"/>
      <c r="BI62" s="2"/>
      <c r="BJ62" s="2"/>
      <c r="BK62" s="2"/>
      <c r="BL62" s="2"/>
      <c r="BM62" s="14"/>
      <c r="BN62" s="2"/>
      <c r="BO62" s="2"/>
      <c r="BP62" s="2"/>
      <c r="BQ62" s="14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93"/>
      <c r="CC62" s="2"/>
      <c r="CD62" s="2"/>
      <c r="CE62" s="2"/>
      <c r="CF62" s="2"/>
      <c r="CG62" s="2"/>
      <c r="CH62" s="2"/>
      <c r="CI62" s="2"/>
      <c r="CJ62" s="2"/>
      <c r="CK62" s="14"/>
      <c r="CL62" s="2"/>
      <c r="CM62" s="2"/>
      <c r="CN62" s="2"/>
      <c r="CO62" s="2"/>
      <c r="CP62" s="93"/>
      <c r="CQ62" s="93"/>
      <c r="CR62" s="93"/>
      <c r="CS62" s="93"/>
      <c r="CT62" s="12"/>
      <c r="CU62" s="12"/>
      <c r="CV62" s="2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</row>
    <row r="63" spans="1:118" ht="15" customHeight="1">
      <c r="A63" s="2"/>
      <c r="B63" s="83"/>
      <c r="C63" s="2"/>
      <c r="D63" s="2"/>
      <c r="E63" s="2"/>
      <c r="F63" s="2"/>
      <c r="G63" s="2"/>
      <c r="H63" s="2"/>
      <c r="I63" s="2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92"/>
      <c r="BG63" s="2"/>
      <c r="BH63" s="2"/>
      <c r="BI63" s="2"/>
      <c r="BJ63" s="2"/>
      <c r="BK63" s="2"/>
      <c r="BL63" s="2"/>
      <c r="BM63" s="14"/>
      <c r="BN63" s="2"/>
      <c r="BO63" s="2"/>
      <c r="BP63" s="2"/>
      <c r="BQ63" s="14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93"/>
      <c r="CC63" s="2"/>
      <c r="CD63" s="2"/>
      <c r="CE63" s="2"/>
      <c r="CF63" s="2"/>
      <c r="CG63" s="2"/>
      <c r="CH63" s="2"/>
      <c r="CI63" s="2"/>
      <c r="CJ63" s="2"/>
      <c r="CK63" s="14"/>
      <c r="CL63" s="2"/>
      <c r="CM63" s="2"/>
      <c r="CN63" s="2"/>
      <c r="CO63" s="2"/>
      <c r="CP63" s="93"/>
      <c r="CQ63" s="93"/>
      <c r="CR63" s="93"/>
      <c r="CS63" s="93"/>
      <c r="CT63" s="12"/>
      <c r="CU63" s="12"/>
      <c r="CV63" s="2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</row>
    <row r="64" spans="1:118" ht="15" customHeight="1">
      <c r="A64" s="2"/>
      <c r="B64" s="83"/>
      <c r="C64" s="2"/>
      <c r="D64" s="2"/>
      <c r="E64" s="2"/>
      <c r="F64" s="2"/>
      <c r="G64" s="2"/>
      <c r="H64" s="2"/>
      <c r="I64" s="2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92"/>
      <c r="BG64" s="2"/>
      <c r="BH64" s="2"/>
      <c r="BI64" s="2"/>
      <c r="BJ64" s="2"/>
      <c r="BK64" s="2"/>
      <c r="BL64" s="2"/>
      <c r="BM64" s="14"/>
      <c r="BN64" s="2"/>
      <c r="BO64" s="2"/>
      <c r="BP64" s="2"/>
      <c r="BQ64" s="14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93"/>
      <c r="CC64" s="2"/>
      <c r="CD64" s="2"/>
      <c r="CE64" s="2"/>
      <c r="CF64" s="2"/>
      <c r="CG64" s="2"/>
      <c r="CH64" s="2"/>
      <c r="CI64" s="2"/>
      <c r="CJ64" s="2"/>
      <c r="CK64" s="14"/>
      <c r="CL64" s="2"/>
      <c r="CM64" s="2"/>
      <c r="CN64" s="2"/>
      <c r="CO64" s="2"/>
      <c r="CP64" s="93"/>
      <c r="CQ64" s="93"/>
      <c r="CR64" s="93"/>
      <c r="CS64" s="93"/>
      <c r="CT64" s="12"/>
      <c r="CU64" s="12"/>
      <c r="CV64" s="2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</row>
    <row r="65" spans="1:118" ht="15" customHeight="1">
      <c r="A65" s="2"/>
      <c r="B65" s="83"/>
      <c r="C65" s="2"/>
      <c r="D65" s="2"/>
      <c r="E65" s="2"/>
      <c r="F65" s="2"/>
      <c r="G65" s="2"/>
      <c r="H65" s="2"/>
      <c r="I65" s="2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92"/>
      <c r="BG65" s="2"/>
      <c r="BH65" s="2"/>
      <c r="BI65" s="2"/>
      <c r="BJ65" s="2"/>
      <c r="BK65" s="2"/>
      <c r="BL65" s="2"/>
      <c r="BM65" s="14"/>
      <c r="BN65" s="2"/>
      <c r="BO65" s="2"/>
      <c r="BP65" s="2"/>
      <c r="BQ65" s="14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93"/>
      <c r="CC65" s="2"/>
      <c r="CD65" s="2"/>
      <c r="CE65" s="2"/>
      <c r="CF65" s="2"/>
      <c r="CG65" s="2"/>
      <c r="CH65" s="2"/>
      <c r="CI65" s="2"/>
      <c r="CJ65" s="2"/>
      <c r="CK65" s="14"/>
      <c r="CL65" s="2"/>
      <c r="CM65" s="2"/>
      <c r="CN65" s="2"/>
      <c r="CO65" s="2"/>
      <c r="CP65" s="93"/>
      <c r="CQ65" s="93"/>
      <c r="CR65" s="93"/>
      <c r="CS65" s="93"/>
      <c r="CT65" s="12"/>
      <c r="CU65" s="12"/>
      <c r="CV65" s="2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</row>
    <row r="66" spans="1:118" ht="15" customHeight="1">
      <c r="A66" s="2"/>
      <c r="B66" s="83"/>
      <c r="C66" s="2"/>
      <c r="D66" s="2"/>
      <c r="E66" s="2"/>
      <c r="F66" s="2"/>
      <c r="G66" s="2"/>
      <c r="H66" s="2"/>
      <c r="I66" s="2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92"/>
      <c r="BG66" s="2"/>
      <c r="BH66" s="2"/>
      <c r="BI66" s="2"/>
      <c r="BJ66" s="2"/>
      <c r="BK66" s="2"/>
      <c r="BL66" s="2"/>
      <c r="BM66" s="14"/>
      <c r="BN66" s="2"/>
      <c r="BO66" s="2"/>
      <c r="BP66" s="2"/>
      <c r="BQ66" s="14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93"/>
      <c r="CC66" s="2"/>
      <c r="CD66" s="2"/>
      <c r="CE66" s="2"/>
      <c r="CF66" s="2"/>
      <c r="CG66" s="2"/>
      <c r="CH66" s="2"/>
      <c r="CI66" s="2"/>
      <c r="CJ66" s="2"/>
      <c r="CK66" s="14"/>
      <c r="CL66" s="2"/>
      <c r="CM66" s="2"/>
      <c r="CN66" s="2"/>
      <c r="CO66" s="2"/>
      <c r="CP66" s="93"/>
      <c r="CQ66" s="93"/>
      <c r="CR66" s="93"/>
      <c r="CS66" s="93"/>
      <c r="CT66" s="12"/>
      <c r="CU66" s="12"/>
      <c r="CV66" s="2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</row>
    <row r="67" spans="1:118" ht="15" customHeight="1">
      <c r="A67" s="2"/>
      <c r="B67" s="83"/>
      <c r="C67" s="2"/>
      <c r="D67" s="2"/>
      <c r="E67" s="2"/>
      <c r="F67" s="2"/>
      <c r="G67" s="2"/>
      <c r="H67" s="2"/>
      <c r="I67" s="2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92"/>
      <c r="BG67" s="2"/>
      <c r="BH67" s="2"/>
      <c r="BI67" s="2"/>
      <c r="BJ67" s="2"/>
      <c r="BK67" s="2"/>
      <c r="BL67" s="2"/>
      <c r="BM67" s="14"/>
      <c r="BN67" s="2"/>
      <c r="BO67" s="2"/>
      <c r="BP67" s="2"/>
      <c r="BQ67" s="14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93"/>
      <c r="CC67" s="2"/>
      <c r="CD67" s="2"/>
      <c r="CE67" s="2"/>
      <c r="CF67" s="2"/>
      <c r="CG67" s="2"/>
      <c r="CH67" s="2"/>
      <c r="CI67" s="2"/>
      <c r="CJ67" s="2"/>
      <c r="CK67" s="14"/>
      <c r="CL67" s="2"/>
      <c r="CM67" s="2"/>
      <c r="CN67" s="2"/>
      <c r="CO67" s="2"/>
      <c r="CP67" s="93"/>
      <c r="CQ67" s="93"/>
      <c r="CR67" s="93"/>
      <c r="CS67" s="93"/>
      <c r="CT67" s="12"/>
      <c r="CU67" s="12"/>
      <c r="CV67" s="2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</row>
    <row r="68" spans="1:118" ht="15" customHeight="1">
      <c r="A68" s="2"/>
      <c r="B68" s="83"/>
      <c r="C68" s="2"/>
      <c r="D68" s="2"/>
      <c r="E68" s="2"/>
      <c r="F68" s="2"/>
      <c r="G68" s="2"/>
      <c r="H68" s="2"/>
      <c r="I68" s="2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92"/>
      <c r="BG68" s="2"/>
      <c r="BH68" s="2"/>
      <c r="BI68" s="2"/>
      <c r="BJ68" s="2"/>
      <c r="BK68" s="2"/>
      <c r="BL68" s="2"/>
      <c r="BM68" s="14"/>
      <c r="BN68" s="2"/>
      <c r="BO68" s="2"/>
      <c r="BP68" s="2"/>
      <c r="BQ68" s="14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93"/>
      <c r="CC68" s="2"/>
      <c r="CD68" s="2"/>
      <c r="CE68" s="2"/>
      <c r="CF68" s="2"/>
      <c r="CG68" s="2"/>
      <c r="CH68" s="2"/>
      <c r="CI68" s="2"/>
      <c r="CJ68" s="2"/>
      <c r="CK68" s="14"/>
      <c r="CL68" s="2"/>
      <c r="CM68" s="2"/>
      <c r="CN68" s="2"/>
      <c r="CO68" s="2"/>
      <c r="CP68" s="93"/>
      <c r="CQ68" s="93"/>
      <c r="CR68" s="93"/>
      <c r="CS68" s="93"/>
      <c r="CT68" s="12"/>
      <c r="CU68" s="12"/>
      <c r="CV68" s="2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</row>
    <row r="69" spans="1:118" ht="15" customHeight="1">
      <c r="A69" s="2"/>
      <c r="B69" s="83"/>
      <c r="C69" s="2"/>
      <c r="D69" s="2"/>
      <c r="E69" s="2"/>
      <c r="F69" s="2"/>
      <c r="G69" s="2"/>
      <c r="H69" s="2"/>
      <c r="I69" s="2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92"/>
      <c r="BG69" s="2"/>
      <c r="BH69" s="2"/>
      <c r="BI69" s="2"/>
      <c r="BJ69" s="2"/>
      <c r="BK69" s="2"/>
      <c r="BL69" s="2"/>
      <c r="BM69" s="14"/>
      <c r="BN69" s="2"/>
      <c r="BO69" s="2"/>
      <c r="BP69" s="2"/>
      <c r="BQ69" s="14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93"/>
      <c r="CC69" s="2"/>
      <c r="CD69" s="2"/>
      <c r="CE69" s="2"/>
      <c r="CF69" s="2"/>
      <c r="CG69" s="2"/>
      <c r="CH69" s="2"/>
      <c r="CI69" s="2"/>
      <c r="CJ69" s="2"/>
      <c r="CK69" s="14"/>
      <c r="CL69" s="2"/>
      <c r="CM69" s="2"/>
      <c r="CN69" s="2"/>
      <c r="CO69" s="2"/>
      <c r="CP69" s="93"/>
      <c r="CQ69" s="93"/>
      <c r="CR69" s="93"/>
      <c r="CS69" s="93"/>
      <c r="CT69" s="12"/>
      <c r="CU69" s="12"/>
      <c r="CV69" s="2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</row>
    <row r="70" spans="1:118" ht="15" customHeight="1">
      <c r="A70" s="2"/>
      <c r="B70" s="83"/>
      <c r="C70" s="2"/>
      <c r="D70" s="2"/>
      <c r="E70" s="2"/>
      <c r="F70" s="2"/>
      <c r="G70" s="2"/>
      <c r="H70" s="2"/>
      <c r="I70" s="2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92"/>
      <c r="BG70" s="2"/>
      <c r="BH70" s="2"/>
      <c r="BI70" s="2"/>
      <c r="BJ70" s="2"/>
      <c r="BK70" s="2"/>
      <c r="BL70" s="2"/>
      <c r="BM70" s="14"/>
      <c r="BN70" s="2"/>
      <c r="BO70" s="2"/>
      <c r="BP70" s="2"/>
      <c r="BQ70" s="14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93"/>
      <c r="CC70" s="2"/>
      <c r="CD70" s="2"/>
      <c r="CE70" s="2"/>
      <c r="CF70" s="2"/>
      <c r="CG70" s="2"/>
      <c r="CH70" s="2"/>
      <c r="CI70" s="2"/>
      <c r="CJ70" s="2"/>
      <c r="CK70" s="14"/>
      <c r="CL70" s="2"/>
      <c r="CM70" s="2"/>
      <c r="CN70" s="2"/>
      <c r="CO70" s="2"/>
      <c r="CP70" s="93"/>
      <c r="CQ70" s="93"/>
      <c r="CR70" s="93"/>
      <c r="CS70" s="93"/>
      <c r="CT70" s="12"/>
      <c r="CU70" s="12"/>
      <c r="CV70" s="2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</row>
    <row r="71" spans="1:118" ht="15" customHeight="1">
      <c r="A71" s="2"/>
      <c r="B71" s="83"/>
      <c r="C71" s="2"/>
      <c r="D71" s="2"/>
      <c r="E71" s="2"/>
      <c r="F71" s="2"/>
      <c r="G71" s="2"/>
      <c r="H71" s="2"/>
      <c r="I71" s="2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92"/>
      <c r="BG71" s="2"/>
      <c r="BH71" s="2"/>
      <c r="BI71" s="2"/>
      <c r="BJ71" s="2"/>
      <c r="BK71" s="2"/>
      <c r="BL71" s="2"/>
      <c r="BM71" s="14"/>
      <c r="BN71" s="2"/>
      <c r="BO71" s="2"/>
      <c r="BP71" s="2"/>
      <c r="BQ71" s="14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93"/>
      <c r="CC71" s="2"/>
      <c r="CD71" s="2"/>
      <c r="CE71" s="2"/>
      <c r="CF71" s="2"/>
      <c r="CG71" s="2"/>
      <c r="CH71" s="2"/>
      <c r="CI71" s="2"/>
      <c r="CJ71" s="2"/>
      <c r="CK71" s="14"/>
      <c r="CL71" s="2"/>
      <c r="CM71" s="2"/>
      <c r="CN71" s="2"/>
      <c r="CO71" s="2"/>
      <c r="CP71" s="93"/>
      <c r="CQ71" s="93"/>
      <c r="CR71" s="93"/>
      <c r="CS71" s="93"/>
      <c r="CT71" s="12"/>
      <c r="CU71" s="12"/>
      <c r="CV71" s="2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</row>
    <row r="72" spans="1:118" ht="15" customHeight="1">
      <c r="A72" s="2"/>
      <c r="B72" s="83"/>
      <c r="C72" s="2"/>
      <c r="D72" s="2"/>
      <c r="E72" s="2"/>
      <c r="F72" s="2"/>
      <c r="G72" s="2"/>
      <c r="H72" s="2"/>
      <c r="I72" s="2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92"/>
      <c r="BG72" s="2"/>
      <c r="BH72" s="2"/>
      <c r="BI72" s="2"/>
      <c r="BJ72" s="2"/>
      <c r="BK72" s="2"/>
      <c r="BL72" s="2"/>
      <c r="BM72" s="14"/>
      <c r="BN72" s="2"/>
      <c r="BO72" s="2"/>
      <c r="BP72" s="2"/>
      <c r="BQ72" s="14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93"/>
      <c r="CC72" s="2"/>
      <c r="CD72" s="2"/>
      <c r="CE72" s="2"/>
      <c r="CF72" s="2"/>
      <c r="CG72" s="2"/>
      <c r="CH72" s="2"/>
      <c r="CI72" s="2"/>
      <c r="CJ72" s="2"/>
      <c r="CK72" s="14"/>
      <c r="CL72" s="2"/>
      <c r="CM72" s="2"/>
      <c r="CN72" s="2"/>
      <c r="CO72" s="2"/>
      <c r="CP72" s="93"/>
      <c r="CQ72" s="93"/>
      <c r="CR72" s="93"/>
      <c r="CS72" s="93"/>
      <c r="CT72" s="12"/>
      <c r="CU72" s="12"/>
      <c r="CV72" s="2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</row>
    <row r="73" spans="1:118" ht="15" customHeight="1">
      <c r="A73" s="2"/>
      <c r="B73" s="83"/>
      <c r="C73" s="2"/>
      <c r="D73" s="2"/>
      <c r="E73" s="2"/>
      <c r="F73" s="2"/>
      <c r="G73" s="2"/>
      <c r="H73" s="2"/>
      <c r="I73" s="2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92"/>
      <c r="BG73" s="2"/>
      <c r="BH73" s="2"/>
      <c r="BI73" s="2"/>
      <c r="BJ73" s="2"/>
      <c r="BK73" s="2"/>
      <c r="BL73" s="2"/>
      <c r="BM73" s="14"/>
      <c r="BN73" s="2"/>
      <c r="BO73" s="2"/>
      <c r="BP73" s="2"/>
      <c r="BQ73" s="14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93"/>
      <c r="CC73" s="2"/>
      <c r="CD73" s="2"/>
      <c r="CE73" s="2"/>
      <c r="CF73" s="2"/>
      <c r="CG73" s="2"/>
      <c r="CH73" s="2"/>
      <c r="CI73" s="2"/>
      <c r="CJ73" s="2"/>
      <c r="CK73" s="14"/>
      <c r="CL73" s="2"/>
      <c r="CM73" s="2"/>
      <c r="CN73" s="2"/>
      <c r="CO73" s="2"/>
      <c r="CP73" s="93"/>
      <c r="CQ73" s="93"/>
      <c r="CR73" s="93"/>
      <c r="CS73" s="93"/>
      <c r="CT73" s="12"/>
      <c r="CU73" s="12"/>
      <c r="CV73" s="2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</row>
    <row r="74" spans="1:118" ht="15" customHeight="1">
      <c r="A74" s="2"/>
      <c r="B74" s="83"/>
      <c r="C74" s="2"/>
      <c r="D74" s="2"/>
      <c r="E74" s="2"/>
      <c r="F74" s="2"/>
      <c r="G74" s="2"/>
      <c r="H74" s="2"/>
      <c r="I74" s="2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92"/>
      <c r="BG74" s="2"/>
      <c r="BH74" s="2"/>
      <c r="BI74" s="2"/>
      <c r="BJ74" s="2"/>
      <c r="BK74" s="2"/>
      <c r="BL74" s="2"/>
      <c r="BM74" s="14"/>
      <c r="BN74" s="2"/>
      <c r="BO74" s="2"/>
      <c r="BP74" s="2"/>
      <c r="BQ74" s="14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93"/>
      <c r="CC74" s="2"/>
      <c r="CD74" s="2"/>
      <c r="CE74" s="2"/>
      <c r="CF74" s="2"/>
      <c r="CG74" s="2"/>
      <c r="CH74" s="2"/>
      <c r="CI74" s="2"/>
      <c r="CJ74" s="2"/>
      <c r="CK74" s="14"/>
      <c r="CL74" s="2"/>
      <c r="CM74" s="2"/>
      <c r="CN74" s="2"/>
      <c r="CO74" s="2"/>
      <c r="CP74" s="93"/>
      <c r="CQ74" s="93"/>
      <c r="CR74" s="93"/>
      <c r="CS74" s="93"/>
      <c r="CT74" s="12"/>
      <c r="CU74" s="12"/>
      <c r="CV74" s="2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</row>
    <row r="75" spans="1:118" ht="15" customHeight="1">
      <c r="A75" s="2"/>
      <c r="B75" s="83"/>
      <c r="C75" s="2"/>
      <c r="D75" s="2"/>
      <c r="E75" s="2"/>
      <c r="F75" s="2"/>
      <c r="G75" s="2"/>
      <c r="H75" s="2"/>
      <c r="I75" s="2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92"/>
      <c r="BG75" s="2"/>
      <c r="BH75" s="2"/>
      <c r="BI75" s="2"/>
      <c r="BJ75" s="2"/>
      <c r="BK75" s="2"/>
      <c r="BL75" s="2"/>
      <c r="BM75" s="14"/>
      <c r="BN75" s="2"/>
      <c r="BO75" s="2"/>
      <c r="BP75" s="2"/>
      <c r="BQ75" s="14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93"/>
      <c r="CC75" s="2"/>
      <c r="CD75" s="2"/>
      <c r="CE75" s="2"/>
      <c r="CF75" s="2"/>
      <c r="CG75" s="2"/>
      <c r="CH75" s="2"/>
      <c r="CI75" s="2"/>
      <c r="CJ75" s="2"/>
      <c r="CK75" s="14"/>
      <c r="CL75" s="2"/>
      <c r="CM75" s="2"/>
      <c r="CN75" s="2"/>
      <c r="CO75" s="2"/>
      <c r="CP75" s="93"/>
      <c r="CQ75" s="93"/>
      <c r="CR75" s="93"/>
      <c r="CS75" s="93"/>
      <c r="CT75" s="12"/>
      <c r="CU75" s="12"/>
      <c r="CV75" s="2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</row>
    <row r="76" spans="1:118" ht="15" customHeight="1">
      <c r="A76" s="2"/>
      <c r="B76" s="83"/>
      <c r="C76" s="2"/>
      <c r="D76" s="2"/>
      <c r="E76" s="2"/>
      <c r="F76" s="2"/>
      <c r="G76" s="2"/>
      <c r="H76" s="2"/>
      <c r="I76" s="2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92"/>
      <c r="BG76" s="2"/>
      <c r="BH76" s="2"/>
      <c r="BI76" s="2"/>
      <c r="BJ76" s="2"/>
      <c r="BK76" s="2"/>
      <c r="BL76" s="2"/>
      <c r="BM76" s="14"/>
      <c r="BN76" s="2"/>
      <c r="BO76" s="2"/>
      <c r="BP76" s="2"/>
      <c r="BQ76" s="14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93"/>
      <c r="CC76" s="2"/>
      <c r="CD76" s="2"/>
      <c r="CE76" s="2"/>
      <c r="CF76" s="2"/>
      <c r="CG76" s="2"/>
      <c r="CH76" s="2"/>
      <c r="CI76" s="2"/>
      <c r="CJ76" s="2"/>
      <c r="CK76" s="14"/>
      <c r="CL76" s="2"/>
      <c r="CM76" s="2"/>
      <c r="CN76" s="2"/>
      <c r="CO76" s="2"/>
      <c r="CP76" s="93"/>
      <c r="CQ76" s="93"/>
      <c r="CR76" s="93"/>
      <c r="CS76" s="93"/>
      <c r="CT76" s="12"/>
      <c r="CU76" s="12"/>
      <c r="CV76" s="2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</row>
    <row r="77" spans="1:118" ht="15" customHeight="1">
      <c r="A77" s="2"/>
      <c r="B77" s="83"/>
      <c r="C77" s="2"/>
      <c r="D77" s="2"/>
      <c r="E77" s="2"/>
      <c r="F77" s="2"/>
      <c r="G77" s="2"/>
      <c r="H77" s="2"/>
      <c r="I77" s="2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92"/>
      <c r="BG77" s="2"/>
      <c r="BH77" s="2"/>
      <c r="BI77" s="2"/>
      <c r="BJ77" s="2"/>
      <c r="BK77" s="2"/>
      <c r="BL77" s="2"/>
      <c r="BM77" s="14"/>
      <c r="BN77" s="2"/>
      <c r="BO77" s="2"/>
      <c r="BP77" s="2"/>
      <c r="BQ77" s="14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93"/>
      <c r="CC77" s="2"/>
      <c r="CD77" s="2"/>
      <c r="CE77" s="2"/>
      <c r="CF77" s="2"/>
      <c r="CG77" s="2"/>
      <c r="CH77" s="2"/>
      <c r="CI77" s="2"/>
      <c r="CJ77" s="2"/>
      <c r="CK77" s="14"/>
      <c r="CL77" s="2"/>
      <c r="CM77" s="2"/>
      <c r="CN77" s="2"/>
      <c r="CO77" s="2"/>
      <c r="CP77" s="93"/>
      <c r="CQ77" s="93"/>
      <c r="CR77" s="93"/>
      <c r="CS77" s="93"/>
      <c r="CT77" s="12"/>
      <c r="CU77" s="12"/>
      <c r="CV77" s="2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</row>
    <row r="78" spans="1:118" ht="15" customHeight="1">
      <c r="A78" s="2"/>
      <c r="B78" s="83"/>
      <c r="C78" s="2"/>
      <c r="D78" s="2"/>
      <c r="E78" s="2"/>
      <c r="F78" s="2"/>
      <c r="G78" s="2"/>
      <c r="H78" s="2"/>
      <c r="I78" s="2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92"/>
      <c r="BG78" s="2"/>
      <c r="BH78" s="2"/>
      <c r="BI78" s="2"/>
      <c r="BJ78" s="2"/>
      <c r="BK78" s="2"/>
      <c r="BL78" s="2"/>
      <c r="BM78" s="14"/>
      <c r="BN78" s="2"/>
      <c r="BO78" s="2"/>
      <c r="BP78" s="2"/>
      <c r="BQ78" s="14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93"/>
      <c r="CC78" s="2"/>
      <c r="CD78" s="2"/>
      <c r="CE78" s="2"/>
      <c r="CF78" s="2"/>
      <c r="CG78" s="2"/>
      <c r="CH78" s="2"/>
      <c r="CI78" s="2"/>
      <c r="CJ78" s="2"/>
      <c r="CK78" s="14"/>
      <c r="CL78" s="2"/>
      <c r="CM78" s="2"/>
      <c r="CN78" s="2"/>
      <c r="CO78" s="2"/>
      <c r="CP78" s="93"/>
      <c r="CQ78" s="93"/>
      <c r="CR78" s="93"/>
      <c r="CS78" s="93"/>
      <c r="CT78" s="12"/>
      <c r="CU78" s="12"/>
      <c r="CV78" s="2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</row>
    <row r="79" spans="1:118" ht="15" customHeight="1">
      <c r="A79" s="2"/>
      <c r="B79" s="83"/>
      <c r="C79" s="2"/>
      <c r="D79" s="2"/>
      <c r="E79" s="2"/>
      <c r="F79" s="2"/>
      <c r="G79" s="2"/>
      <c r="H79" s="2"/>
      <c r="I79" s="2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92"/>
      <c r="BG79" s="2"/>
      <c r="BH79" s="2"/>
      <c r="BI79" s="2"/>
      <c r="BJ79" s="2"/>
      <c r="BK79" s="2"/>
      <c r="BL79" s="2"/>
      <c r="BM79" s="14"/>
      <c r="BN79" s="2"/>
      <c r="BO79" s="2"/>
      <c r="BP79" s="2"/>
      <c r="BQ79" s="14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93"/>
      <c r="CC79" s="2"/>
      <c r="CD79" s="2"/>
      <c r="CE79" s="2"/>
      <c r="CF79" s="2"/>
      <c r="CG79" s="2"/>
      <c r="CH79" s="2"/>
      <c r="CI79" s="2"/>
      <c r="CJ79" s="2"/>
      <c r="CK79" s="14"/>
      <c r="CL79" s="2"/>
      <c r="CM79" s="2"/>
      <c r="CN79" s="2"/>
      <c r="CO79" s="2"/>
      <c r="CP79" s="93"/>
      <c r="CQ79" s="93"/>
      <c r="CR79" s="93"/>
      <c r="CS79" s="93"/>
      <c r="CT79" s="12"/>
      <c r="CU79" s="12"/>
      <c r="CV79" s="2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</row>
    <row r="80" spans="1:118" ht="15" customHeight="1">
      <c r="A80" s="2"/>
      <c r="B80" s="83"/>
      <c r="C80" s="2"/>
      <c r="D80" s="2"/>
      <c r="E80" s="2"/>
      <c r="F80" s="2"/>
      <c r="G80" s="2"/>
      <c r="H80" s="2"/>
      <c r="I80" s="2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92"/>
      <c r="BG80" s="2"/>
      <c r="BH80" s="2"/>
      <c r="BI80" s="2"/>
      <c r="BJ80" s="2"/>
      <c r="BK80" s="2"/>
      <c r="BL80" s="2"/>
      <c r="BM80" s="14"/>
      <c r="BN80" s="2"/>
      <c r="BO80" s="2"/>
      <c r="BP80" s="2"/>
      <c r="BQ80" s="14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93"/>
      <c r="CC80" s="2"/>
      <c r="CD80" s="2"/>
      <c r="CE80" s="2"/>
      <c r="CF80" s="2"/>
      <c r="CG80" s="2"/>
      <c r="CH80" s="2"/>
      <c r="CI80" s="2"/>
      <c r="CJ80" s="2"/>
      <c r="CK80" s="14"/>
      <c r="CL80" s="2"/>
      <c r="CM80" s="2"/>
      <c r="CN80" s="2"/>
      <c r="CO80" s="2"/>
      <c r="CP80" s="93"/>
      <c r="CQ80" s="93"/>
      <c r="CR80" s="93"/>
      <c r="CS80" s="93"/>
      <c r="CT80" s="12"/>
      <c r="CU80" s="12"/>
      <c r="CV80" s="2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</row>
    <row r="81" spans="1:118" ht="15" customHeight="1">
      <c r="A81" s="2"/>
      <c r="B81" s="83"/>
      <c r="C81" s="2"/>
      <c r="D81" s="2"/>
      <c r="E81" s="2"/>
      <c r="F81" s="2"/>
      <c r="G81" s="2"/>
      <c r="H81" s="2"/>
      <c r="I81" s="2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92"/>
      <c r="BG81" s="2"/>
      <c r="BH81" s="2"/>
      <c r="BI81" s="2"/>
      <c r="BJ81" s="2"/>
      <c r="BK81" s="2"/>
      <c r="BL81" s="2"/>
      <c r="BM81" s="14"/>
      <c r="BN81" s="2"/>
      <c r="BO81" s="2"/>
      <c r="BP81" s="2"/>
      <c r="BQ81" s="14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93"/>
      <c r="CC81" s="2"/>
      <c r="CD81" s="2"/>
      <c r="CE81" s="2"/>
      <c r="CF81" s="2"/>
      <c r="CG81" s="2"/>
      <c r="CH81" s="2"/>
      <c r="CI81" s="2"/>
      <c r="CJ81" s="2"/>
      <c r="CK81" s="14"/>
      <c r="CL81" s="2"/>
      <c r="CM81" s="2"/>
      <c r="CN81" s="2"/>
      <c r="CO81" s="2"/>
      <c r="CP81" s="93"/>
      <c r="CQ81" s="93"/>
      <c r="CR81" s="93"/>
      <c r="CS81" s="93"/>
      <c r="CT81" s="12"/>
      <c r="CU81" s="12"/>
      <c r="CV81" s="2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</row>
    <row r="82" spans="1:118" ht="15" customHeight="1">
      <c r="A82" s="2"/>
      <c r="B82" s="83"/>
      <c r="C82" s="2"/>
      <c r="D82" s="2"/>
      <c r="E82" s="2"/>
      <c r="F82" s="2"/>
      <c r="G82" s="2"/>
      <c r="H82" s="2"/>
      <c r="I82" s="2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92"/>
      <c r="BG82" s="2"/>
      <c r="BH82" s="2"/>
      <c r="BI82" s="2"/>
      <c r="BJ82" s="2"/>
      <c r="BK82" s="2"/>
      <c r="BL82" s="2"/>
      <c r="BM82" s="14"/>
      <c r="BN82" s="2"/>
      <c r="BO82" s="2"/>
      <c r="BP82" s="2"/>
      <c r="BQ82" s="14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93"/>
      <c r="CC82" s="2"/>
      <c r="CD82" s="2"/>
      <c r="CE82" s="2"/>
      <c r="CF82" s="2"/>
      <c r="CG82" s="2"/>
      <c r="CH82" s="2"/>
      <c r="CI82" s="2"/>
      <c r="CJ82" s="2"/>
      <c r="CK82" s="14"/>
      <c r="CL82" s="2"/>
      <c r="CM82" s="2"/>
      <c r="CN82" s="2"/>
      <c r="CO82" s="2"/>
      <c r="CP82" s="93"/>
      <c r="CQ82" s="93"/>
      <c r="CR82" s="93"/>
      <c r="CS82" s="93"/>
      <c r="CT82" s="12"/>
      <c r="CU82" s="12"/>
      <c r="CV82" s="2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</row>
    <row r="83" spans="1:118" ht="15" customHeight="1">
      <c r="A83" s="2"/>
      <c r="B83" s="83"/>
      <c r="C83" s="2"/>
      <c r="D83" s="2"/>
      <c r="E83" s="2"/>
      <c r="F83" s="2"/>
      <c r="G83" s="2"/>
      <c r="H83" s="2"/>
      <c r="I83" s="2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92"/>
      <c r="BG83" s="2"/>
      <c r="BH83" s="2"/>
      <c r="BI83" s="2"/>
      <c r="BJ83" s="2"/>
      <c r="BK83" s="2"/>
      <c r="BL83" s="2"/>
      <c r="BM83" s="14"/>
      <c r="BN83" s="2"/>
      <c r="BO83" s="2"/>
      <c r="BP83" s="2"/>
      <c r="BQ83" s="14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93"/>
      <c r="CC83" s="2"/>
      <c r="CD83" s="2"/>
      <c r="CE83" s="2"/>
      <c r="CF83" s="2"/>
      <c r="CG83" s="2"/>
      <c r="CH83" s="2"/>
      <c r="CI83" s="2"/>
      <c r="CJ83" s="2"/>
      <c r="CK83" s="14"/>
      <c r="CL83" s="2"/>
      <c r="CM83" s="2"/>
      <c r="CN83" s="2"/>
      <c r="CO83" s="2"/>
      <c r="CP83" s="93"/>
      <c r="CQ83" s="93"/>
      <c r="CR83" s="93"/>
      <c r="CS83" s="93"/>
      <c r="CT83" s="12"/>
      <c r="CU83" s="12"/>
      <c r="CV83" s="2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</row>
    <row r="84" spans="1:118" ht="15" customHeight="1">
      <c r="A84" s="2"/>
      <c r="B84" s="83"/>
      <c r="C84" s="2"/>
      <c r="D84" s="2"/>
      <c r="E84" s="2"/>
      <c r="F84" s="2"/>
      <c r="G84" s="2"/>
      <c r="H84" s="2"/>
      <c r="I84" s="2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92"/>
      <c r="BG84" s="2"/>
      <c r="BH84" s="2"/>
      <c r="BI84" s="2"/>
      <c r="BJ84" s="2"/>
      <c r="BK84" s="2"/>
      <c r="BL84" s="2"/>
      <c r="BM84" s="14"/>
      <c r="BN84" s="2"/>
      <c r="BO84" s="2"/>
      <c r="BP84" s="2"/>
      <c r="BQ84" s="14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93"/>
      <c r="CC84" s="2"/>
      <c r="CD84" s="2"/>
      <c r="CE84" s="2"/>
      <c r="CF84" s="2"/>
      <c r="CG84" s="2"/>
      <c r="CH84" s="2"/>
      <c r="CI84" s="2"/>
      <c r="CJ84" s="2"/>
      <c r="CK84" s="14"/>
      <c r="CL84" s="2"/>
      <c r="CM84" s="2"/>
      <c r="CN84" s="2"/>
      <c r="CO84" s="2"/>
      <c r="CP84" s="93"/>
      <c r="CQ84" s="93"/>
      <c r="CR84" s="93"/>
      <c r="CS84" s="93"/>
      <c r="CT84" s="12"/>
      <c r="CU84" s="12"/>
      <c r="CV84" s="2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</row>
    <row r="85" spans="1:118" ht="15" customHeight="1">
      <c r="A85" s="2"/>
      <c r="B85" s="83"/>
      <c r="C85" s="2"/>
      <c r="D85" s="2"/>
      <c r="E85" s="2"/>
      <c r="F85" s="2"/>
      <c r="G85" s="2"/>
      <c r="H85" s="2"/>
      <c r="I85" s="2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92"/>
      <c r="BG85" s="2"/>
      <c r="BH85" s="2"/>
      <c r="BI85" s="2"/>
      <c r="BJ85" s="2"/>
      <c r="BK85" s="2"/>
      <c r="BL85" s="2"/>
      <c r="BM85" s="14"/>
      <c r="BN85" s="2"/>
      <c r="BO85" s="2"/>
      <c r="BP85" s="2"/>
      <c r="BQ85" s="14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93"/>
      <c r="CC85" s="2"/>
      <c r="CD85" s="2"/>
      <c r="CE85" s="2"/>
      <c r="CF85" s="2"/>
      <c r="CG85" s="2"/>
      <c r="CH85" s="2"/>
      <c r="CI85" s="2"/>
      <c r="CJ85" s="2"/>
      <c r="CK85" s="14"/>
      <c r="CL85" s="2"/>
      <c r="CM85" s="2"/>
      <c r="CN85" s="2"/>
      <c r="CO85" s="2"/>
      <c r="CP85" s="93"/>
      <c r="CQ85" s="93"/>
      <c r="CR85" s="93"/>
      <c r="CS85" s="93"/>
      <c r="CT85" s="12"/>
      <c r="CU85" s="12"/>
      <c r="CV85" s="2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</row>
    <row r="86" spans="1:118" ht="15" customHeight="1">
      <c r="A86" s="2"/>
      <c r="B86" s="83"/>
      <c r="C86" s="2"/>
      <c r="D86" s="2"/>
      <c r="E86" s="2"/>
      <c r="F86" s="2"/>
      <c r="G86" s="2"/>
      <c r="H86" s="2"/>
      <c r="I86" s="2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92"/>
      <c r="BG86" s="2"/>
      <c r="BH86" s="2"/>
      <c r="BI86" s="2"/>
      <c r="BJ86" s="2"/>
      <c r="BK86" s="2"/>
      <c r="BL86" s="2"/>
      <c r="BM86" s="14"/>
      <c r="BN86" s="2"/>
      <c r="BO86" s="2"/>
      <c r="BP86" s="2"/>
      <c r="BQ86" s="14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93"/>
      <c r="CC86" s="2"/>
      <c r="CD86" s="2"/>
      <c r="CE86" s="2"/>
      <c r="CF86" s="2"/>
      <c r="CG86" s="2"/>
      <c r="CH86" s="2"/>
      <c r="CI86" s="2"/>
      <c r="CJ86" s="2"/>
      <c r="CK86" s="14"/>
      <c r="CL86" s="2"/>
      <c r="CM86" s="2"/>
      <c r="CN86" s="2"/>
      <c r="CO86" s="2"/>
      <c r="CP86" s="93"/>
      <c r="CQ86" s="93"/>
      <c r="CR86" s="93"/>
      <c r="CS86" s="93"/>
      <c r="CT86" s="12"/>
      <c r="CU86" s="12"/>
      <c r="CV86" s="2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</row>
    <row r="87" spans="1:118" ht="15" customHeight="1">
      <c r="A87" s="2"/>
      <c r="B87" s="83"/>
      <c r="C87" s="2"/>
      <c r="D87" s="2"/>
      <c r="E87" s="2"/>
      <c r="F87" s="2"/>
      <c r="G87" s="2"/>
      <c r="H87" s="2"/>
      <c r="I87" s="2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92"/>
      <c r="BG87" s="2"/>
      <c r="BH87" s="2"/>
      <c r="BI87" s="2"/>
      <c r="BJ87" s="2"/>
      <c r="BK87" s="2"/>
      <c r="BL87" s="2"/>
      <c r="BM87" s="14"/>
      <c r="BN87" s="2"/>
      <c r="BO87" s="2"/>
      <c r="BP87" s="2"/>
      <c r="BQ87" s="14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93"/>
      <c r="CC87" s="2"/>
      <c r="CD87" s="2"/>
      <c r="CE87" s="2"/>
      <c r="CF87" s="2"/>
      <c r="CG87" s="2"/>
      <c r="CH87" s="2"/>
      <c r="CI87" s="2"/>
      <c r="CJ87" s="2"/>
      <c r="CK87" s="14"/>
      <c r="CL87" s="2"/>
      <c r="CM87" s="2"/>
      <c r="CN87" s="2"/>
      <c r="CO87" s="2"/>
      <c r="CP87" s="93"/>
      <c r="CQ87" s="93"/>
      <c r="CR87" s="93"/>
      <c r="CS87" s="93"/>
      <c r="CT87" s="12"/>
      <c r="CU87" s="12"/>
      <c r="CV87" s="2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</row>
    <row r="88" spans="1:118" ht="15" customHeight="1">
      <c r="A88" s="2"/>
      <c r="B88" s="83"/>
      <c r="C88" s="2"/>
      <c r="D88" s="2"/>
      <c r="E88" s="2"/>
      <c r="F88" s="2"/>
      <c r="G88" s="2"/>
      <c r="H88" s="2"/>
      <c r="I88" s="2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92"/>
      <c r="BG88" s="2"/>
      <c r="BH88" s="2"/>
      <c r="BI88" s="2"/>
      <c r="BJ88" s="2"/>
      <c r="BK88" s="2"/>
      <c r="BL88" s="2"/>
      <c r="BM88" s="14"/>
      <c r="BN88" s="2"/>
      <c r="BO88" s="2"/>
      <c r="BP88" s="2"/>
      <c r="BQ88" s="14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93"/>
      <c r="CC88" s="2"/>
      <c r="CD88" s="2"/>
      <c r="CE88" s="2"/>
      <c r="CF88" s="2"/>
      <c r="CG88" s="2"/>
      <c r="CH88" s="2"/>
      <c r="CI88" s="2"/>
      <c r="CJ88" s="2"/>
      <c r="CK88" s="14"/>
      <c r="CL88" s="2"/>
      <c r="CM88" s="2"/>
      <c r="CN88" s="2"/>
      <c r="CO88" s="2"/>
      <c r="CP88" s="93"/>
      <c r="CQ88" s="93"/>
      <c r="CR88" s="93"/>
      <c r="CS88" s="93"/>
      <c r="CT88" s="12"/>
      <c r="CU88" s="12"/>
      <c r="CV88" s="2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</row>
    <row r="89" spans="1:118" ht="15" customHeight="1">
      <c r="A89" s="2"/>
      <c r="B89" s="83"/>
      <c r="C89" s="2"/>
      <c r="D89" s="2"/>
      <c r="E89" s="2"/>
      <c r="F89" s="2"/>
      <c r="G89" s="2"/>
      <c r="H89" s="2"/>
      <c r="I89" s="2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92"/>
      <c r="BG89" s="2"/>
      <c r="BH89" s="2"/>
      <c r="BI89" s="2"/>
      <c r="BJ89" s="2"/>
      <c r="BK89" s="2"/>
      <c r="BL89" s="2"/>
      <c r="BM89" s="14"/>
      <c r="BN89" s="2"/>
      <c r="BO89" s="2"/>
      <c r="BP89" s="2"/>
      <c r="BQ89" s="14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93"/>
      <c r="CC89" s="2"/>
      <c r="CD89" s="2"/>
      <c r="CE89" s="2"/>
      <c r="CF89" s="2"/>
      <c r="CG89" s="2"/>
      <c r="CH89" s="2"/>
      <c r="CI89" s="2"/>
      <c r="CJ89" s="2"/>
      <c r="CK89" s="14"/>
      <c r="CL89" s="2"/>
      <c r="CM89" s="2"/>
      <c r="CN89" s="2"/>
      <c r="CO89" s="2"/>
      <c r="CP89" s="93"/>
      <c r="CQ89" s="93"/>
      <c r="CR89" s="93"/>
      <c r="CS89" s="93"/>
      <c r="CT89" s="12"/>
      <c r="CU89" s="12"/>
      <c r="CV89" s="2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</row>
    <row r="90" spans="1:118" ht="15" customHeight="1">
      <c r="A90" s="2"/>
      <c r="B90" s="83"/>
      <c r="C90" s="2"/>
      <c r="D90" s="2"/>
      <c r="E90" s="2"/>
      <c r="F90" s="2"/>
      <c r="G90" s="2"/>
      <c r="H90" s="2"/>
      <c r="I90" s="2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92"/>
      <c r="BG90" s="2"/>
      <c r="BH90" s="2"/>
      <c r="BI90" s="2"/>
      <c r="BJ90" s="2"/>
      <c r="BK90" s="2"/>
      <c r="BL90" s="2"/>
      <c r="BM90" s="14"/>
      <c r="BN90" s="2"/>
      <c r="BO90" s="2"/>
      <c r="BP90" s="2"/>
      <c r="BQ90" s="14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93"/>
      <c r="CC90" s="2"/>
      <c r="CD90" s="2"/>
      <c r="CE90" s="2"/>
      <c r="CF90" s="2"/>
      <c r="CG90" s="2"/>
      <c r="CH90" s="2"/>
      <c r="CI90" s="2"/>
      <c r="CJ90" s="2"/>
      <c r="CK90" s="14"/>
      <c r="CL90" s="2"/>
      <c r="CM90" s="2"/>
      <c r="CN90" s="2"/>
      <c r="CO90" s="2"/>
      <c r="CP90" s="93"/>
      <c r="CQ90" s="93"/>
      <c r="CR90" s="93"/>
      <c r="CS90" s="93"/>
      <c r="CT90" s="12"/>
      <c r="CU90" s="12"/>
      <c r="CV90" s="2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</row>
    <row r="91" spans="1:118" ht="15" customHeight="1">
      <c r="A91" s="2"/>
      <c r="B91" s="83"/>
      <c r="C91" s="2"/>
      <c r="D91" s="2"/>
      <c r="E91" s="2"/>
      <c r="F91" s="2"/>
      <c r="G91" s="2"/>
      <c r="H91" s="2"/>
      <c r="I91" s="2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92"/>
      <c r="BG91" s="2"/>
      <c r="BH91" s="2"/>
      <c r="BI91" s="2"/>
      <c r="BJ91" s="2"/>
      <c r="BK91" s="2"/>
      <c r="BL91" s="2"/>
      <c r="BM91" s="14"/>
      <c r="BN91" s="2"/>
      <c r="BO91" s="2"/>
      <c r="BP91" s="2"/>
      <c r="BQ91" s="14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93"/>
      <c r="CC91" s="2"/>
      <c r="CD91" s="2"/>
      <c r="CE91" s="2"/>
      <c r="CF91" s="2"/>
      <c r="CG91" s="2"/>
      <c r="CH91" s="2"/>
      <c r="CI91" s="2"/>
      <c r="CJ91" s="2"/>
      <c r="CK91" s="14"/>
      <c r="CL91" s="2"/>
      <c r="CM91" s="2"/>
      <c r="CN91" s="2"/>
      <c r="CO91" s="2"/>
      <c r="CP91" s="93"/>
      <c r="CQ91" s="93"/>
      <c r="CR91" s="93"/>
      <c r="CS91" s="93"/>
      <c r="CT91" s="12"/>
      <c r="CU91" s="12"/>
      <c r="CV91" s="2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</row>
    <row r="92" spans="1:118" ht="15" customHeight="1">
      <c r="A92" s="2"/>
      <c r="B92" s="83"/>
      <c r="C92" s="2"/>
      <c r="D92" s="2"/>
      <c r="E92" s="2"/>
      <c r="F92" s="2"/>
      <c r="G92" s="2"/>
      <c r="H92" s="2"/>
      <c r="I92" s="2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92"/>
      <c r="BG92" s="2"/>
      <c r="BH92" s="2"/>
      <c r="BI92" s="2"/>
      <c r="BJ92" s="2"/>
      <c r="BK92" s="2"/>
      <c r="BL92" s="2"/>
      <c r="BM92" s="14"/>
      <c r="BN92" s="2"/>
      <c r="BO92" s="2"/>
      <c r="BP92" s="2"/>
      <c r="BQ92" s="14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93"/>
      <c r="CC92" s="2"/>
      <c r="CD92" s="2"/>
      <c r="CE92" s="2"/>
      <c r="CF92" s="2"/>
      <c r="CG92" s="2"/>
      <c r="CH92" s="2"/>
      <c r="CI92" s="2"/>
      <c r="CJ92" s="2"/>
      <c r="CK92" s="14"/>
      <c r="CL92" s="2"/>
      <c r="CM92" s="2"/>
      <c r="CN92" s="2"/>
      <c r="CO92" s="2"/>
      <c r="CP92" s="93"/>
      <c r="CQ92" s="93"/>
      <c r="CR92" s="93"/>
      <c r="CS92" s="93"/>
      <c r="CT92" s="12"/>
      <c r="CU92" s="12"/>
      <c r="CV92" s="2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</row>
    <row r="93" spans="1:118" ht="15" customHeight="1">
      <c r="A93" s="2"/>
      <c r="B93" s="83"/>
      <c r="C93" s="2"/>
      <c r="D93" s="2"/>
      <c r="E93" s="2"/>
      <c r="F93" s="2"/>
      <c r="G93" s="2"/>
      <c r="H93" s="2"/>
      <c r="I93" s="2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92"/>
      <c r="BG93" s="2"/>
      <c r="BH93" s="2"/>
      <c r="BI93" s="2"/>
      <c r="BJ93" s="2"/>
      <c r="BK93" s="2"/>
      <c r="BL93" s="2"/>
      <c r="BM93" s="14"/>
      <c r="BN93" s="2"/>
      <c r="BO93" s="2"/>
      <c r="BP93" s="2"/>
      <c r="BQ93" s="14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93"/>
      <c r="CC93" s="2"/>
      <c r="CD93" s="2"/>
      <c r="CE93" s="2"/>
      <c r="CF93" s="2"/>
      <c r="CG93" s="2"/>
      <c r="CH93" s="2"/>
      <c r="CI93" s="2"/>
      <c r="CJ93" s="2"/>
      <c r="CK93" s="14"/>
      <c r="CL93" s="2"/>
      <c r="CM93" s="2"/>
      <c r="CN93" s="2"/>
      <c r="CO93" s="2"/>
      <c r="CP93" s="93"/>
      <c r="CQ93" s="93"/>
      <c r="CR93" s="93"/>
      <c r="CS93" s="93"/>
      <c r="CT93" s="12"/>
      <c r="CU93" s="12"/>
      <c r="CV93" s="2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</row>
    <row r="94" spans="1:118" ht="15" customHeight="1">
      <c r="A94" s="2"/>
      <c r="B94" s="83"/>
      <c r="C94" s="2"/>
      <c r="D94" s="2"/>
      <c r="E94" s="2"/>
      <c r="F94" s="2"/>
      <c r="G94" s="2"/>
      <c r="H94" s="2"/>
      <c r="I94" s="2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92"/>
      <c r="BG94" s="2"/>
      <c r="BH94" s="2"/>
      <c r="BI94" s="2"/>
      <c r="BJ94" s="2"/>
      <c r="BK94" s="2"/>
      <c r="BL94" s="2"/>
      <c r="BM94" s="14"/>
      <c r="BN94" s="2"/>
      <c r="BO94" s="2"/>
      <c r="BP94" s="2"/>
      <c r="BQ94" s="14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93"/>
      <c r="CC94" s="2"/>
      <c r="CD94" s="2"/>
      <c r="CE94" s="2"/>
      <c r="CF94" s="2"/>
      <c r="CG94" s="2"/>
      <c r="CH94" s="2"/>
      <c r="CI94" s="2"/>
      <c r="CJ94" s="2"/>
      <c r="CK94" s="14"/>
      <c r="CL94" s="2"/>
      <c r="CM94" s="2"/>
      <c r="CN94" s="2"/>
      <c r="CO94" s="2"/>
      <c r="CP94" s="93"/>
      <c r="CQ94" s="93"/>
      <c r="CR94" s="93"/>
      <c r="CS94" s="93"/>
      <c r="CT94" s="12"/>
      <c r="CU94" s="12"/>
      <c r="CV94" s="2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</row>
    <row r="95" spans="1:118" ht="15" customHeight="1">
      <c r="A95" s="2"/>
      <c r="B95" s="83"/>
      <c r="C95" s="2"/>
      <c r="D95" s="2"/>
      <c r="E95" s="2"/>
      <c r="F95" s="2"/>
      <c r="G95" s="2"/>
      <c r="H95" s="2"/>
      <c r="I95" s="2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92"/>
      <c r="BG95" s="2"/>
      <c r="BH95" s="2"/>
      <c r="BI95" s="2"/>
      <c r="BJ95" s="2"/>
      <c r="BK95" s="2"/>
      <c r="BL95" s="2"/>
      <c r="BM95" s="14"/>
      <c r="BN95" s="2"/>
      <c r="BO95" s="2"/>
      <c r="BP95" s="2"/>
      <c r="BQ95" s="14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93"/>
      <c r="CC95" s="2"/>
      <c r="CD95" s="2"/>
      <c r="CE95" s="2"/>
      <c r="CF95" s="2"/>
      <c r="CG95" s="2"/>
      <c r="CH95" s="2"/>
      <c r="CI95" s="2"/>
      <c r="CJ95" s="2"/>
      <c r="CK95" s="14"/>
      <c r="CL95" s="2"/>
      <c r="CM95" s="2"/>
      <c r="CN95" s="2"/>
      <c r="CO95" s="2"/>
      <c r="CP95" s="93"/>
      <c r="CQ95" s="93"/>
      <c r="CR95" s="93"/>
      <c r="CS95" s="93"/>
      <c r="CT95" s="12"/>
      <c r="CU95" s="12"/>
      <c r="CV95" s="2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</row>
    <row r="96" spans="1:118" ht="15" customHeight="1">
      <c r="A96" s="2"/>
      <c r="B96" s="83"/>
      <c r="C96" s="2"/>
      <c r="D96" s="2"/>
      <c r="E96" s="2"/>
      <c r="F96" s="2"/>
      <c r="G96" s="2"/>
      <c r="H96" s="2"/>
      <c r="I96" s="2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92"/>
      <c r="BG96" s="2"/>
      <c r="BH96" s="2"/>
      <c r="BI96" s="2"/>
      <c r="BJ96" s="2"/>
      <c r="BK96" s="2"/>
      <c r="BL96" s="2"/>
      <c r="BM96" s="14"/>
      <c r="BN96" s="2"/>
      <c r="BO96" s="2"/>
      <c r="BP96" s="2"/>
      <c r="BQ96" s="14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93"/>
      <c r="CC96" s="2"/>
      <c r="CD96" s="2"/>
      <c r="CE96" s="2"/>
      <c r="CF96" s="2"/>
      <c r="CG96" s="2"/>
      <c r="CH96" s="2"/>
      <c r="CI96" s="2"/>
      <c r="CJ96" s="2"/>
      <c r="CK96" s="14"/>
      <c r="CL96" s="2"/>
      <c r="CM96" s="2"/>
      <c r="CN96" s="2"/>
      <c r="CO96" s="2"/>
      <c r="CP96" s="93"/>
      <c r="CQ96" s="93"/>
      <c r="CR96" s="93"/>
      <c r="CS96" s="93"/>
      <c r="CT96" s="12"/>
      <c r="CU96" s="12"/>
      <c r="CV96" s="2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</row>
    <row r="97" spans="1:118" ht="15" customHeight="1">
      <c r="A97" s="2"/>
      <c r="B97" s="83"/>
      <c r="C97" s="2"/>
      <c r="D97" s="2"/>
      <c r="E97" s="2"/>
      <c r="F97" s="2"/>
      <c r="G97" s="2"/>
      <c r="H97" s="2"/>
      <c r="I97" s="2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92"/>
      <c r="BG97" s="2"/>
      <c r="BH97" s="2"/>
      <c r="BI97" s="2"/>
      <c r="BJ97" s="2"/>
      <c r="BK97" s="2"/>
      <c r="BL97" s="2"/>
      <c r="BM97" s="14"/>
      <c r="BN97" s="2"/>
      <c r="BO97" s="2"/>
      <c r="BP97" s="2"/>
      <c r="BQ97" s="14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93"/>
      <c r="CC97" s="2"/>
      <c r="CD97" s="2"/>
      <c r="CE97" s="2"/>
      <c r="CF97" s="2"/>
      <c r="CG97" s="2"/>
      <c r="CH97" s="2"/>
      <c r="CI97" s="2"/>
      <c r="CJ97" s="2"/>
      <c r="CK97" s="14"/>
      <c r="CL97" s="2"/>
      <c r="CM97" s="2"/>
      <c r="CN97" s="2"/>
      <c r="CO97" s="2"/>
      <c r="CP97" s="93"/>
      <c r="CQ97" s="93"/>
      <c r="CR97" s="93"/>
      <c r="CS97" s="93"/>
      <c r="CT97" s="12"/>
      <c r="CU97" s="12"/>
      <c r="CV97" s="2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</row>
    <row r="98" spans="1:118" ht="15" customHeight="1">
      <c r="A98" s="2"/>
      <c r="B98" s="83"/>
      <c r="C98" s="2"/>
      <c r="D98" s="2"/>
      <c r="E98" s="2"/>
      <c r="F98" s="2"/>
      <c r="G98" s="2"/>
      <c r="H98" s="2"/>
      <c r="I98" s="2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92"/>
      <c r="BG98" s="2"/>
      <c r="BH98" s="2"/>
      <c r="BI98" s="2"/>
      <c r="BJ98" s="2"/>
      <c r="BK98" s="2"/>
      <c r="BL98" s="2"/>
      <c r="BM98" s="14"/>
      <c r="BN98" s="2"/>
      <c r="BO98" s="2"/>
      <c r="BP98" s="2"/>
      <c r="BQ98" s="14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93"/>
      <c r="CC98" s="2"/>
      <c r="CD98" s="2"/>
      <c r="CE98" s="2"/>
      <c r="CF98" s="2"/>
      <c r="CG98" s="2"/>
      <c r="CH98" s="2"/>
      <c r="CI98" s="2"/>
      <c r="CJ98" s="2"/>
      <c r="CK98" s="14"/>
      <c r="CL98" s="2"/>
      <c r="CM98" s="2"/>
      <c r="CN98" s="2"/>
      <c r="CO98" s="2"/>
      <c r="CP98" s="93"/>
      <c r="CQ98" s="93"/>
      <c r="CR98" s="93"/>
      <c r="CS98" s="93"/>
      <c r="CT98" s="12"/>
      <c r="CU98" s="12"/>
      <c r="CV98" s="2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</row>
    <row r="99" spans="1:118" ht="15" customHeight="1">
      <c r="A99" s="2"/>
      <c r="B99" s="83"/>
      <c r="C99" s="2"/>
      <c r="D99" s="2"/>
      <c r="E99" s="2"/>
      <c r="F99" s="2"/>
      <c r="G99" s="2"/>
      <c r="H99" s="2"/>
      <c r="I99" s="2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92"/>
      <c r="BG99" s="2"/>
      <c r="BH99" s="2"/>
      <c r="BI99" s="2"/>
      <c r="BJ99" s="2"/>
      <c r="BK99" s="2"/>
      <c r="BL99" s="2"/>
      <c r="BM99" s="14"/>
      <c r="BN99" s="2"/>
      <c r="BO99" s="2"/>
      <c r="BP99" s="2"/>
      <c r="BQ99" s="14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93"/>
      <c r="CC99" s="2"/>
      <c r="CD99" s="2"/>
      <c r="CE99" s="2"/>
      <c r="CF99" s="2"/>
      <c r="CG99" s="2"/>
      <c r="CH99" s="2"/>
      <c r="CI99" s="2"/>
      <c r="CJ99" s="2"/>
      <c r="CK99" s="14"/>
      <c r="CL99" s="2"/>
      <c r="CM99" s="2"/>
      <c r="CN99" s="2"/>
      <c r="CO99" s="2"/>
      <c r="CP99" s="93"/>
      <c r="CQ99" s="93"/>
      <c r="CR99" s="93"/>
      <c r="CS99" s="93"/>
      <c r="CT99" s="12"/>
      <c r="CU99" s="12"/>
      <c r="CV99" s="2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</row>
    <row r="100" spans="1:118" ht="15" customHeight="1">
      <c r="A100" s="2"/>
      <c r="B100" s="83"/>
      <c r="C100" s="2"/>
      <c r="D100" s="2"/>
      <c r="E100" s="2"/>
      <c r="F100" s="2"/>
      <c r="G100" s="2"/>
      <c r="H100" s="2"/>
      <c r="I100" s="2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92"/>
      <c r="BG100" s="2"/>
      <c r="BH100" s="2"/>
      <c r="BI100" s="2"/>
      <c r="BJ100" s="2"/>
      <c r="BK100" s="2"/>
      <c r="BL100" s="2"/>
      <c r="BM100" s="14"/>
      <c r="BN100" s="2"/>
      <c r="BO100" s="2"/>
      <c r="BP100" s="2"/>
      <c r="BQ100" s="14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93"/>
      <c r="CC100" s="2"/>
      <c r="CD100" s="2"/>
      <c r="CE100" s="2"/>
      <c r="CF100" s="2"/>
      <c r="CG100" s="2"/>
      <c r="CH100" s="2"/>
      <c r="CI100" s="2"/>
      <c r="CJ100" s="2"/>
      <c r="CK100" s="14"/>
      <c r="CL100" s="2"/>
      <c r="CM100" s="2"/>
      <c r="CN100" s="2"/>
      <c r="CO100" s="2"/>
      <c r="CP100" s="93"/>
      <c r="CQ100" s="93"/>
      <c r="CR100" s="93"/>
      <c r="CS100" s="93"/>
      <c r="CT100" s="12"/>
      <c r="CU100" s="12"/>
      <c r="CV100" s="2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</row>
    <row r="101" spans="1:118" ht="15" customHeight="1">
      <c r="A101" s="2"/>
      <c r="B101" s="83"/>
      <c r="C101" s="2"/>
      <c r="D101" s="2"/>
      <c r="E101" s="2"/>
      <c r="F101" s="2"/>
      <c r="G101" s="2"/>
      <c r="H101" s="2"/>
      <c r="I101" s="2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92"/>
      <c r="BG101" s="2"/>
      <c r="BH101" s="2"/>
      <c r="BI101" s="2"/>
      <c r="BJ101" s="2"/>
      <c r="BK101" s="2"/>
      <c r="BL101" s="2"/>
      <c r="BM101" s="14"/>
      <c r="BN101" s="2"/>
      <c r="BO101" s="2"/>
      <c r="BP101" s="2"/>
      <c r="BQ101" s="14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93"/>
      <c r="CC101" s="2"/>
      <c r="CD101" s="2"/>
      <c r="CE101" s="2"/>
      <c r="CF101" s="2"/>
      <c r="CG101" s="2"/>
      <c r="CH101" s="2"/>
      <c r="CI101" s="2"/>
      <c r="CJ101" s="2"/>
      <c r="CK101" s="14"/>
      <c r="CL101" s="2"/>
      <c r="CM101" s="2"/>
      <c r="CN101" s="2"/>
      <c r="CO101" s="2"/>
      <c r="CP101" s="93"/>
      <c r="CQ101" s="93"/>
      <c r="CR101" s="93"/>
      <c r="CS101" s="93"/>
      <c r="CT101" s="12"/>
      <c r="CU101" s="12"/>
      <c r="CV101" s="2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</row>
    <row r="102" spans="1:118" ht="15" customHeight="1">
      <c r="A102" s="2"/>
      <c r="B102" s="83"/>
      <c r="C102" s="2"/>
      <c r="D102" s="2"/>
      <c r="E102" s="2"/>
      <c r="F102" s="2"/>
      <c r="G102" s="2"/>
      <c r="H102" s="2"/>
      <c r="I102" s="2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92"/>
      <c r="BG102" s="2"/>
      <c r="BH102" s="2"/>
      <c r="BI102" s="2"/>
      <c r="BJ102" s="2"/>
      <c r="BK102" s="2"/>
      <c r="BL102" s="2"/>
      <c r="BM102" s="14"/>
      <c r="BN102" s="2"/>
      <c r="BO102" s="2"/>
      <c r="BP102" s="2"/>
      <c r="BQ102" s="14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93"/>
      <c r="CC102" s="2"/>
      <c r="CD102" s="2"/>
      <c r="CE102" s="2"/>
      <c r="CF102" s="2"/>
      <c r="CG102" s="2"/>
      <c r="CH102" s="2"/>
      <c r="CI102" s="2"/>
      <c r="CJ102" s="2"/>
      <c r="CK102" s="14"/>
      <c r="CL102" s="2"/>
      <c r="CM102" s="2"/>
      <c r="CN102" s="2"/>
      <c r="CO102" s="2"/>
      <c r="CP102" s="93"/>
      <c r="CQ102" s="93"/>
      <c r="CR102" s="93"/>
      <c r="CS102" s="93"/>
      <c r="CT102" s="12"/>
      <c r="CU102" s="12"/>
      <c r="CV102" s="2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</row>
    <row r="103" spans="1:118" ht="15" customHeight="1">
      <c r="A103" s="2"/>
      <c r="B103" s="83"/>
      <c r="C103" s="2"/>
      <c r="D103" s="2"/>
      <c r="E103" s="2"/>
      <c r="F103" s="2"/>
      <c r="G103" s="2"/>
      <c r="H103" s="2"/>
      <c r="I103" s="2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92"/>
      <c r="BG103" s="2"/>
      <c r="BH103" s="2"/>
      <c r="BI103" s="2"/>
      <c r="BJ103" s="2"/>
      <c r="BK103" s="2"/>
      <c r="BL103" s="2"/>
      <c r="BM103" s="14"/>
      <c r="BN103" s="2"/>
      <c r="BO103" s="2"/>
      <c r="BP103" s="2"/>
      <c r="BQ103" s="14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93"/>
      <c r="CC103" s="2"/>
      <c r="CD103" s="2"/>
      <c r="CE103" s="2"/>
      <c r="CF103" s="2"/>
      <c r="CG103" s="2"/>
      <c r="CH103" s="2"/>
      <c r="CI103" s="2"/>
      <c r="CJ103" s="2"/>
      <c r="CK103" s="14"/>
      <c r="CL103" s="2"/>
      <c r="CM103" s="2"/>
      <c r="CN103" s="2"/>
      <c r="CO103" s="2"/>
      <c r="CP103" s="93"/>
      <c r="CQ103" s="93"/>
      <c r="CR103" s="93"/>
      <c r="CS103" s="93"/>
      <c r="CT103" s="12"/>
      <c r="CU103" s="12"/>
      <c r="CV103" s="2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</row>
    <row r="104" spans="1:118" ht="15" customHeight="1">
      <c r="A104" s="2"/>
      <c r="B104" s="83"/>
      <c r="C104" s="2"/>
      <c r="D104" s="2"/>
      <c r="E104" s="2"/>
      <c r="F104" s="2"/>
      <c r="G104" s="2"/>
      <c r="H104" s="2"/>
      <c r="I104" s="2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92"/>
      <c r="BG104" s="2"/>
      <c r="BH104" s="2"/>
      <c r="BI104" s="2"/>
      <c r="BJ104" s="2"/>
      <c r="BK104" s="2"/>
      <c r="BL104" s="2"/>
      <c r="BM104" s="14"/>
      <c r="BN104" s="2"/>
      <c r="BO104" s="2"/>
      <c r="BP104" s="2"/>
      <c r="BQ104" s="14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93"/>
      <c r="CC104" s="2"/>
      <c r="CD104" s="2"/>
      <c r="CE104" s="2"/>
      <c r="CF104" s="2"/>
      <c r="CG104" s="2"/>
      <c r="CH104" s="2"/>
      <c r="CI104" s="2"/>
      <c r="CJ104" s="2"/>
      <c r="CK104" s="14"/>
      <c r="CL104" s="2"/>
      <c r="CM104" s="2"/>
      <c r="CN104" s="2"/>
      <c r="CO104" s="2"/>
      <c r="CP104" s="93"/>
      <c r="CQ104" s="93"/>
      <c r="CR104" s="93"/>
      <c r="CS104" s="93"/>
      <c r="CT104" s="12"/>
      <c r="CU104" s="12"/>
      <c r="CV104" s="2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</row>
    <row r="105" spans="1:118" ht="15" customHeight="1">
      <c r="A105" s="2"/>
      <c r="B105" s="83"/>
      <c r="C105" s="2"/>
      <c r="D105" s="2"/>
      <c r="E105" s="2"/>
      <c r="F105" s="2"/>
      <c r="G105" s="2"/>
      <c r="H105" s="2"/>
      <c r="I105" s="2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92"/>
      <c r="BG105" s="2"/>
      <c r="BH105" s="2"/>
      <c r="BI105" s="2"/>
      <c r="BJ105" s="2"/>
      <c r="BK105" s="2"/>
      <c r="BL105" s="2"/>
      <c r="BM105" s="14"/>
      <c r="BN105" s="2"/>
      <c r="BO105" s="2"/>
      <c r="BP105" s="2"/>
      <c r="BQ105" s="14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93"/>
      <c r="CC105" s="2"/>
      <c r="CD105" s="2"/>
      <c r="CE105" s="2"/>
      <c r="CF105" s="2"/>
      <c r="CG105" s="2"/>
      <c r="CH105" s="2"/>
      <c r="CI105" s="2"/>
      <c r="CJ105" s="2"/>
      <c r="CK105" s="14"/>
      <c r="CL105" s="2"/>
      <c r="CM105" s="2"/>
      <c r="CN105" s="2"/>
      <c r="CO105" s="2"/>
      <c r="CP105" s="93"/>
      <c r="CQ105" s="93"/>
      <c r="CR105" s="93"/>
      <c r="CS105" s="93"/>
      <c r="CT105" s="12"/>
      <c r="CU105" s="12"/>
      <c r="CV105" s="2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</row>
    <row r="106" spans="1:118" ht="15" customHeight="1">
      <c r="A106" s="2"/>
      <c r="B106" s="83"/>
      <c r="C106" s="2"/>
      <c r="D106" s="2"/>
      <c r="E106" s="2"/>
      <c r="F106" s="2"/>
      <c r="G106" s="2"/>
      <c r="H106" s="2"/>
      <c r="I106" s="2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92"/>
      <c r="BG106" s="2"/>
      <c r="BH106" s="2"/>
      <c r="BI106" s="2"/>
      <c r="BJ106" s="2"/>
      <c r="BK106" s="2"/>
      <c r="BL106" s="2"/>
      <c r="BM106" s="14"/>
      <c r="BN106" s="2"/>
      <c r="BO106" s="2"/>
      <c r="BP106" s="2"/>
      <c r="BQ106" s="14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93"/>
      <c r="CC106" s="2"/>
      <c r="CD106" s="2"/>
      <c r="CE106" s="2"/>
      <c r="CF106" s="2"/>
      <c r="CG106" s="2"/>
      <c r="CH106" s="2"/>
      <c r="CI106" s="2"/>
      <c r="CJ106" s="2"/>
      <c r="CK106" s="14"/>
      <c r="CL106" s="2"/>
      <c r="CM106" s="2"/>
      <c r="CN106" s="2"/>
      <c r="CO106" s="2"/>
      <c r="CP106" s="93"/>
      <c r="CQ106" s="93"/>
      <c r="CR106" s="93"/>
      <c r="CS106" s="93"/>
      <c r="CT106" s="12"/>
      <c r="CU106" s="12"/>
      <c r="CV106" s="2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</row>
    <row r="107" spans="1:118" ht="15" customHeight="1">
      <c r="A107" s="2"/>
      <c r="B107" s="83"/>
      <c r="C107" s="2"/>
      <c r="D107" s="2"/>
      <c r="E107" s="2"/>
      <c r="F107" s="2"/>
      <c r="G107" s="2"/>
      <c r="H107" s="2"/>
      <c r="I107" s="2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92"/>
      <c r="BG107" s="2"/>
      <c r="BH107" s="2"/>
      <c r="BI107" s="2"/>
      <c r="BJ107" s="2"/>
      <c r="BK107" s="2"/>
      <c r="BL107" s="2"/>
      <c r="BM107" s="14"/>
      <c r="BN107" s="2"/>
      <c r="BO107" s="2"/>
      <c r="BP107" s="2"/>
      <c r="BQ107" s="14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93"/>
      <c r="CC107" s="2"/>
      <c r="CD107" s="2"/>
      <c r="CE107" s="2"/>
      <c r="CF107" s="2"/>
      <c r="CG107" s="2"/>
      <c r="CH107" s="2"/>
      <c r="CI107" s="2"/>
      <c r="CJ107" s="2"/>
      <c r="CK107" s="14"/>
      <c r="CL107" s="2"/>
      <c r="CM107" s="2"/>
      <c r="CN107" s="2"/>
      <c r="CO107" s="2"/>
      <c r="CP107" s="93"/>
      <c r="CQ107" s="93"/>
      <c r="CR107" s="93"/>
      <c r="CS107" s="93"/>
      <c r="CT107" s="12"/>
      <c r="CU107" s="12"/>
      <c r="CV107" s="2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</row>
    <row r="108" spans="1:118" ht="15" customHeight="1">
      <c r="A108" s="2"/>
      <c r="B108" s="83"/>
      <c r="C108" s="2"/>
      <c r="D108" s="2"/>
      <c r="E108" s="2"/>
      <c r="F108" s="2"/>
      <c r="G108" s="2"/>
      <c r="H108" s="2"/>
      <c r="I108" s="2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92"/>
      <c r="BG108" s="2"/>
      <c r="BH108" s="2"/>
      <c r="BI108" s="2"/>
      <c r="BJ108" s="2"/>
      <c r="BK108" s="2"/>
      <c r="BL108" s="2"/>
      <c r="BM108" s="14"/>
      <c r="BN108" s="2"/>
      <c r="BO108" s="2"/>
      <c r="BP108" s="2"/>
      <c r="BQ108" s="14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93"/>
      <c r="CC108" s="2"/>
      <c r="CD108" s="2"/>
      <c r="CE108" s="2"/>
      <c r="CF108" s="2"/>
      <c r="CG108" s="2"/>
      <c r="CH108" s="2"/>
      <c r="CI108" s="2"/>
      <c r="CJ108" s="2"/>
      <c r="CK108" s="14"/>
      <c r="CL108" s="2"/>
      <c r="CM108" s="2"/>
      <c r="CN108" s="2"/>
      <c r="CO108" s="2"/>
      <c r="CP108" s="93"/>
      <c r="CQ108" s="93"/>
      <c r="CR108" s="93"/>
      <c r="CS108" s="93"/>
      <c r="CT108" s="12"/>
      <c r="CU108" s="12"/>
      <c r="CV108" s="2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</row>
    <row r="109" spans="1:118" ht="15" customHeight="1">
      <c r="A109" s="2"/>
      <c r="B109" s="83"/>
      <c r="C109" s="2"/>
      <c r="D109" s="2"/>
      <c r="E109" s="2"/>
      <c r="F109" s="2"/>
      <c r="G109" s="2"/>
      <c r="H109" s="2"/>
      <c r="I109" s="2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92"/>
      <c r="BG109" s="2"/>
      <c r="BH109" s="2"/>
      <c r="BI109" s="2"/>
      <c r="BJ109" s="2"/>
      <c r="BK109" s="2"/>
      <c r="BL109" s="2"/>
      <c r="BM109" s="14"/>
      <c r="BN109" s="2"/>
      <c r="BO109" s="2"/>
      <c r="BP109" s="2"/>
      <c r="BQ109" s="14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93"/>
      <c r="CC109" s="2"/>
      <c r="CD109" s="2"/>
      <c r="CE109" s="2"/>
      <c r="CF109" s="2"/>
      <c r="CG109" s="2"/>
      <c r="CH109" s="2"/>
      <c r="CI109" s="2"/>
      <c r="CJ109" s="2"/>
      <c r="CK109" s="14"/>
      <c r="CL109" s="2"/>
      <c r="CM109" s="2"/>
      <c r="CN109" s="2"/>
      <c r="CO109" s="2"/>
      <c r="CP109" s="93"/>
      <c r="CQ109" s="93"/>
      <c r="CR109" s="93"/>
      <c r="CS109" s="93"/>
      <c r="CT109" s="12"/>
      <c r="CU109" s="12"/>
      <c r="CV109" s="2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</row>
    <row r="110" spans="1:118" ht="15" customHeight="1">
      <c r="A110" s="2"/>
      <c r="B110" s="83"/>
      <c r="C110" s="2"/>
      <c r="D110" s="2"/>
      <c r="E110" s="2"/>
      <c r="F110" s="2"/>
      <c r="G110" s="2"/>
      <c r="H110" s="2"/>
      <c r="I110" s="2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92"/>
      <c r="BG110" s="2"/>
      <c r="BH110" s="2"/>
      <c r="BI110" s="2"/>
      <c r="BJ110" s="2"/>
      <c r="BK110" s="2"/>
      <c r="BL110" s="2"/>
      <c r="BM110" s="14"/>
      <c r="BN110" s="2"/>
      <c r="BO110" s="2"/>
      <c r="BP110" s="2"/>
      <c r="BQ110" s="14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93"/>
      <c r="CC110" s="2"/>
      <c r="CD110" s="2"/>
      <c r="CE110" s="2"/>
      <c r="CF110" s="2"/>
      <c r="CG110" s="2"/>
      <c r="CH110" s="2"/>
      <c r="CI110" s="2"/>
      <c r="CJ110" s="2"/>
      <c r="CK110" s="14"/>
      <c r="CL110" s="2"/>
      <c r="CM110" s="2"/>
      <c r="CN110" s="2"/>
      <c r="CO110" s="2"/>
      <c r="CP110" s="93"/>
      <c r="CQ110" s="93"/>
      <c r="CR110" s="93"/>
      <c r="CS110" s="93"/>
      <c r="CT110" s="12"/>
      <c r="CU110" s="12"/>
      <c r="CV110" s="2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</row>
    <row r="111" spans="1:118" ht="15" customHeight="1">
      <c r="A111" s="2"/>
      <c r="B111" s="83"/>
      <c r="C111" s="2"/>
      <c r="D111" s="2"/>
      <c r="E111" s="2"/>
      <c r="F111" s="2"/>
      <c r="G111" s="2"/>
      <c r="H111" s="2"/>
      <c r="I111" s="2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92"/>
      <c r="BG111" s="2"/>
      <c r="BH111" s="2"/>
      <c r="BI111" s="2"/>
      <c r="BJ111" s="2"/>
      <c r="BK111" s="2"/>
      <c r="BL111" s="2"/>
      <c r="BM111" s="14"/>
      <c r="BN111" s="2"/>
      <c r="BO111" s="2"/>
      <c r="BP111" s="2"/>
      <c r="BQ111" s="14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93"/>
      <c r="CC111" s="2"/>
      <c r="CD111" s="2"/>
      <c r="CE111" s="2"/>
      <c r="CF111" s="2"/>
      <c r="CG111" s="2"/>
      <c r="CH111" s="2"/>
      <c r="CI111" s="2"/>
      <c r="CJ111" s="2"/>
      <c r="CK111" s="14"/>
      <c r="CL111" s="2"/>
      <c r="CM111" s="2"/>
      <c r="CN111" s="2"/>
      <c r="CO111" s="2"/>
      <c r="CP111" s="93"/>
      <c r="CQ111" s="93"/>
      <c r="CR111" s="93"/>
      <c r="CS111" s="93"/>
      <c r="CT111" s="12"/>
      <c r="CU111" s="12"/>
      <c r="CV111" s="2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</row>
    <row r="112" spans="1:118" ht="15" customHeight="1">
      <c r="A112" s="2"/>
      <c r="B112" s="83"/>
      <c r="C112" s="2"/>
      <c r="D112" s="2"/>
      <c r="E112" s="2"/>
      <c r="F112" s="2"/>
      <c r="G112" s="2"/>
      <c r="H112" s="2"/>
      <c r="I112" s="2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92"/>
      <c r="BG112" s="2"/>
      <c r="BH112" s="2"/>
      <c r="BI112" s="2"/>
      <c r="BJ112" s="2"/>
      <c r="BK112" s="2"/>
      <c r="BL112" s="2"/>
      <c r="BM112" s="14"/>
      <c r="BN112" s="2"/>
      <c r="BO112" s="2"/>
      <c r="BP112" s="2"/>
      <c r="BQ112" s="14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93"/>
      <c r="CC112" s="2"/>
      <c r="CD112" s="2"/>
      <c r="CE112" s="2"/>
      <c r="CF112" s="2"/>
      <c r="CG112" s="2"/>
      <c r="CH112" s="2"/>
      <c r="CI112" s="2"/>
      <c r="CJ112" s="2"/>
      <c r="CK112" s="14"/>
      <c r="CL112" s="2"/>
      <c r="CM112" s="2"/>
      <c r="CN112" s="2"/>
      <c r="CO112" s="2"/>
      <c r="CP112" s="93"/>
      <c r="CQ112" s="93"/>
      <c r="CR112" s="93"/>
      <c r="CS112" s="93"/>
      <c r="CT112" s="12"/>
      <c r="CU112" s="12"/>
      <c r="CV112" s="2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</row>
    <row r="113" spans="1:118" ht="15" customHeight="1">
      <c r="A113" s="2"/>
      <c r="B113" s="83"/>
      <c r="C113" s="2"/>
      <c r="D113" s="2"/>
      <c r="E113" s="2"/>
      <c r="F113" s="2"/>
      <c r="G113" s="2"/>
      <c r="H113" s="2"/>
      <c r="I113" s="2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92"/>
      <c r="BG113" s="2"/>
      <c r="BH113" s="2"/>
      <c r="BI113" s="2"/>
      <c r="BJ113" s="2"/>
      <c r="BK113" s="2"/>
      <c r="BL113" s="2"/>
      <c r="BM113" s="14"/>
      <c r="BN113" s="2"/>
      <c r="BO113" s="2"/>
      <c r="BP113" s="2"/>
      <c r="BQ113" s="14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93"/>
      <c r="CC113" s="2"/>
      <c r="CD113" s="2"/>
      <c r="CE113" s="2"/>
      <c r="CF113" s="2"/>
      <c r="CG113" s="2"/>
      <c r="CH113" s="2"/>
      <c r="CI113" s="2"/>
      <c r="CJ113" s="2"/>
      <c r="CK113" s="14"/>
      <c r="CL113" s="2"/>
      <c r="CM113" s="2"/>
      <c r="CN113" s="2"/>
      <c r="CO113" s="2"/>
      <c r="CP113" s="93"/>
      <c r="CQ113" s="93"/>
      <c r="CR113" s="93"/>
      <c r="CS113" s="93"/>
      <c r="CT113" s="12"/>
      <c r="CU113" s="12"/>
      <c r="CV113" s="2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</row>
    <row r="114" spans="1:118" ht="15" customHeight="1">
      <c r="A114" s="2"/>
      <c r="B114" s="83"/>
      <c r="C114" s="2"/>
      <c r="D114" s="2"/>
      <c r="E114" s="2"/>
      <c r="F114" s="2"/>
      <c r="G114" s="2"/>
      <c r="H114" s="2"/>
      <c r="I114" s="2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92"/>
      <c r="BG114" s="2"/>
      <c r="BH114" s="2"/>
      <c r="BI114" s="2"/>
      <c r="BJ114" s="2"/>
      <c r="BK114" s="2"/>
      <c r="BL114" s="2"/>
      <c r="BM114" s="14"/>
      <c r="BN114" s="2"/>
      <c r="BO114" s="2"/>
      <c r="BP114" s="2"/>
      <c r="BQ114" s="14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93"/>
      <c r="CC114" s="2"/>
      <c r="CD114" s="2"/>
      <c r="CE114" s="2"/>
      <c r="CF114" s="2"/>
      <c r="CG114" s="2"/>
      <c r="CH114" s="2"/>
      <c r="CI114" s="2"/>
      <c r="CJ114" s="2"/>
      <c r="CK114" s="14"/>
      <c r="CL114" s="2"/>
      <c r="CM114" s="2"/>
      <c r="CN114" s="2"/>
      <c r="CO114" s="2"/>
      <c r="CP114" s="93"/>
      <c r="CQ114" s="93"/>
      <c r="CR114" s="93"/>
      <c r="CS114" s="93"/>
      <c r="CT114" s="12"/>
      <c r="CU114" s="12"/>
      <c r="CV114" s="2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</row>
    <row r="115" spans="1:118" ht="15" customHeight="1">
      <c r="A115" s="2"/>
      <c r="B115" s="83"/>
      <c r="C115" s="2"/>
      <c r="D115" s="2"/>
      <c r="E115" s="2"/>
      <c r="F115" s="2"/>
      <c r="G115" s="2"/>
      <c r="H115" s="2"/>
      <c r="I115" s="2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92"/>
      <c r="BG115" s="2"/>
      <c r="BH115" s="2"/>
      <c r="BI115" s="2"/>
      <c r="BJ115" s="2"/>
      <c r="BK115" s="2"/>
      <c r="BL115" s="2"/>
      <c r="BM115" s="14"/>
      <c r="BN115" s="2"/>
      <c r="BO115" s="2"/>
      <c r="BP115" s="2"/>
      <c r="BQ115" s="14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93"/>
      <c r="CC115" s="2"/>
      <c r="CD115" s="2"/>
      <c r="CE115" s="2"/>
      <c r="CF115" s="2"/>
      <c r="CG115" s="2"/>
      <c r="CH115" s="2"/>
      <c r="CI115" s="2"/>
      <c r="CJ115" s="2"/>
      <c r="CK115" s="14"/>
      <c r="CL115" s="2"/>
      <c r="CM115" s="2"/>
      <c r="CN115" s="2"/>
      <c r="CO115" s="2"/>
      <c r="CP115" s="93"/>
      <c r="CQ115" s="93"/>
      <c r="CR115" s="93"/>
      <c r="CS115" s="93"/>
      <c r="CT115" s="12"/>
      <c r="CU115" s="12"/>
      <c r="CV115" s="2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</row>
    <row r="116" spans="1:118" ht="15" customHeight="1">
      <c r="A116" s="2"/>
      <c r="B116" s="83"/>
      <c r="C116" s="2"/>
      <c r="D116" s="2"/>
      <c r="E116" s="2"/>
      <c r="F116" s="2"/>
      <c r="G116" s="2"/>
      <c r="H116" s="2"/>
      <c r="I116" s="2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92"/>
      <c r="BG116" s="2"/>
      <c r="BH116" s="2"/>
      <c r="BI116" s="2"/>
      <c r="BJ116" s="2"/>
      <c r="BK116" s="2"/>
      <c r="BL116" s="2"/>
      <c r="BM116" s="14"/>
      <c r="BN116" s="2"/>
      <c r="BO116" s="2"/>
      <c r="BP116" s="2"/>
      <c r="BQ116" s="14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93"/>
      <c r="CC116" s="2"/>
      <c r="CD116" s="2"/>
      <c r="CE116" s="2"/>
      <c r="CF116" s="2"/>
      <c r="CG116" s="2"/>
      <c r="CH116" s="2"/>
      <c r="CI116" s="2"/>
      <c r="CJ116" s="2"/>
      <c r="CK116" s="14"/>
      <c r="CL116" s="2"/>
      <c r="CM116" s="2"/>
      <c r="CN116" s="2"/>
      <c r="CO116" s="2"/>
      <c r="CP116" s="93"/>
      <c r="CQ116" s="93"/>
      <c r="CR116" s="93"/>
      <c r="CS116" s="93"/>
      <c r="CT116" s="12"/>
      <c r="CU116" s="12"/>
      <c r="CV116" s="2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</row>
    <row r="117" spans="1:118" ht="15" customHeight="1">
      <c r="A117" s="2"/>
      <c r="B117" s="83"/>
      <c r="C117" s="2"/>
      <c r="D117" s="2"/>
      <c r="E117" s="2"/>
      <c r="F117" s="2"/>
      <c r="G117" s="2"/>
      <c r="H117" s="2"/>
      <c r="I117" s="2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92"/>
      <c r="BG117" s="2"/>
      <c r="BH117" s="2"/>
      <c r="BI117" s="2"/>
      <c r="BJ117" s="2"/>
      <c r="BK117" s="2"/>
      <c r="BL117" s="2"/>
      <c r="BM117" s="14"/>
      <c r="BN117" s="2"/>
      <c r="BO117" s="2"/>
      <c r="BP117" s="2"/>
      <c r="BQ117" s="14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93"/>
      <c r="CC117" s="2"/>
      <c r="CD117" s="2"/>
      <c r="CE117" s="2"/>
      <c r="CF117" s="2"/>
      <c r="CG117" s="2"/>
      <c r="CH117" s="2"/>
      <c r="CI117" s="2"/>
      <c r="CJ117" s="2"/>
      <c r="CK117" s="14"/>
      <c r="CL117" s="2"/>
      <c r="CM117" s="2"/>
      <c r="CN117" s="2"/>
      <c r="CO117" s="2"/>
      <c r="CP117" s="93"/>
      <c r="CQ117" s="93"/>
      <c r="CR117" s="93"/>
      <c r="CS117" s="93"/>
      <c r="CT117" s="12"/>
      <c r="CU117" s="12"/>
      <c r="CV117" s="2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</row>
    <row r="118" spans="1:118" ht="15" customHeight="1">
      <c r="A118" s="2"/>
      <c r="B118" s="83"/>
      <c r="C118" s="2"/>
      <c r="D118" s="2"/>
      <c r="E118" s="2"/>
      <c r="F118" s="2"/>
      <c r="G118" s="2"/>
      <c r="H118" s="2"/>
      <c r="I118" s="2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92"/>
      <c r="BG118" s="2"/>
      <c r="BH118" s="2"/>
      <c r="BI118" s="2"/>
      <c r="BJ118" s="2"/>
      <c r="BK118" s="2"/>
      <c r="BL118" s="2"/>
      <c r="BM118" s="14"/>
      <c r="BN118" s="2"/>
      <c r="BO118" s="2"/>
      <c r="BP118" s="2"/>
      <c r="BQ118" s="14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93"/>
      <c r="CC118" s="2"/>
      <c r="CD118" s="2"/>
      <c r="CE118" s="2"/>
      <c r="CF118" s="2"/>
      <c r="CG118" s="2"/>
      <c r="CH118" s="2"/>
      <c r="CI118" s="2"/>
      <c r="CJ118" s="2"/>
      <c r="CK118" s="14"/>
      <c r="CL118" s="2"/>
      <c r="CM118" s="2"/>
      <c r="CN118" s="2"/>
      <c r="CO118" s="2"/>
      <c r="CP118" s="93"/>
      <c r="CQ118" s="93"/>
      <c r="CR118" s="93"/>
      <c r="CS118" s="93"/>
      <c r="CT118" s="12"/>
      <c r="CU118" s="12"/>
      <c r="CV118" s="2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</row>
    <row r="119" spans="1:118" ht="15" customHeight="1">
      <c r="A119" s="2"/>
      <c r="B119" s="83"/>
      <c r="C119" s="2"/>
      <c r="D119" s="2"/>
      <c r="E119" s="2"/>
      <c r="F119" s="2"/>
      <c r="G119" s="2"/>
      <c r="H119" s="2"/>
      <c r="I119" s="2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92"/>
      <c r="BG119" s="2"/>
      <c r="BH119" s="2"/>
      <c r="BI119" s="2"/>
      <c r="BJ119" s="2"/>
      <c r="BK119" s="2"/>
      <c r="BL119" s="2"/>
      <c r="BM119" s="14"/>
      <c r="BN119" s="2"/>
      <c r="BO119" s="2"/>
      <c r="BP119" s="2"/>
      <c r="BQ119" s="14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93"/>
      <c r="CC119" s="2"/>
      <c r="CD119" s="2"/>
      <c r="CE119" s="2"/>
      <c r="CF119" s="2"/>
      <c r="CG119" s="2"/>
      <c r="CH119" s="2"/>
      <c r="CI119" s="2"/>
      <c r="CJ119" s="2"/>
      <c r="CK119" s="14"/>
      <c r="CL119" s="2"/>
      <c r="CM119" s="2"/>
      <c r="CN119" s="2"/>
      <c r="CO119" s="2"/>
      <c r="CP119" s="93"/>
      <c r="CQ119" s="93"/>
      <c r="CR119" s="93"/>
      <c r="CS119" s="93"/>
      <c r="CT119" s="12"/>
      <c r="CU119" s="12"/>
      <c r="CV119" s="2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</row>
    <row r="120" spans="1:118" ht="15" customHeight="1">
      <c r="A120" s="2"/>
      <c r="B120" s="83"/>
      <c r="C120" s="2"/>
      <c r="D120" s="2"/>
      <c r="E120" s="2"/>
      <c r="F120" s="2"/>
      <c r="G120" s="2"/>
      <c r="H120" s="2"/>
      <c r="I120" s="2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92"/>
      <c r="BG120" s="2"/>
      <c r="BH120" s="2"/>
      <c r="BI120" s="2"/>
      <c r="BJ120" s="2"/>
      <c r="BK120" s="2"/>
      <c r="BL120" s="2"/>
      <c r="BM120" s="14"/>
      <c r="BN120" s="2"/>
      <c r="BO120" s="2"/>
      <c r="BP120" s="2"/>
      <c r="BQ120" s="14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93"/>
      <c r="CC120" s="2"/>
      <c r="CD120" s="2"/>
      <c r="CE120" s="2"/>
      <c r="CF120" s="2"/>
      <c r="CG120" s="2"/>
      <c r="CH120" s="2"/>
      <c r="CI120" s="2"/>
      <c r="CJ120" s="2"/>
      <c r="CK120" s="14"/>
      <c r="CL120" s="2"/>
      <c r="CM120" s="2"/>
      <c r="CN120" s="2"/>
      <c r="CO120" s="2"/>
      <c r="CP120" s="93"/>
      <c r="CQ120" s="93"/>
      <c r="CR120" s="93"/>
      <c r="CS120" s="93"/>
      <c r="CT120" s="12"/>
      <c r="CU120" s="12"/>
      <c r="CV120" s="2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</row>
    <row r="121" spans="1:118" ht="15" customHeight="1">
      <c r="A121" s="2"/>
      <c r="B121" s="83"/>
      <c r="C121" s="2"/>
      <c r="D121" s="2"/>
      <c r="E121" s="2"/>
      <c r="F121" s="2"/>
      <c r="G121" s="2"/>
      <c r="H121" s="2"/>
      <c r="I121" s="2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92"/>
      <c r="BG121" s="2"/>
      <c r="BH121" s="2"/>
      <c r="BI121" s="2"/>
      <c r="BJ121" s="2"/>
      <c r="BK121" s="2"/>
      <c r="BL121" s="2"/>
      <c r="BM121" s="14"/>
      <c r="BN121" s="2"/>
      <c r="BO121" s="2"/>
      <c r="BP121" s="2"/>
      <c r="BQ121" s="14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93"/>
      <c r="CC121" s="2"/>
      <c r="CD121" s="2"/>
      <c r="CE121" s="2"/>
      <c r="CF121" s="2"/>
      <c r="CG121" s="2"/>
      <c r="CH121" s="2"/>
      <c r="CI121" s="2"/>
      <c r="CJ121" s="2"/>
      <c r="CK121" s="14"/>
      <c r="CL121" s="2"/>
      <c r="CM121" s="2"/>
      <c r="CN121" s="2"/>
      <c r="CO121" s="2"/>
      <c r="CP121" s="93"/>
      <c r="CQ121" s="93"/>
      <c r="CR121" s="93"/>
      <c r="CS121" s="93"/>
      <c r="CT121" s="12"/>
      <c r="CU121" s="12"/>
      <c r="CV121" s="2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</row>
    <row r="122" spans="1:118" ht="15" customHeight="1">
      <c r="A122" s="2"/>
      <c r="B122" s="83"/>
      <c r="C122" s="2"/>
      <c r="D122" s="2"/>
      <c r="E122" s="2"/>
      <c r="F122" s="2"/>
      <c r="G122" s="2"/>
      <c r="H122" s="2"/>
      <c r="I122" s="2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92"/>
      <c r="BG122" s="2"/>
      <c r="BH122" s="2"/>
      <c r="BI122" s="2"/>
      <c r="BJ122" s="2"/>
      <c r="BK122" s="2"/>
      <c r="BL122" s="2"/>
      <c r="BM122" s="14"/>
      <c r="BN122" s="2"/>
      <c r="BO122" s="2"/>
      <c r="BP122" s="2"/>
      <c r="BQ122" s="14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93"/>
      <c r="CC122" s="2"/>
      <c r="CD122" s="2"/>
      <c r="CE122" s="2"/>
      <c r="CF122" s="2"/>
      <c r="CG122" s="2"/>
      <c r="CH122" s="2"/>
      <c r="CI122" s="2"/>
      <c r="CJ122" s="2"/>
      <c r="CK122" s="14"/>
      <c r="CL122" s="2"/>
      <c r="CM122" s="2"/>
      <c r="CN122" s="2"/>
      <c r="CO122" s="2"/>
      <c r="CP122" s="93"/>
      <c r="CQ122" s="93"/>
      <c r="CR122" s="93"/>
      <c r="CS122" s="93"/>
      <c r="CT122" s="12"/>
      <c r="CU122" s="12"/>
      <c r="CV122" s="2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</row>
    <row r="123" spans="1:118" ht="15" customHeight="1">
      <c r="A123" s="2"/>
      <c r="B123" s="83"/>
      <c r="C123" s="2"/>
      <c r="D123" s="2"/>
      <c r="E123" s="2"/>
      <c r="F123" s="2"/>
      <c r="G123" s="2"/>
      <c r="H123" s="2"/>
      <c r="I123" s="2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92"/>
      <c r="BG123" s="2"/>
      <c r="BH123" s="2"/>
      <c r="BI123" s="2"/>
      <c r="BJ123" s="2"/>
      <c r="BK123" s="2"/>
      <c r="BL123" s="2"/>
      <c r="BM123" s="14"/>
      <c r="BN123" s="2"/>
      <c r="BO123" s="2"/>
      <c r="BP123" s="2"/>
      <c r="BQ123" s="14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93"/>
      <c r="CC123" s="2"/>
      <c r="CD123" s="2"/>
      <c r="CE123" s="2"/>
      <c r="CF123" s="2"/>
      <c r="CG123" s="2"/>
      <c r="CH123" s="2"/>
      <c r="CI123" s="2"/>
      <c r="CJ123" s="2"/>
      <c r="CK123" s="14"/>
      <c r="CL123" s="2"/>
      <c r="CM123" s="2"/>
      <c r="CN123" s="2"/>
      <c r="CO123" s="2"/>
      <c r="CP123" s="93"/>
      <c r="CQ123" s="93"/>
      <c r="CR123" s="93"/>
      <c r="CS123" s="93"/>
      <c r="CT123" s="12"/>
      <c r="CU123" s="12"/>
      <c r="CV123" s="2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</row>
    <row r="124" spans="1:118" ht="15" customHeight="1">
      <c r="A124" s="2"/>
      <c r="B124" s="83"/>
      <c r="C124" s="2"/>
      <c r="D124" s="2"/>
      <c r="E124" s="2"/>
      <c r="F124" s="2"/>
      <c r="G124" s="2"/>
      <c r="H124" s="2"/>
      <c r="I124" s="2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92"/>
      <c r="BG124" s="2"/>
      <c r="BH124" s="2"/>
      <c r="BI124" s="2"/>
      <c r="BJ124" s="2"/>
      <c r="BK124" s="2"/>
      <c r="BL124" s="2"/>
      <c r="BM124" s="14"/>
      <c r="BN124" s="2"/>
      <c r="BO124" s="2"/>
      <c r="BP124" s="2"/>
      <c r="BQ124" s="14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93"/>
      <c r="CC124" s="2"/>
      <c r="CD124" s="2"/>
      <c r="CE124" s="2"/>
      <c r="CF124" s="2"/>
      <c r="CG124" s="2"/>
      <c r="CH124" s="2"/>
      <c r="CI124" s="2"/>
      <c r="CJ124" s="2"/>
      <c r="CK124" s="14"/>
      <c r="CL124" s="2"/>
      <c r="CM124" s="2"/>
      <c r="CN124" s="2"/>
      <c r="CO124" s="2"/>
      <c r="CP124" s="93"/>
      <c r="CQ124" s="93"/>
      <c r="CR124" s="93"/>
      <c r="CS124" s="93"/>
      <c r="CT124" s="12"/>
      <c r="CU124" s="12"/>
      <c r="CV124" s="2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</row>
    <row r="125" spans="1:118" ht="15" customHeight="1">
      <c r="A125" s="2"/>
      <c r="B125" s="83"/>
      <c r="C125" s="2"/>
      <c r="D125" s="2"/>
      <c r="E125" s="2"/>
      <c r="F125" s="2"/>
      <c r="G125" s="2"/>
      <c r="H125" s="2"/>
      <c r="I125" s="2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92"/>
      <c r="BG125" s="2"/>
      <c r="BH125" s="2"/>
      <c r="BI125" s="2"/>
      <c r="BJ125" s="2"/>
      <c r="BK125" s="2"/>
      <c r="BL125" s="2"/>
      <c r="BM125" s="14"/>
      <c r="BN125" s="2"/>
      <c r="BO125" s="2"/>
      <c r="BP125" s="2"/>
      <c r="BQ125" s="14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93"/>
      <c r="CC125" s="2"/>
      <c r="CD125" s="2"/>
      <c r="CE125" s="2"/>
      <c r="CF125" s="2"/>
      <c r="CG125" s="2"/>
      <c r="CH125" s="2"/>
      <c r="CI125" s="2"/>
      <c r="CJ125" s="2"/>
      <c r="CK125" s="14"/>
      <c r="CL125" s="2"/>
      <c r="CM125" s="2"/>
      <c r="CN125" s="2"/>
      <c r="CO125" s="2"/>
      <c r="CP125" s="93"/>
      <c r="CQ125" s="93"/>
      <c r="CR125" s="93"/>
      <c r="CS125" s="93"/>
      <c r="CT125" s="12"/>
      <c r="CU125" s="12"/>
      <c r="CV125" s="2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</row>
    <row r="126" spans="1:118" ht="15" customHeight="1">
      <c r="A126" s="2"/>
      <c r="B126" s="83"/>
      <c r="C126" s="2"/>
      <c r="D126" s="2"/>
      <c r="E126" s="2"/>
      <c r="F126" s="2"/>
      <c r="G126" s="2"/>
      <c r="H126" s="2"/>
      <c r="I126" s="2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92"/>
      <c r="BG126" s="2"/>
      <c r="BH126" s="2"/>
      <c r="BI126" s="2"/>
      <c r="BJ126" s="2"/>
      <c r="BK126" s="2"/>
      <c r="BL126" s="2"/>
      <c r="BM126" s="14"/>
      <c r="BN126" s="2"/>
      <c r="BO126" s="2"/>
      <c r="BP126" s="2"/>
      <c r="BQ126" s="14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93"/>
      <c r="CC126" s="2"/>
      <c r="CD126" s="2"/>
      <c r="CE126" s="2"/>
      <c r="CF126" s="2"/>
      <c r="CG126" s="2"/>
      <c r="CH126" s="2"/>
      <c r="CI126" s="2"/>
      <c r="CJ126" s="2"/>
      <c r="CK126" s="14"/>
      <c r="CL126" s="2"/>
      <c r="CM126" s="2"/>
      <c r="CN126" s="2"/>
      <c r="CO126" s="2"/>
      <c r="CP126" s="93"/>
      <c r="CQ126" s="93"/>
      <c r="CR126" s="93"/>
      <c r="CS126" s="93"/>
      <c r="CT126" s="12"/>
      <c r="CU126" s="12"/>
      <c r="CV126" s="2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</row>
    <row r="127" spans="1:118" ht="15" customHeight="1">
      <c r="A127" s="2"/>
      <c r="B127" s="83"/>
      <c r="C127" s="2"/>
      <c r="D127" s="2"/>
      <c r="E127" s="2"/>
      <c r="F127" s="2"/>
      <c r="G127" s="2"/>
      <c r="H127" s="2"/>
      <c r="I127" s="2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92"/>
      <c r="BG127" s="2"/>
      <c r="BH127" s="2"/>
      <c r="BI127" s="2"/>
      <c r="BJ127" s="2"/>
      <c r="BK127" s="2"/>
      <c r="BL127" s="2"/>
      <c r="BM127" s="14"/>
      <c r="BN127" s="2"/>
      <c r="BO127" s="2"/>
      <c r="BP127" s="2"/>
      <c r="BQ127" s="14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93"/>
      <c r="CC127" s="2"/>
      <c r="CD127" s="2"/>
      <c r="CE127" s="2"/>
      <c r="CF127" s="2"/>
      <c r="CG127" s="2"/>
      <c r="CH127" s="2"/>
      <c r="CI127" s="2"/>
      <c r="CJ127" s="2"/>
      <c r="CK127" s="14"/>
      <c r="CL127" s="2"/>
      <c r="CM127" s="2"/>
      <c r="CN127" s="2"/>
      <c r="CO127" s="2"/>
      <c r="CP127" s="93"/>
      <c r="CQ127" s="93"/>
      <c r="CR127" s="93"/>
      <c r="CS127" s="93"/>
      <c r="CT127" s="12"/>
      <c r="CU127" s="12"/>
      <c r="CV127" s="2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</row>
    <row r="128" spans="1:118" ht="15" customHeight="1">
      <c r="A128" s="2"/>
      <c r="B128" s="83"/>
      <c r="C128" s="2"/>
      <c r="D128" s="2"/>
      <c r="E128" s="2"/>
      <c r="F128" s="2"/>
      <c r="G128" s="2"/>
      <c r="H128" s="2"/>
      <c r="I128" s="2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92"/>
      <c r="BG128" s="2"/>
      <c r="BH128" s="2"/>
      <c r="BI128" s="2"/>
      <c r="BJ128" s="2"/>
      <c r="BK128" s="2"/>
      <c r="BL128" s="2"/>
      <c r="BM128" s="14"/>
      <c r="BN128" s="2"/>
      <c r="BO128" s="2"/>
      <c r="BP128" s="2"/>
      <c r="BQ128" s="14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93"/>
      <c r="CC128" s="2"/>
      <c r="CD128" s="2"/>
      <c r="CE128" s="2"/>
      <c r="CF128" s="2"/>
      <c r="CG128" s="2"/>
      <c r="CH128" s="2"/>
      <c r="CI128" s="2"/>
      <c r="CJ128" s="2"/>
      <c r="CK128" s="14"/>
      <c r="CL128" s="2"/>
      <c r="CM128" s="2"/>
      <c r="CN128" s="2"/>
      <c r="CO128" s="2"/>
      <c r="CP128" s="93"/>
      <c r="CQ128" s="93"/>
      <c r="CR128" s="93"/>
      <c r="CS128" s="93"/>
      <c r="CT128" s="12"/>
      <c r="CU128" s="12"/>
      <c r="CV128" s="2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</row>
    <row r="129" spans="1:118" ht="15" customHeight="1">
      <c r="A129" s="2"/>
      <c r="B129" s="83"/>
      <c r="C129" s="2"/>
      <c r="D129" s="2"/>
      <c r="E129" s="2"/>
      <c r="F129" s="2"/>
      <c r="G129" s="2"/>
      <c r="H129" s="2"/>
      <c r="I129" s="2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92"/>
      <c r="BG129" s="2"/>
      <c r="BH129" s="2"/>
      <c r="BI129" s="2"/>
      <c r="BJ129" s="2"/>
      <c r="BK129" s="2"/>
      <c r="BL129" s="2"/>
      <c r="BM129" s="14"/>
      <c r="BN129" s="2"/>
      <c r="BO129" s="2"/>
      <c r="BP129" s="2"/>
      <c r="BQ129" s="14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93"/>
      <c r="CC129" s="2"/>
      <c r="CD129" s="2"/>
      <c r="CE129" s="2"/>
      <c r="CF129" s="2"/>
      <c r="CG129" s="2"/>
      <c r="CH129" s="2"/>
      <c r="CI129" s="2"/>
      <c r="CJ129" s="2"/>
      <c r="CK129" s="14"/>
      <c r="CL129" s="2"/>
      <c r="CM129" s="2"/>
      <c r="CN129" s="2"/>
      <c r="CO129" s="2"/>
      <c r="CP129" s="93"/>
      <c r="CQ129" s="93"/>
      <c r="CR129" s="93"/>
      <c r="CS129" s="93"/>
      <c r="CT129" s="12"/>
      <c r="CU129" s="12"/>
      <c r="CV129" s="2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</row>
    <row r="130" spans="1:118" ht="15" customHeight="1">
      <c r="A130" s="2"/>
      <c r="B130" s="83"/>
      <c r="C130" s="2"/>
      <c r="D130" s="2"/>
      <c r="E130" s="2"/>
      <c r="F130" s="2"/>
      <c r="G130" s="2"/>
      <c r="H130" s="2"/>
      <c r="I130" s="2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92"/>
      <c r="BG130" s="2"/>
      <c r="BH130" s="2"/>
      <c r="BI130" s="2"/>
      <c r="BJ130" s="2"/>
      <c r="BK130" s="2"/>
      <c r="BL130" s="2"/>
      <c r="BM130" s="14"/>
      <c r="BN130" s="2"/>
      <c r="BO130" s="2"/>
      <c r="BP130" s="2"/>
      <c r="BQ130" s="14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93"/>
      <c r="CC130" s="2"/>
      <c r="CD130" s="2"/>
      <c r="CE130" s="2"/>
      <c r="CF130" s="2"/>
      <c r="CG130" s="2"/>
      <c r="CH130" s="2"/>
      <c r="CI130" s="2"/>
      <c r="CJ130" s="2"/>
      <c r="CK130" s="14"/>
      <c r="CL130" s="2"/>
      <c r="CM130" s="2"/>
      <c r="CN130" s="2"/>
      <c r="CO130" s="2"/>
      <c r="CP130" s="93"/>
      <c r="CQ130" s="93"/>
      <c r="CR130" s="93"/>
      <c r="CS130" s="93"/>
      <c r="CT130" s="12"/>
      <c r="CU130" s="12"/>
      <c r="CV130" s="2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</row>
    <row r="131" spans="1:118" ht="15" customHeight="1">
      <c r="A131" s="2"/>
      <c r="B131" s="83"/>
      <c r="C131" s="2"/>
      <c r="D131" s="2"/>
      <c r="E131" s="2"/>
      <c r="F131" s="2"/>
      <c r="G131" s="2"/>
      <c r="H131" s="2"/>
      <c r="I131" s="2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92"/>
      <c r="BG131" s="2"/>
      <c r="BH131" s="2"/>
      <c r="BI131" s="2"/>
      <c r="BJ131" s="2"/>
      <c r="BK131" s="2"/>
      <c r="BL131" s="2"/>
      <c r="BM131" s="14"/>
      <c r="BN131" s="2"/>
      <c r="BO131" s="2"/>
      <c r="BP131" s="2"/>
      <c r="BQ131" s="14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93"/>
      <c r="CC131" s="2"/>
      <c r="CD131" s="2"/>
      <c r="CE131" s="2"/>
      <c r="CF131" s="2"/>
      <c r="CG131" s="2"/>
      <c r="CH131" s="2"/>
      <c r="CI131" s="2"/>
      <c r="CJ131" s="2"/>
      <c r="CK131" s="14"/>
      <c r="CL131" s="2"/>
      <c r="CM131" s="2"/>
      <c r="CN131" s="2"/>
      <c r="CO131" s="2"/>
      <c r="CP131" s="93"/>
      <c r="CQ131" s="93"/>
      <c r="CR131" s="93"/>
      <c r="CS131" s="93"/>
      <c r="CT131" s="12"/>
      <c r="CU131" s="12"/>
      <c r="CV131" s="2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</row>
    <row r="132" spans="1:118" ht="15" customHeight="1">
      <c r="A132" s="2"/>
      <c r="B132" s="83"/>
      <c r="C132" s="2"/>
      <c r="D132" s="2"/>
      <c r="E132" s="2"/>
      <c r="F132" s="2"/>
      <c r="G132" s="2"/>
      <c r="H132" s="2"/>
      <c r="I132" s="2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92"/>
      <c r="BG132" s="2"/>
      <c r="BH132" s="2"/>
      <c r="BI132" s="2"/>
      <c r="BJ132" s="2"/>
      <c r="BK132" s="2"/>
      <c r="BL132" s="2"/>
      <c r="BM132" s="14"/>
      <c r="BN132" s="2"/>
      <c r="BO132" s="2"/>
      <c r="BP132" s="2"/>
      <c r="BQ132" s="14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93"/>
      <c r="CC132" s="2"/>
      <c r="CD132" s="2"/>
      <c r="CE132" s="2"/>
      <c r="CF132" s="2"/>
      <c r="CG132" s="2"/>
      <c r="CH132" s="2"/>
      <c r="CI132" s="2"/>
      <c r="CJ132" s="2"/>
      <c r="CK132" s="14"/>
      <c r="CL132" s="2"/>
      <c r="CM132" s="2"/>
      <c r="CN132" s="2"/>
      <c r="CO132" s="2"/>
      <c r="CP132" s="93"/>
      <c r="CQ132" s="93"/>
      <c r="CR132" s="93"/>
      <c r="CS132" s="93"/>
      <c r="CT132" s="12"/>
      <c r="CU132" s="12"/>
      <c r="CV132" s="2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</row>
    <row r="133" spans="1:118" ht="15" customHeight="1">
      <c r="A133" s="2"/>
      <c r="B133" s="83"/>
      <c r="C133" s="2"/>
      <c r="D133" s="2"/>
      <c r="E133" s="2"/>
      <c r="F133" s="2"/>
      <c r="G133" s="2"/>
      <c r="H133" s="2"/>
      <c r="I133" s="2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92"/>
      <c r="BG133" s="2"/>
      <c r="BH133" s="2"/>
      <c r="BI133" s="2"/>
      <c r="BJ133" s="2"/>
      <c r="BK133" s="2"/>
      <c r="BL133" s="2"/>
      <c r="BM133" s="14"/>
      <c r="BN133" s="2"/>
      <c r="BO133" s="2"/>
      <c r="BP133" s="2"/>
      <c r="BQ133" s="14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93"/>
      <c r="CC133" s="2"/>
      <c r="CD133" s="2"/>
      <c r="CE133" s="2"/>
      <c r="CF133" s="2"/>
      <c r="CG133" s="2"/>
      <c r="CH133" s="2"/>
      <c r="CI133" s="2"/>
      <c r="CJ133" s="2"/>
      <c r="CK133" s="14"/>
      <c r="CL133" s="2"/>
      <c r="CM133" s="2"/>
      <c r="CN133" s="2"/>
      <c r="CO133" s="2"/>
      <c r="CP133" s="93"/>
      <c r="CQ133" s="93"/>
      <c r="CR133" s="93"/>
      <c r="CS133" s="93"/>
      <c r="CT133" s="12"/>
      <c r="CU133" s="12"/>
      <c r="CV133" s="2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</row>
    <row r="134" spans="1:118" ht="15" customHeight="1">
      <c r="A134" s="2"/>
      <c r="B134" s="83"/>
      <c r="C134" s="2"/>
      <c r="D134" s="2"/>
      <c r="E134" s="2"/>
      <c r="F134" s="2"/>
      <c r="G134" s="2"/>
      <c r="H134" s="2"/>
      <c r="I134" s="2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92"/>
      <c r="BG134" s="2"/>
      <c r="BH134" s="2"/>
      <c r="BI134" s="2"/>
      <c r="BJ134" s="2"/>
      <c r="BK134" s="2"/>
      <c r="BL134" s="2"/>
      <c r="BM134" s="14"/>
      <c r="BN134" s="2"/>
      <c r="BO134" s="2"/>
      <c r="BP134" s="2"/>
      <c r="BQ134" s="14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93"/>
      <c r="CC134" s="2"/>
      <c r="CD134" s="2"/>
      <c r="CE134" s="2"/>
      <c r="CF134" s="2"/>
      <c r="CG134" s="2"/>
      <c r="CH134" s="2"/>
      <c r="CI134" s="2"/>
      <c r="CJ134" s="2"/>
      <c r="CK134" s="14"/>
      <c r="CL134" s="2"/>
      <c r="CM134" s="2"/>
      <c r="CN134" s="2"/>
      <c r="CO134" s="2"/>
      <c r="CP134" s="93"/>
      <c r="CQ134" s="93"/>
      <c r="CR134" s="93"/>
      <c r="CS134" s="93"/>
      <c r="CT134" s="12"/>
      <c r="CU134" s="12"/>
      <c r="CV134" s="2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</row>
    <row r="135" spans="1:118" ht="15" customHeight="1">
      <c r="A135" s="2"/>
      <c r="B135" s="83"/>
      <c r="C135" s="2"/>
      <c r="D135" s="2"/>
      <c r="E135" s="2"/>
      <c r="F135" s="2"/>
      <c r="G135" s="2"/>
      <c r="H135" s="2"/>
      <c r="I135" s="2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92"/>
      <c r="BG135" s="2"/>
      <c r="BH135" s="2"/>
      <c r="BI135" s="2"/>
      <c r="BJ135" s="2"/>
      <c r="BK135" s="2"/>
      <c r="BL135" s="2"/>
      <c r="BM135" s="14"/>
      <c r="BN135" s="2"/>
      <c r="BO135" s="2"/>
      <c r="BP135" s="2"/>
      <c r="BQ135" s="14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93"/>
      <c r="CC135" s="2"/>
      <c r="CD135" s="2"/>
      <c r="CE135" s="2"/>
      <c r="CF135" s="2"/>
      <c r="CG135" s="2"/>
      <c r="CH135" s="2"/>
      <c r="CI135" s="2"/>
      <c r="CJ135" s="2"/>
      <c r="CK135" s="14"/>
      <c r="CL135" s="2"/>
      <c r="CM135" s="2"/>
      <c r="CN135" s="2"/>
      <c r="CO135" s="2"/>
      <c r="CP135" s="93"/>
      <c r="CQ135" s="93"/>
      <c r="CR135" s="93"/>
      <c r="CS135" s="93"/>
      <c r="CT135" s="12"/>
      <c r="CU135" s="12"/>
      <c r="CV135" s="2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</row>
    <row r="136" spans="1:118" ht="15" customHeight="1">
      <c r="A136" s="2"/>
      <c r="B136" s="83"/>
      <c r="C136" s="2"/>
      <c r="D136" s="2"/>
      <c r="E136" s="2"/>
      <c r="F136" s="2"/>
      <c r="G136" s="2"/>
      <c r="H136" s="2"/>
      <c r="I136" s="2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92"/>
      <c r="BG136" s="2"/>
      <c r="BH136" s="2"/>
      <c r="BI136" s="2"/>
      <c r="BJ136" s="2"/>
      <c r="BK136" s="2"/>
      <c r="BL136" s="2"/>
      <c r="BM136" s="14"/>
      <c r="BN136" s="2"/>
      <c r="BO136" s="2"/>
      <c r="BP136" s="2"/>
      <c r="BQ136" s="14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93"/>
      <c r="CC136" s="2"/>
      <c r="CD136" s="2"/>
      <c r="CE136" s="2"/>
      <c r="CF136" s="2"/>
      <c r="CG136" s="2"/>
      <c r="CH136" s="2"/>
      <c r="CI136" s="2"/>
      <c r="CJ136" s="2"/>
      <c r="CK136" s="14"/>
      <c r="CL136" s="2"/>
      <c r="CM136" s="2"/>
      <c r="CN136" s="2"/>
      <c r="CO136" s="2"/>
      <c r="CP136" s="93"/>
      <c r="CQ136" s="93"/>
      <c r="CR136" s="93"/>
      <c r="CS136" s="93"/>
      <c r="CT136" s="12"/>
      <c r="CU136" s="12"/>
      <c r="CV136" s="2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</row>
    <row r="137" spans="1:118" ht="15" customHeight="1">
      <c r="A137" s="2"/>
      <c r="B137" s="83"/>
      <c r="C137" s="2"/>
      <c r="D137" s="2"/>
      <c r="E137" s="2"/>
      <c r="F137" s="2"/>
      <c r="G137" s="2"/>
      <c r="H137" s="2"/>
      <c r="I137" s="2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92"/>
      <c r="BG137" s="2"/>
      <c r="BH137" s="2"/>
      <c r="BI137" s="2"/>
      <c r="BJ137" s="2"/>
      <c r="BK137" s="2"/>
      <c r="BL137" s="2"/>
      <c r="BM137" s="14"/>
      <c r="BN137" s="2"/>
      <c r="BO137" s="2"/>
      <c r="BP137" s="2"/>
      <c r="BQ137" s="14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93"/>
      <c r="CC137" s="2"/>
      <c r="CD137" s="2"/>
      <c r="CE137" s="2"/>
      <c r="CF137" s="2"/>
      <c r="CG137" s="2"/>
      <c r="CH137" s="2"/>
      <c r="CI137" s="2"/>
      <c r="CJ137" s="2"/>
      <c r="CK137" s="14"/>
      <c r="CL137" s="2"/>
      <c r="CM137" s="2"/>
      <c r="CN137" s="2"/>
      <c r="CO137" s="2"/>
      <c r="CP137" s="93"/>
      <c r="CQ137" s="93"/>
      <c r="CR137" s="93"/>
      <c r="CS137" s="93"/>
      <c r="CT137" s="12"/>
      <c r="CU137" s="12"/>
      <c r="CV137" s="2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</row>
    <row r="138" spans="1:118" ht="15" customHeight="1">
      <c r="A138" s="2"/>
      <c r="B138" s="83"/>
      <c r="C138" s="2"/>
      <c r="D138" s="2"/>
      <c r="E138" s="2"/>
      <c r="F138" s="2"/>
      <c r="G138" s="2"/>
      <c r="H138" s="2"/>
      <c r="I138" s="2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92"/>
      <c r="BG138" s="2"/>
      <c r="BH138" s="2"/>
      <c r="BI138" s="2"/>
      <c r="BJ138" s="2"/>
      <c r="BK138" s="2"/>
      <c r="BL138" s="2"/>
      <c r="BM138" s="14"/>
      <c r="BN138" s="2"/>
      <c r="BO138" s="2"/>
      <c r="BP138" s="2"/>
      <c r="BQ138" s="14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93"/>
      <c r="CC138" s="2"/>
      <c r="CD138" s="2"/>
      <c r="CE138" s="2"/>
      <c r="CF138" s="2"/>
      <c r="CG138" s="2"/>
      <c r="CH138" s="2"/>
      <c r="CI138" s="2"/>
      <c r="CJ138" s="2"/>
      <c r="CK138" s="14"/>
      <c r="CL138" s="2"/>
      <c r="CM138" s="2"/>
      <c r="CN138" s="2"/>
      <c r="CO138" s="2"/>
      <c r="CP138" s="93"/>
      <c r="CQ138" s="93"/>
      <c r="CR138" s="93"/>
      <c r="CS138" s="93"/>
      <c r="CT138" s="12"/>
      <c r="CU138" s="12"/>
      <c r="CV138" s="2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</row>
    <row r="139" spans="1:118" ht="15" customHeight="1">
      <c r="A139" s="2"/>
      <c r="B139" s="83"/>
      <c r="C139" s="2"/>
      <c r="D139" s="2"/>
      <c r="E139" s="2"/>
      <c r="F139" s="2"/>
      <c r="G139" s="2"/>
      <c r="H139" s="2"/>
      <c r="I139" s="2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92"/>
      <c r="BG139" s="2"/>
      <c r="BH139" s="2"/>
      <c r="BI139" s="2"/>
      <c r="BJ139" s="2"/>
      <c r="BK139" s="2"/>
      <c r="BL139" s="2"/>
      <c r="BM139" s="14"/>
      <c r="BN139" s="2"/>
      <c r="BO139" s="2"/>
      <c r="BP139" s="2"/>
      <c r="BQ139" s="14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93"/>
      <c r="CC139" s="2"/>
      <c r="CD139" s="2"/>
      <c r="CE139" s="2"/>
      <c r="CF139" s="2"/>
      <c r="CG139" s="2"/>
      <c r="CH139" s="2"/>
      <c r="CI139" s="2"/>
      <c r="CJ139" s="2"/>
      <c r="CK139" s="14"/>
      <c r="CL139" s="2"/>
      <c r="CM139" s="2"/>
      <c r="CN139" s="2"/>
      <c r="CO139" s="2"/>
      <c r="CP139" s="93"/>
      <c r="CQ139" s="93"/>
      <c r="CR139" s="93"/>
      <c r="CS139" s="93"/>
      <c r="CT139" s="12"/>
      <c r="CU139" s="12"/>
      <c r="CV139" s="2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</row>
    <row r="140" spans="1:118" ht="15" customHeight="1">
      <c r="A140" s="2"/>
      <c r="B140" s="83"/>
      <c r="C140" s="2"/>
      <c r="D140" s="2"/>
      <c r="E140" s="2"/>
      <c r="F140" s="2"/>
      <c r="G140" s="2"/>
      <c r="H140" s="2"/>
      <c r="I140" s="2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92"/>
      <c r="BG140" s="2"/>
      <c r="BH140" s="2"/>
      <c r="BI140" s="2"/>
      <c r="BJ140" s="2"/>
      <c r="BK140" s="2"/>
      <c r="BL140" s="2"/>
      <c r="BM140" s="14"/>
      <c r="BN140" s="2"/>
      <c r="BO140" s="2"/>
      <c r="BP140" s="2"/>
      <c r="BQ140" s="14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93"/>
      <c r="CC140" s="2"/>
      <c r="CD140" s="2"/>
      <c r="CE140" s="2"/>
      <c r="CF140" s="2"/>
      <c r="CG140" s="2"/>
      <c r="CH140" s="2"/>
      <c r="CI140" s="2"/>
      <c r="CJ140" s="2"/>
      <c r="CK140" s="14"/>
      <c r="CL140" s="2"/>
      <c r="CM140" s="2"/>
      <c r="CN140" s="2"/>
      <c r="CO140" s="2"/>
      <c r="CP140" s="93"/>
      <c r="CQ140" s="93"/>
      <c r="CR140" s="93"/>
      <c r="CS140" s="93"/>
      <c r="CT140" s="12"/>
      <c r="CU140" s="12"/>
      <c r="CV140" s="2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</row>
    <row r="141" spans="1:118" ht="15" customHeight="1">
      <c r="A141" s="2"/>
      <c r="B141" s="83"/>
      <c r="C141" s="2"/>
      <c r="D141" s="2"/>
      <c r="E141" s="2"/>
      <c r="F141" s="2"/>
      <c r="G141" s="2"/>
      <c r="H141" s="2"/>
      <c r="I141" s="2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92"/>
      <c r="BG141" s="2"/>
      <c r="BH141" s="2"/>
      <c r="BI141" s="2"/>
      <c r="BJ141" s="2"/>
      <c r="BK141" s="2"/>
      <c r="BL141" s="2"/>
      <c r="BM141" s="14"/>
      <c r="BN141" s="2"/>
      <c r="BO141" s="2"/>
      <c r="BP141" s="2"/>
      <c r="BQ141" s="14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93"/>
      <c r="CC141" s="2"/>
      <c r="CD141" s="2"/>
      <c r="CE141" s="2"/>
      <c r="CF141" s="2"/>
      <c r="CG141" s="2"/>
      <c r="CH141" s="2"/>
      <c r="CI141" s="2"/>
      <c r="CJ141" s="2"/>
      <c r="CK141" s="14"/>
      <c r="CL141" s="2"/>
      <c r="CM141" s="2"/>
      <c r="CN141" s="2"/>
      <c r="CO141" s="2"/>
      <c r="CP141" s="93"/>
      <c r="CQ141" s="93"/>
      <c r="CR141" s="93"/>
      <c r="CS141" s="93"/>
      <c r="CT141" s="12"/>
      <c r="CU141" s="12"/>
      <c r="CV141" s="2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</row>
    <row r="142" spans="1:118" ht="15" customHeight="1">
      <c r="A142" s="2"/>
      <c r="B142" s="83"/>
      <c r="C142" s="2"/>
      <c r="D142" s="2"/>
      <c r="E142" s="2"/>
      <c r="F142" s="2"/>
      <c r="G142" s="2"/>
      <c r="H142" s="2"/>
      <c r="I142" s="2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92"/>
      <c r="BG142" s="2"/>
      <c r="BH142" s="2"/>
      <c r="BI142" s="2"/>
      <c r="BJ142" s="2"/>
      <c r="BK142" s="2"/>
      <c r="BL142" s="2"/>
      <c r="BM142" s="14"/>
      <c r="BN142" s="2"/>
      <c r="BO142" s="2"/>
      <c r="BP142" s="2"/>
      <c r="BQ142" s="14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93"/>
      <c r="CC142" s="2"/>
      <c r="CD142" s="2"/>
      <c r="CE142" s="2"/>
      <c r="CF142" s="2"/>
      <c r="CG142" s="2"/>
      <c r="CH142" s="2"/>
      <c r="CI142" s="2"/>
      <c r="CJ142" s="2"/>
      <c r="CK142" s="14"/>
      <c r="CL142" s="2"/>
      <c r="CM142" s="2"/>
      <c r="CN142" s="2"/>
      <c r="CO142" s="2"/>
      <c r="CP142" s="93"/>
      <c r="CQ142" s="93"/>
      <c r="CR142" s="93"/>
      <c r="CS142" s="93"/>
      <c r="CT142" s="12"/>
      <c r="CU142" s="12"/>
      <c r="CV142" s="2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</row>
    <row r="143" spans="1:118" ht="15" customHeight="1">
      <c r="A143" s="2"/>
      <c r="B143" s="83"/>
      <c r="C143" s="2"/>
      <c r="D143" s="2"/>
      <c r="E143" s="2"/>
      <c r="F143" s="2"/>
      <c r="G143" s="2"/>
      <c r="H143" s="2"/>
      <c r="I143" s="2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92"/>
      <c r="BG143" s="2"/>
      <c r="BH143" s="2"/>
      <c r="BI143" s="2"/>
      <c r="BJ143" s="2"/>
      <c r="BK143" s="2"/>
      <c r="BL143" s="2"/>
      <c r="BM143" s="14"/>
      <c r="BN143" s="2"/>
      <c r="BO143" s="2"/>
      <c r="BP143" s="2"/>
      <c r="BQ143" s="14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93"/>
      <c r="CC143" s="2"/>
      <c r="CD143" s="2"/>
      <c r="CE143" s="2"/>
      <c r="CF143" s="2"/>
      <c r="CG143" s="2"/>
      <c r="CH143" s="2"/>
      <c r="CI143" s="2"/>
      <c r="CJ143" s="2"/>
      <c r="CK143" s="14"/>
      <c r="CL143" s="2"/>
      <c r="CM143" s="2"/>
      <c r="CN143" s="2"/>
      <c r="CO143" s="2"/>
      <c r="CP143" s="93"/>
      <c r="CQ143" s="93"/>
      <c r="CR143" s="93"/>
      <c r="CS143" s="93"/>
      <c r="CT143" s="12"/>
      <c r="CU143" s="12"/>
      <c r="CV143" s="2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</row>
    <row r="144" spans="1:118" ht="15" customHeight="1">
      <c r="A144" s="2"/>
      <c r="B144" s="83"/>
      <c r="C144" s="2"/>
      <c r="D144" s="2"/>
      <c r="E144" s="2"/>
      <c r="F144" s="2"/>
      <c r="G144" s="2"/>
      <c r="H144" s="2"/>
      <c r="I144" s="2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92"/>
      <c r="BG144" s="2"/>
      <c r="BH144" s="2"/>
      <c r="BI144" s="2"/>
      <c r="BJ144" s="2"/>
      <c r="BK144" s="2"/>
      <c r="BL144" s="2"/>
      <c r="BM144" s="14"/>
      <c r="BN144" s="2"/>
      <c r="BO144" s="2"/>
      <c r="BP144" s="2"/>
      <c r="BQ144" s="14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93"/>
      <c r="CC144" s="2"/>
      <c r="CD144" s="2"/>
      <c r="CE144" s="2"/>
      <c r="CF144" s="2"/>
      <c r="CG144" s="2"/>
      <c r="CH144" s="2"/>
      <c r="CI144" s="2"/>
      <c r="CJ144" s="2"/>
      <c r="CK144" s="14"/>
      <c r="CL144" s="2"/>
      <c r="CM144" s="2"/>
      <c r="CN144" s="2"/>
      <c r="CO144" s="2"/>
      <c r="CP144" s="93"/>
      <c r="CQ144" s="93"/>
      <c r="CR144" s="93"/>
      <c r="CS144" s="93"/>
      <c r="CT144" s="12"/>
      <c r="CU144" s="12"/>
      <c r="CV144" s="2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</row>
    <row r="145" spans="1:118" ht="15" customHeight="1">
      <c r="A145" s="2"/>
      <c r="B145" s="83"/>
      <c r="C145" s="2"/>
      <c r="D145" s="2"/>
      <c r="E145" s="2"/>
      <c r="F145" s="2"/>
      <c r="G145" s="2"/>
      <c r="H145" s="2"/>
      <c r="I145" s="2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92"/>
      <c r="BG145" s="2"/>
      <c r="BH145" s="2"/>
      <c r="BI145" s="2"/>
      <c r="BJ145" s="2"/>
      <c r="BK145" s="2"/>
      <c r="BL145" s="2"/>
      <c r="BM145" s="14"/>
      <c r="BN145" s="2"/>
      <c r="BO145" s="2"/>
      <c r="BP145" s="2"/>
      <c r="BQ145" s="14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93"/>
      <c r="CC145" s="2"/>
      <c r="CD145" s="2"/>
      <c r="CE145" s="2"/>
      <c r="CF145" s="2"/>
      <c r="CG145" s="2"/>
      <c r="CH145" s="2"/>
      <c r="CI145" s="2"/>
      <c r="CJ145" s="2"/>
      <c r="CK145" s="14"/>
      <c r="CL145" s="2"/>
      <c r="CM145" s="2"/>
      <c r="CN145" s="2"/>
      <c r="CO145" s="2"/>
      <c r="CP145" s="93"/>
      <c r="CQ145" s="93"/>
      <c r="CR145" s="93"/>
      <c r="CS145" s="93"/>
      <c r="CT145" s="12"/>
      <c r="CU145" s="12"/>
      <c r="CV145" s="2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</row>
    <row r="146" spans="1:118" ht="15" customHeight="1">
      <c r="A146" s="2"/>
      <c r="B146" s="83"/>
      <c r="C146" s="2"/>
      <c r="D146" s="2"/>
      <c r="E146" s="2"/>
      <c r="F146" s="2"/>
      <c r="G146" s="2"/>
      <c r="H146" s="2"/>
      <c r="I146" s="2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92"/>
      <c r="BG146" s="2"/>
      <c r="BH146" s="2"/>
      <c r="BI146" s="2"/>
      <c r="BJ146" s="2"/>
      <c r="BK146" s="2"/>
      <c r="BL146" s="2"/>
      <c r="BM146" s="14"/>
      <c r="BN146" s="2"/>
      <c r="BO146" s="2"/>
      <c r="BP146" s="2"/>
      <c r="BQ146" s="14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93"/>
      <c r="CC146" s="2"/>
      <c r="CD146" s="2"/>
      <c r="CE146" s="2"/>
      <c r="CF146" s="2"/>
      <c r="CG146" s="2"/>
      <c r="CH146" s="2"/>
      <c r="CI146" s="2"/>
      <c r="CJ146" s="2"/>
      <c r="CK146" s="14"/>
      <c r="CL146" s="2"/>
      <c r="CM146" s="2"/>
      <c r="CN146" s="2"/>
      <c r="CO146" s="2"/>
      <c r="CP146" s="93"/>
      <c r="CQ146" s="93"/>
      <c r="CR146" s="93"/>
      <c r="CS146" s="93"/>
      <c r="CT146" s="12"/>
      <c r="CU146" s="12"/>
      <c r="CV146" s="2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</row>
    <row r="147" spans="1:118" ht="15" customHeight="1">
      <c r="A147" s="2"/>
      <c r="B147" s="83"/>
      <c r="C147" s="2"/>
      <c r="D147" s="2"/>
      <c r="E147" s="2"/>
      <c r="F147" s="2"/>
      <c r="G147" s="2"/>
      <c r="H147" s="2"/>
      <c r="I147" s="2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92"/>
      <c r="BG147" s="2"/>
      <c r="BH147" s="2"/>
      <c r="BI147" s="2"/>
      <c r="BJ147" s="2"/>
      <c r="BK147" s="2"/>
      <c r="BL147" s="2"/>
      <c r="BM147" s="14"/>
      <c r="BN147" s="2"/>
      <c r="BO147" s="2"/>
      <c r="BP147" s="2"/>
      <c r="BQ147" s="14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93"/>
      <c r="CC147" s="2"/>
      <c r="CD147" s="2"/>
      <c r="CE147" s="2"/>
      <c r="CF147" s="2"/>
      <c r="CG147" s="2"/>
      <c r="CH147" s="2"/>
      <c r="CI147" s="2"/>
      <c r="CJ147" s="2"/>
      <c r="CK147" s="14"/>
      <c r="CL147" s="2"/>
      <c r="CM147" s="2"/>
      <c r="CN147" s="2"/>
      <c r="CO147" s="2"/>
      <c r="CP147" s="93"/>
      <c r="CQ147" s="93"/>
      <c r="CR147" s="93"/>
      <c r="CS147" s="93"/>
      <c r="CT147" s="12"/>
      <c r="CU147" s="12"/>
      <c r="CV147" s="2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</row>
    <row r="148" spans="1:118" ht="15" customHeight="1">
      <c r="A148" s="2"/>
      <c r="B148" s="83"/>
      <c r="C148" s="2"/>
      <c r="D148" s="2"/>
      <c r="E148" s="2"/>
      <c r="F148" s="2"/>
      <c r="G148" s="2"/>
      <c r="H148" s="2"/>
      <c r="I148" s="2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92"/>
      <c r="BG148" s="2"/>
      <c r="BH148" s="2"/>
      <c r="BI148" s="2"/>
      <c r="BJ148" s="2"/>
      <c r="BK148" s="2"/>
      <c r="BL148" s="2"/>
      <c r="BM148" s="14"/>
      <c r="BN148" s="2"/>
      <c r="BO148" s="2"/>
      <c r="BP148" s="2"/>
      <c r="BQ148" s="14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93"/>
      <c r="CC148" s="2"/>
      <c r="CD148" s="2"/>
      <c r="CE148" s="2"/>
      <c r="CF148" s="2"/>
      <c r="CG148" s="2"/>
      <c r="CH148" s="2"/>
      <c r="CI148" s="2"/>
      <c r="CJ148" s="2"/>
      <c r="CK148" s="14"/>
      <c r="CL148" s="2"/>
      <c r="CM148" s="2"/>
      <c r="CN148" s="2"/>
      <c r="CO148" s="2"/>
      <c r="CP148" s="93"/>
      <c r="CQ148" s="93"/>
      <c r="CR148" s="93"/>
      <c r="CS148" s="93"/>
      <c r="CT148" s="12"/>
      <c r="CU148" s="12"/>
      <c r="CV148" s="2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</row>
    <row r="149" spans="1:118" ht="15" customHeight="1">
      <c r="A149" s="2"/>
      <c r="B149" s="83"/>
      <c r="C149" s="2"/>
      <c r="D149" s="2"/>
      <c r="E149" s="2"/>
      <c r="F149" s="2"/>
      <c r="G149" s="2"/>
      <c r="H149" s="2"/>
      <c r="I149" s="2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92"/>
      <c r="BG149" s="2"/>
      <c r="BH149" s="2"/>
      <c r="BI149" s="2"/>
      <c r="BJ149" s="2"/>
      <c r="BK149" s="2"/>
      <c r="BL149" s="2"/>
      <c r="BM149" s="14"/>
      <c r="BN149" s="2"/>
      <c r="BO149" s="2"/>
      <c r="BP149" s="2"/>
      <c r="BQ149" s="14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93"/>
      <c r="CC149" s="2"/>
      <c r="CD149" s="2"/>
      <c r="CE149" s="2"/>
      <c r="CF149" s="2"/>
      <c r="CG149" s="2"/>
      <c r="CH149" s="2"/>
      <c r="CI149" s="2"/>
      <c r="CJ149" s="2"/>
      <c r="CK149" s="14"/>
      <c r="CL149" s="2"/>
      <c r="CM149" s="2"/>
      <c r="CN149" s="2"/>
      <c r="CO149" s="2"/>
      <c r="CP149" s="93"/>
      <c r="CQ149" s="93"/>
      <c r="CR149" s="93"/>
      <c r="CS149" s="93"/>
      <c r="CT149" s="12"/>
      <c r="CU149" s="12"/>
      <c r="CV149" s="2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</row>
    <row r="150" spans="1:118" ht="15" customHeight="1">
      <c r="A150" s="2"/>
      <c r="B150" s="83"/>
      <c r="C150" s="2"/>
      <c r="D150" s="2"/>
      <c r="E150" s="2"/>
      <c r="F150" s="2"/>
      <c r="G150" s="2"/>
      <c r="H150" s="2"/>
      <c r="I150" s="2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92"/>
      <c r="BG150" s="2"/>
      <c r="BH150" s="2"/>
      <c r="BI150" s="2"/>
      <c r="BJ150" s="2"/>
      <c r="BK150" s="2"/>
      <c r="BL150" s="2"/>
      <c r="BM150" s="14"/>
      <c r="BN150" s="2"/>
      <c r="BO150" s="2"/>
      <c r="BP150" s="2"/>
      <c r="BQ150" s="14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93"/>
      <c r="CC150" s="2"/>
      <c r="CD150" s="2"/>
      <c r="CE150" s="2"/>
      <c r="CF150" s="2"/>
      <c r="CG150" s="2"/>
      <c r="CH150" s="2"/>
      <c r="CI150" s="2"/>
      <c r="CJ150" s="2"/>
      <c r="CK150" s="14"/>
      <c r="CL150" s="2"/>
      <c r="CM150" s="2"/>
      <c r="CN150" s="2"/>
      <c r="CO150" s="2"/>
      <c r="CP150" s="93"/>
      <c r="CQ150" s="93"/>
      <c r="CR150" s="93"/>
      <c r="CS150" s="93"/>
      <c r="CT150" s="12"/>
      <c r="CU150" s="12"/>
      <c r="CV150" s="2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</row>
    <row r="151" spans="1:118" ht="15" customHeight="1">
      <c r="A151" s="2"/>
      <c r="B151" s="83"/>
      <c r="C151" s="2"/>
      <c r="D151" s="2"/>
      <c r="E151" s="2"/>
      <c r="F151" s="2"/>
      <c r="G151" s="2"/>
      <c r="H151" s="2"/>
      <c r="I151" s="2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92"/>
      <c r="BG151" s="2"/>
      <c r="BH151" s="2"/>
      <c r="BI151" s="2"/>
      <c r="BJ151" s="2"/>
      <c r="BK151" s="2"/>
      <c r="BL151" s="2"/>
      <c r="BM151" s="14"/>
      <c r="BN151" s="2"/>
      <c r="BO151" s="2"/>
      <c r="BP151" s="2"/>
      <c r="BQ151" s="14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93"/>
      <c r="CC151" s="2"/>
      <c r="CD151" s="2"/>
      <c r="CE151" s="2"/>
      <c r="CF151" s="2"/>
      <c r="CG151" s="2"/>
      <c r="CH151" s="2"/>
      <c r="CI151" s="2"/>
      <c r="CJ151" s="2"/>
      <c r="CK151" s="14"/>
      <c r="CL151" s="2"/>
      <c r="CM151" s="2"/>
      <c r="CN151" s="2"/>
      <c r="CO151" s="2"/>
      <c r="CP151" s="93"/>
      <c r="CQ151" s="93"/>
      <c r="CR151" s="93"/>
      <c r="CS151" s="93"/>
      <c r="CT151" s="12"/>
      <c r="CU151" s="12"/>
      <c r="CV151" s="2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</row>
    <row r="152" spans="1:118" ht="15" customHeight="1">
      <c r="A152" s="2"/>
      <c r="B152" s="83"/>
      <c r="C152" s="2"/>
      <c r="D152" s="2"/>
      <c r="E152" s="2"/>
      <c r="F152" s="2"/>
      <c r="G152" s="2"/>
      <c r="H152" s="2"/>
      <c r="I152" s="2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92"/>
      <c r="BG152" s="2"/>
      <c r="BH152" s="2"/>
      <c r="BI152" s="2"/>
      <c r="BJ152" s="2"/>
      <c r="BK152" s="2"/>
      <c r="BL152" s="2"/>
      <c r="BM152" s="14"/>
      <c r="BN152" s="2"/>
      <c r="BO152" s="2"/>
      <c r="BP152" s="2"/>
      <c r="BQ152" s="14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93"/>
      <c r="CC152" s="2"/>
      <c r="CD152" s="2"/>
      <c r="CE152" s="2"/>
      <c r="CF152" s="2"/>
      <c r="CG152" s="2"/>
      <c r="CH152" s="2"/>
      <c r="CI152" s="2"/>
      <c r="CJ152" s="2"/>
      <c r="CK152" s="14"/>
      <c r="CL152" s="2"/>
      <c r="CM152" s="2"/>
      <c r="CN152" s="2"/>
      <c r="CO152" s="2"/>
      <c r="CP152" s="93"/>
      <c r="CQ152" s="93"/>
      <c r="CR152" s="93"/>
      <c r="CS152" s="93"/>
      <c r="CT152" s="12"/>
      <c r="CU152" s="12"/>
      <c r="CV152" s="2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</row>
    <row r="153" spans="1:118" ht="15" customHeight="1">
      <c r="A153" s="2"/>
      <c r="B153" s="83"/>
      <c r="C153" s="2"/>
      <c r="D153" s="2"/>
      <c r="E153" s="2"/>
      <c r="F153" s="2"/>
      <c r="G153" s="2"/>
      <c r="H153" s="2"/>
      <c r="I153" s="2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92"/>
      <c r="BG153" s="2"/>
      <c r="BH153" s="2"/>
      <c r="BI153" s="2"/>
      <c r="BJ153" s="2"/>
      <c r="BK153" s="2"/>
      <c r="BL153" s="2"/>
      <c r="BM153" s="14"/>
      <c r="BN153" s="2"/>
      <c r="BO153" s="2"/>
      <c r="BP153" s="2"/>
      <c r="BQ153" s="14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93"/>
      <c r="CC153" s="2"/>
      <c r="CD153" s="2"/>
      <c r="CE153" s="2"/>
      <c r="CF153" s="2"/>
      <c r="CG153" s="2"/>
      <c r="CH153" s="2"/>
      <c r="CI153" s="2"/>
      <c r="CJ153" s="2"/>
      <c r="CK153" s="14"/>
      <c r="CL153" s="2"/>
      <c r="CM153" s="2"/>
      <c r="CN153" s="2"/>
      <c r="CO153" s="2"/>
      <c r="CP153" s="93"/>
      <c r="CQ153" s="93"/>
      <c r="CR153" s="93"/>
      <c r="CS153" s="93"/>
      <c r="CT153" s="12"/>
      <c r="CU153" s="12"/>
      <c r="CV153" s="2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</row>
    <row r="154" spans="1:118" ht="15" customHeight="1">
      <c r="A154" s="2"/>
      <c r="B154" s="83"/>
      <c r="C154" s="2"/>
      <c r="D154" s="2"/>
      <c r="E154" s="2"/>
      <c r="F154" s="2"/>
      <c r="G154" s="2"/>
      <c r="H154" s="2"/>
      <c r="I154" s="2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92"/>
      <c r="BG154" s="2"/>
      <c r="BH154" s="2"/>
      <c r="BI154" s="2"/>
      <c r="BJ154" s="2"/>
      <c r="BK154" s="2"/>
      <c r="BL154" s="2"/>
      <c r="BM154" s="14"/>
      <c r="BN154" s="2"/>
      <c r="BO154" s="2"/>
      <c r="BP154" s="2"/>
      <c r="BQ154" s="14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93"/>
      <c r="CC154" s="2"/>
      <c r="CD154" s="2"/>
      <c r="CE154" s="2"/>
      <c r="CF154" s="2"/>
      <c r="CG154" s="2"/>
      <c r="CH154" s="2"/>
      <c r="CI154" s="2"/>
      <c r="CJ154" s="2"/>
      <c r="CK154" s="14"/>
      <c r="CL154" s="2"/>
      <c r="CM154" s="2"/>
      <c r="CN154" s="2"/>
      <c r="CO154" s="2"/>
      <c r="CP154" s="93"/>
      <c r="CQ154" s="93"/>
      <c r="CR154" s="93"/>
      <c r="CS154" s="93"/>
      <c r="CT154" s="12"/>
      <c r="CU154" s="12"/>
      <c r="CV154" s="2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</row>
    <row r="155" spans="1:118" ht="15" customHeight="1">
      <c r="A155" s="2"/>
      <c r="B155" s="83"/>
      <c r="C155" s="2"/>
      <c r="D155" s="2"/>
      <c r="E155" s="2"/>
      <c r="F155" s="2"/>
      <c r="G155" s="2"/>
      <c r="H155" s="2"/>
      <c r="I155" s="2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92"/>
      <c r="BG155" s="2"/>
      <c r="BH155" s="2"/>
      <c r="BI155" s="2"/>
      <c r="BJ155" s="2"/>
      <c r="BK155" s="2"/>
      <c r="BL155" s="2"/>
      <c r="BM155" s="14"/>
      <c r="BN155" s="2"/>
      <c r="BO155" s="2"/>
      <c r="BP155" s="2"/>
      <c r="BQ155" s="14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93"/>
      <c r="CC155" s="2"/>
      <c r="CD155" s="2"/>
      <c r="CE155" s="2"/>
      <c r="CF155" s="2"/>
      <c r="CG155" s="2"/>
      <c r="CH155" s="2"/>
      <c r="CI155" s="2"/>
      <c r="CJ155" s="2"/>
      <c r="CK155" s="14"/>
      <c r="CL155" s="2"/>
      <c r="CM155" s="2"/>
      <c r="CN155" s="2"/>
      <c r="CO155" s="2"/>
      <c r="CP155" s="93"/>
      <c r="CQ155" s="93"/>
      <c r="CR155" s="93"/>
      <c r="CS155" s="93"/>
      <c r="CT155" s="12"/>
      <c r="CU155" s="12"/>
      <c r="CV155" s="2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</row>
    <row r="156" spans="1:118" ht="15" customHeight="1">
      <c r="A156" s="2"/>
      <c r="B156" s="83"/>
      <c r="C156" s="2"/>
      <c r="D156" s="2"/>
      <c r="E156" s="2"/>
      <c r="F156" s="2"/>
      <c r="G156" s="2"/>
      <c r="H156" s="2"/>
      <c r="I156" s="2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92"/>
      <c r="BG156" s="2"/>
      <c r="BH156" s="2"/>
      <c r="BI156" s="2"/>
      <c r="BJ156" s="2"/>
      <c r="BK156" s="2"/>
      <c r="BL156" s="2"/>
      <c r="BM156" s="14"/>
      <c r="BN156" s="2"/>
      <c r="BO156" s="2"/>
      <c r="BP156" s="2"/>
      <c r="BQ156" s="14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93"/>
      <c r="CC156" s="2"/>
      <c r="CD156" s="2"/>
      <c r="CE156" s="2"/>
      <c r="CF156" s="2"/>
      <c r="CG156" s="2"/>
      <c r="CH156" s="2"/>
      <c r="CI156" s="2"/>
      <c r="CJ156" s="2"/>
      <c r="CK156" s="14"/>
      <c r="CL156" s="2"/>
      <c r="CM156" s="2"/>
      <c r="CN156" s="2"/>
      <c r="CO156" s="2"/>
      <c r="CP156" s="93"/>
      <c r="CQ156" s="93"/>
      <c r="CR156" s="93"/>
      <c r="CS156" s="93"/>
      <c r="CT156" s="12"/>
      <c r="CU156" s="12"/>
      <c r="CV156" s="2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</row>
    <row r="157" spans="1:118" ht="15" customHeight="1">
      <c r="A157" s="2"/>
      <c r="B157" s="83"/>
      <c r="C157" s="2"/>
      <c r="D157" s="2"/>
      <c r="E157" s="2"/>
      <c r="F157" s="2"/>
      <c r="G157" s="2"/>
      <c r="H157" s="2"/>
      <c r="I157" s="2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92"/>
      <c r="BG157" s="2"/>
      <c r="BH157" s="2"/>
      <c r="BI157" s="2"/>
      <c r="BJ157" s="2"/>
      <c r="BK157" s="2"/>
      <c r="BL157" s="2"/>
      <c r="BM157" s="14"/>
      <c r="BN157" s="2"/>
      <c r="BO157" s="2"/>
      <c r="BP157" s="2"/>
      <c r="BQ157" s="14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93"/>
      <c r="CC157" s="2"/>
      <c r="CD157" s="2"/>
      <c r="CE157" s="2"/>
      <c r="CF157" s="2"/>
      <c r="CG157" s="2"/>
      <c r="CH157" s="2"/>
      <c r="CI157" s="2"/>
      <c r="CJ157" s="2"/>
      <c r="CK157" s="14"/>
      <c r="CL157" s="2"/>
      <c r="CM157" s="2"/>
      <c r="CN157" s="2"/>
      <c r="CO157" s="2"/>
      <c r="CP157" s="93"/>
      <c r="CQ157" s="93"/>
      <c r="CR157" s="93"/>
      <c r="CS157" s="93"/>
      <c r="CT157" s="12"/>
      <c r="CU157" s="12"/>
      <c r="CV157" s="2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</row>
    <row r="158" spans="1:118" ht="15" customHeight="1">
      <c r="A158" s="2"/>
      <c r="B158" s="83"/>
      <c r="C158" s="2"/>
      <c r="D158" s="2"/>
      <c r="E158" s="2"/>
      <c r="F158" s="2"/>
      <c r="G158" s="2"/>
      <c r="H158" s="2"/>
      <c r="I158" s="2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92"/>
      <c r="BG158" s="2"/>
      <c r="BH158" s="2"/>
      <c r="BI158" s="2"/>
      <c r="BJ158" s="2"/>
      <c r="BK158" s="2"/>
      <c r="BL158" s="2"/>
      <c r="BM158" s="14"/>
      <c r="BN158" s="2"/>
      <c r="BO158" s="2"/>
      <c r="BP158" s="2"/>
      <c r="BQ158" s="14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93"/>
      <c r="CC158" s="2"/>
      <c r="CD158" s="2"/>
      <c r="CE158" s="2"/>
      <c r="CF158" s="2"/>
      <c r="CG158" s="2"/>
      <c r="CH158" s="2"/>
      <c r="CI158" s="2"/>
      <c r="CJ158" s="2"/>
      <c r="CK158" s="14"/>
      <c r="CL158" s="2"/>
      <c r="CM158" s="2"/>
      <c r="CN158" s="2"/>
      <c r="CO158" s="2"/>
      <c r="CP158" s="93"/>
      <c r="CQ158" s="93"/>
      <c r="CR158" s="93"/>
      <c r="CS158" s="93"/>
      <c r="CT158" s="12"/>
      <c r="CU158" s="12"/>
      <c r="CV158" s="2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</row>
    <row r="159" spans="1:118" ht="15" customHeight="1">
      <c r="A159" s="2"/>
      <c r="B159" s="83"/>
      <c r="C159" s="2"/>
      <c r="D159" s="2"/>
      <c r="E159" s="2"/>
      <c r="F159" s="2"/>
      <c r="G159" s="2"/>
      <c r="H159" s="2"/>
      <c r="I159" s="2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92"/>
      <c r="BG159" s="2"/>
      <c r="BH159" s="2"/>
      <c r="BI159" s="2"/>
      <c r="BJ159" s="2"/>
      <c r="BK159" s="2"/>
      <c r="BL159" s="2"/>
      <c r="BM159" s="14"/>
      <c r="BN159" s="2"/>
      <c r="BO159" s="2"/>
      <c r="BP159" s="2"/>
      <c r="BQ159" s="14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93"/>
      <c r="CC159" s="2"/>
      <c r="CD159" s="2"/>
      <c r="CE159" s="2"/>
      <c r="CF159" s="2"/>
      <c r="CG159" s="2"/>
      <c r="CH159" s="2"/>
      <c r="CI159" s="2"/>
      <c r="CJ159" s="2"/>
      <c r="CK159" s="14"/>
      <c r="CL159" s="2"/>
      <c r="CM159" s="2"/>
      <c r="CN159" s="2"/>
      <c r="CO159" s="2"/>
      <c r="CP159" s="93"/>
      <c r="CQ159" s="93"/>
      <c r="CR159" s="93"/>
      <c r="CS159" s="93"/>
      <c r="CT159" s="12"/>
      <c r="CU159" s="12"/>
      <c r="CV159" s="2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</row>
    <row r="160" spans="1:118" ht="15" customHeight="1">
      <c r="A160" s="2"/>
      <c r="B160" s="83"/>
      <c r="C160" s="2"/>
      <c r="D160" s="2"/>
      <c r="E160" s="2"/>
      <c r="F160" s="2"/>
      <c r="G160" s="2"/>
      <c r="H160" s="2"/>
      <c r="I160" s="2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92"/>
      <c r="BG160" s="2"/>
      <c r="BH160" s="2"/>
      <c r="BI160" s="2"/>
      <c r="BJ160" s="2"/>
      <c r="BK160" s="2"/>
      <c r="BL160" s="2"/>
      <c r="BM160" s="14"/>
      <c r="BN160" s="2"/>
      <c r="BO160" s="2"/>
      <c r="BP160" s="2"/>
      <c r="BQ160" s="14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93"/>
      <c r="CC160" s="2"/>
      <c r="CD160" s="2"/>
      <c r="CE160" s="2"/>
      <c r="CF160" s="2"/>
      <c r="CG160" s="2"/>
      <c r="CH160" s="2"/>
      <c r="CI160" s="2"/>
      <c r="CJ160" s="2"/>
      <c r="CK160" s="14"/>
      <c r="CL160" s="2"/>
      <c r="CM160" s="2"/>
      <c r="CN160" s="2"/>
      <c r="CO160" s="2"/>
      <c r="CP160" s="93"/>
      <c r="CQ160" s="93"/>
      <c r="CR160" s="93"/>
      <c r="CS160" s="93"/>
      <c r="CT160" s="12"/>
      <c r="CU160" s="12"/>
      <c r="CV160" s="2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</row>
    <row r="161" spans="1:118" ht="15" customHeight="1">
      <c r="A161" s="2"/>
      <c r="B161" s="83"/>
      <c r="C161" s="2"/>
      <c r="D161" s="2"/>
      <c r="E161" s="2"/>
      <c r="F161" s="2"/>
      <c r="G161" s="2"/>
      <c r="H161" s="2"/>
      <c r="I161" s="2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92"/>
      <c r="BG161" s="2"/>
      <c r="BH161" s="2"/>
      <c r="BI161" s="2"/>
      <c r="BJ161" s="2"/>
      <c r="BK161" s="2"/>
      <c r="BL161" s="2"/>
      <c r="BM161" s="14"/>
      <c r="BN161" s="2"/>
      <c r="BO161" s="2"/>
      <c r="BP161" s="2"/>
      <c r="BQ161" s="14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93"/>
      <c r="CC161" s="2"/>
      <c r="CD161" s="2"/>
      <c r="CE161" s="2"/>
      <c r="CF161" s="2"/>
      <c r="CG161" s="2"/>
      <c r="CH161" s="2"/>
      <c r="CI161" s="2"/>
      <c r="CJ161" s="2"/>
      <c r="CK161" s="14"/>
      <c r="CL161" s="2"/>
      <c r="CM161" s="2"/>
      <c r="CN161" s="2"/>
      <c r="CO161" s="2"/>
      <c r="CP161" s="93"/>
      <c r="CQ161" s="93"/>
      <c r="CR161" s="93"/>
      <c r="CS161" s="93"/>
      <c r="CT161" s="12"/>
      <c r="CU161" s="12"/>
      <c r="CV161" s="2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</row>
    <row r="162" spans="1:118" ht="15" customHeight="1">
      <c r="A162" s="2"/>
      <c r="B162" s="83"/>
      <c r="C162" s="2"/>
      <c r="D162" s="2"/>
      <c r="E162" s="2"/>
      <c r="F162" s="2"/>
      <c r="G162" s="2"/>
      <c r="H162" s="2"/>
      <c r="I162" s="2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92"/>
      <c r="BG162" s="2"/>
      <c r="BH162" s="2"/>
      <c r="BI162" s="2"/>
      <c r="BJ162" s="2"/>
      <c r="BK162" s="2"/>
      <c r="BL162" s="2"/>
      <c r="BM162" s="14"/>
      <c r="BN162" s="2"/>
      <c r="BO162" s="2"/>
      <c r="BP162" s="2"/>
      <c r="BQ162" s="14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93"/>
      <c r="CC162" s="2"/>
      <c r="CD162" s="2"/>
      <c r="CE162" s="2"/>
      <c r="CF162" s="2"/>
      <c r="CG162" s="2"/>
      <c r="CH162" s="2"/>
      <c r="CI162" s="2"/>
      <c r="CJ162" s="2"/>
      <c r="CK162" s="14"/>
      <c r="CL162" s="2"/>
      <c r="CM162" s="2"/>
      <c r="CN162" s="2"/>
      <c r="CO162" s="2"/>
      <c r="CP162" s="93"/>
      <c r="CQ162" s="93"/>
      <c r="CR162" s="93"/>
      <c r="CS162" s="93"/>
      <c r="CT162" s="12"/>
      <c r="CU162" s="12"/>
      <c r="CV162" s="2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</row>
    <row r="163" spans="1:118" ht="15" customHeight="1">
      <c r="A163" s="2"/>
      <c r="B163" s="83"/>
      <c r="C163" s="2"/>
      <c r="D163" s="2"/>
      <c r="E163" s="2"/>
      <c r="F163" s="2"/>
      <c r="G163" s="2"/>
      <c r="H163" s="2"/>
      <c r="I163" s="2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92"/>
      <c r="BG163" s="2"/>
      <c r="BH163" s="2"/>
      <c r="BI163" s="2"/>
      <c r="BJ163" s="2"/>
      <c r="BK163" s="2"/>
      <c r="BL163" s="2"/>
      <c r="BM163" s="14"/>
      <c r="BN163" s="2"/>
      <c r="BO163" s="2"/>
      <c r="BP163" s="2"/>
      <c r="BQ163" s="14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93"/>
      <c r="CC163" s="2"/>
      <c r="CD163" s="2"/>
      <c r="CE163" s="2"/>
      <c r="CF163" s="2"/>
      <c r="CG163" s="2"/>
      <c r="CH163" s="2"/>
      <c r="CI163" s="2"/>
      <c r="CJ163" s="2"/>
      <c r="CK163" s="14"/>
      <c r="CL163" s="2"/>
      <c r="CM163" s="2"/>
      <c r="CN163" s="2"/>
      <c r="CO163" s="2"/>
      <c r="CP163" s="93"/>
      <c r="CQ163" s="93"/>
      <c r="CR163" s="93"/>
      <c r="CS163" s="93"/>
      <c r="CT163" s="12"/>
      <c r="CU163" s="12"/>
      <c r="CV163" s="2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</row>
    <row r="164" spans="1:118" ht="15" customHeight="1">
      <c r="A164" s="2"/>
      <c r="B164" s="83"/>
      <c r="C164" s="2"/>
      <c r="D164" s="2"/>
      <c r="E164" s="2"/>
      <c r="F164" s="2"/>
      <c r="G164" s="2"/>
      <c r="H164" s="2"/>
      <c r="I164" s="2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92"/>
      <c r="BG164" s="2"/>
      <c r="BH164" s="2"/>
      <c r="BI164" s="2"/>
      <c r="BJ164" s="2"/>
      <c r="BK164" s="2"/>
      <c r="BL164" s="2"/>
      <c r="BM164" s="14"/>
      <c r="BN164" s="2"/>
      <c r="BO164" s="2"/>
      <c r="BP164" s="2"/>
      <c r="BQ164" s="14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93"/>
      <c r="CC164" s="2"/>
      <c r="CD164" s="2"/>
      <c r="CE164" s="2"/>
      <c r="CF164" s="2"/>
      <c r="CG164" s="2"/>
      <c r="CH164" s="2"/>
      <c r="CI164" s="2"/>
      <c r="CJ164" s="2"/>
      <c r="CK164" s="14"/>
      <c r="CL164" s="2"/>
      <c r="CM164" s="2"/>
      <c r="CN164" s="2"/>
      <c r="CO164" s="2"/>
      <c r="CP164" s="93"/>
      <c r="CQ164" s="93"/>
      <c r="CR164" s="93"/>
      <c r="CS164" s="93"/>
      <c r="CT164" s="12"/>
      <c r="CU164" s="12"/>
      <c r="CV164" s="2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</row>
    <row r="165" spans="1:118" ht="15" customHeight="1">
      <c r="A165" s="2"/>
      <c r="B165" s="83"/>
      <c r="C165" s="2"/>
      <c r="D165" s="2"/>
      <c r="E165" s="2"/>
      <c r="F165" s="2"/>
      <c r="G165" s="2"/>
      <c r="H165" s="2"/>
      <c r="I165" s="2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92"/>
      <c r="BG165" s="2"/>
      <c r="BH165" s="2"/>
      <c r="BI165" s="2"/>
      <c r="BJ165" s="2"/>
      <c r="BK165" s="2"/>
      <c r="BL165" s="2"/>
      <c r="BM165" s="14"/>
      <c r="BN165" s="2"/>
      <c r="BO165" s="2"/>
      <c r="BP165" s="2"/>
      <c r="BQ165" s="14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93"/>
      <c r="CC165" s="2"/>
      <c r="CD165" s="2"/>
      <c r="CE165" s="2"/>
      <c r="CF165" s="2"/>
      <c r="CG165" s="2"/>
      <c r="CH165" s="2"/>
      <c r="CI165" s="2"/>
      <c r="CJ165" s="2"/>
      <c r="CK165" s="14"/>
      <c r="CL165" s="2"/>
      <c r="CM165" s="2"/>
      <c r="CN165" s="2"/>
      <c r="CO165" s="2"/>
      <c r="CP165" s="93"/>
      <c r="CQ165" s="93"/>
      <c r="CR165" s="93"/>
      <c r="CS165" s="93"/>
      <c r="CT165" s="12"/>
      <c r="CU165" s="12"/>
      <c r="CV165" s="2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</row>
    <row r="166" spans="1:118" ht="15" customHeight="1">
      <c r="A166" s="2"/>
      <c r="B166" s="83"/>
      <c r="C166" s="2"/>
      <c r="D166" s="2"/>
      <c r="E166" s="2"/>
      <c r="F166" s="2"/>
      <c r="G166" s="2"/>
      <c r="H166" s="2"/>
      <c r="I166" s="2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92"/>
      <c r="BG166" s="2"/>
      <c r="BH166" s="2"/>
      <c r="BI166" s="2"/>
      <c r="BJ166" s="2"/>
      <c r="BK166" s="2"/>
      <c r="BL166" s="2"/>
      <c r="BM166" s="14"/>
      <c r="BN166" s="2"/>
      <c r="BO166" s="2"/>
      <c r="BP166" s="2"/>
      <c r="BQ166" s="14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93"/>
      <c r="CC166" s="2"/>
      <c r="CD166" s="2"/>
      <c r="CE166" s="2"/>
      <c r="CF166" s="2"/>
      <c r="CG166" s="2"/>
      <c r="CH166" s="2"/>
      <c r="CI166" s="2"/>
      <c r="CJ166" s="2"/>
      <c r="CK166" s="14"/>
      <c r="CL166" s="2"/>
      <c r="CM166" s="2"/>
      <c r="CN166" s="2"/>
      <c r="CO166" s="2"/>
      <c r="CP166" s="93"/>
      <c r="CQ166" s="93"/>
      <c r="CR166" s="93"/>
      <c r="CS166" s="93"/>
      <c r="CT166" s="12"/>
      <c r="CU166" s="12"/>
      <c r="CV166" s="2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</row>
    <row r="167" spans="1:118" ht="15" customHeight="1">
      <c r="A167" s="2"/>
      <c r="B167" s="83"/>
      <c r="C167" s="2"/>
      <c r="D167" s="2"/>
      <c r="E167" s="2"/>
      <c r="F167" s="2"/>
      <c r="G167" s="2"/>
      <c r="H167" s="2"/>
      <c r="I167" s="2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92"/>
      <c r="BG167" s="2"/>
      <c r="BH167" s="2"/>
      <c r="BI167" s="2"/>
      <c r="BJ167" s="2"/>
      <c r="BK167" s="2"/>
      <c r="BL167" s="2"/>
      <c r="BM167" s="14"/>
      <c r="BN167" s="2"/>
      <c r="BO167" s="2"/>
      <c r="BP167" s="2"/>
      <c r="BQ167" s="14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93"/>
      <c r="CC167" s="2"/>
      <c r="CD167" s="2"/>
      <c r="CE167" s="2"/>
      <c r="CF167" s="2"/>
      <c r="CG167" s="2"/>
      <c r="CH167" s="2"/>
      <c r="CI167" s="2"/>
      <c r="CJ167" s="2"/>
      <c r="CK167" s="14"/>
      <c r="CL167" s="2"/>
      <c r="CM167" s="2"/>
      <c r="CN167" s="2"/>
      <c r="CO167" s="2"/>
      <c r="CP167" s="93"/>
      <c r="CQ167" s="93"/>
      <c r="CR167" s="93"/>
      <c r="CS167" s="93"/>
      <c r="CT167" s="12"/>
      <c r="CU167" s="12"/>
      <c r="CV167" s="2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</row>
    <row r="168" spans="1:118" ht="15" customHeight="1">
      <c r="A168" s="2"/>
      <c r="B168" s="83"/>
      <c r="C168" s="2"/>
      <c r="D168" s="2"/>
      <c r="E168" s="2"/>
      <c r="F168" s="2"/>
      <c r="G168" s="2"/>
      <c r="H168" s="2"/>
      <c r="I168" s="2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92"/>
      <c r="BG168" s="2"/>
      <c r="BH168" s="2"/>
      <c r="BI168" s="2"/>
      <c r="BJ168" s="2"/>
      <c r="BK168" s="2"/>
      <c r="BL168" s="2"/>
      <c r="BM168" s="14"/>
      <c r="BN168" s="2"/>
      <c r="BO168" s="2"/>
      <c r="BP168" s="2"/>
      <c r="BQ168" s="14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93"/>
      <c r="CC168" s="2"/>
      <c r="CD168" s="2"/>
      <c r="CE168" s="2"/>
      <c r="CF168" s="2"/>
      <c r="CG168" s="2"/>
      <c r="CH168" s="2"/>
      <c r="CI168" s="2"/>
      <c r="CJ168" s="2"/>
      <c r="CK168" s="14"/>
      <c r="CL168" s="2"/>
      <c r="CM168" s="2"/>
      <c r="CN168" s="2"/>
      <c r="CO168" s="2"/>
      <c r="CP168" s="93"/>
      <c r="CQ168" s="93"/>
      <c r="CR168" s="93"/>
      <c r="CS168" s="93"/>
      <c r="CT168" s="12"/>
      <c r="CU168" s="12"/>
      <c r="CV168" s="2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</row>
    <row r="169" spans="1:118" ht="15" customHeight="1">
      <c r="A169" s="2"/>
      <c r="B169" s="83"/>
      <c r="C169" s="2"/>
      <c r="D169" s="2"/>
      <c r="E169" s="2"/>
      <c r="F169" s="2"/>
      <c r="G169" s="2"/>
      <c r="H169" s="2"/>
      <c r="I169" s="2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92"/>
      <c r="BG169" s="2"/>
      <c r="BH169" s="2"/>
      <c r="BI169" s="2"/>
      <c r="BJ169" s="2"/>
      <c r="BK169" s="2"/>
      <c r="BL169" s="2"/>
      <c r="BM169" s="14"/>
      <c r="BN169" s="2"/>
      <c r="BO169" s="2"/>
      <c r="BP169" s="2"/>
      <c r="BQ169" s="14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93"/>
      <c r="CC169" s="2"/>
      <c r="CD169" s="2"/>
      <c r="CE169" s="2"/>
      <c r="CF169" s="2"/>
      <c r="CG169" s="2"/>
      <c r="CH169" s="2"/>
      <c r="CI169" s="2"/>
      <c r="CJ169" s="2"/>
      <c r="CK169" s="14"/>
      <c r="CL169" s="2"/>
      <c r="CM169" s="2"/>
      <c r="CN169" s="2"/>
      <c r="CO169" s="2"/>
      <c r="CP169" s="93"/>
      <c r="CQ169" s="93"/>
      <c r="CR169" s="93"/>
      <c r="CS169" s="93"/>
      <c r="CT169" s="12"/>
      <c r="CU169" s="12"/>
      <c r="CV169" s="2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</row>
    <row r="170" spans="1:118" ht="15" customHeight="1">
      <c r="A170" s="2"/>
      <c r="B170" s="83"/>
      <c r="C170" s="2"/>
      <c r="D170" s="2"/>
      <c r="E170" s="2"/>
      <c r="F170" s="2"/>
      <c r="G170" s="2"/>
      <c r="H170" s="2"/>
      <c r="I170" s="2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92"/>
      <c r="BG170" s="2"/>
      <c r="BH170" s="2"/>
      <c r="BI170" s="2"/>
      <c r="BJ170" s="2"/>
      <c r="BK170" s="2"/>
      <c r="BL170" s="2"/>
      <c r="BM170" s="14"/>
      <c r="BN170" s="2"/>
      <c r="BO170" s="2"/>
      <c r="BP170" s="2"/>
      <c r="BQ170" s="14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93"/>
      <c r="CC170" s="2"/>
      <c r="CD170" s="2"/>
      <c r="CE170" s="2"/>
      <c r="CF170" s="2"/>
      <c r="CG170" s="2"/>
      <c r="CH170" s="2"/>
      <c r="CI170" s="2"/>
      <c r="CJ170" s="2"/>
      <c r="CK170" s="14"/>
      <c r="CL170" s="2"/>
      <c r="CM170" s="2"/>
      <c r="CN170" s="2"/>
      <c r="CO170" s="2"/>
      <c r="CP170" s="93"/>
      <c r="CQ170" s="93"/>
      <c r="CR170" s="93"/>
      <c r="CS170" s="93"/>
      <c r="CT170" s="12"/>
      <c r="CU170" s="12"/>
      <c r="CV170" s="2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</row>
    <row r="171" spans="1:118" ht="15" customHeight="1">
      <c r="A171" s="2"/>
      <c r="B171" s="83"/>
      <c r="C171" s="2"/>
      <c r="D171" s="2"/>
      <c r="E171" s="2"/>
      <c r="F171" s="2"/>
      <c r="G171" s="2"/>
      <c r="H171" s="2"/>
      <c r="I171" s="2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92"/>
      <c r="BG171" s="2"/>
      <c r="BH171" s="2"/>
      <c r="BI171" s="2"/>
      <c r="BJ171" s="2"/>
      <c r="BK171" s="2"/>
      <c r="BL171" s="2"/>
      <c r="BM171" s="14"/>
      <c r="BN171" s="2"/>
      <c r="BO171" s="2"/>
      <c r="BP171" s="2"/>
      <c r="BQ171" s="14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93"/>
      <c r="CC171" s="2"/>
      <c r="CD171" s="2"/>
      <c r="CE171" s="2"/>
      <c r="CF171" s="2"/>
      <c r="CG171" s="2"/>
      <c r="CH171" s="2"/>
      <c r="CI171" s="2"/>
      <c r="CJ171" s="2"/>
      <c r="CK171" s="14"/>
      <c r="CL171" s="2"/>
      <c r="CM171" s="2"/>
      <c r="CN171" s="2"/>
      <c r="CO171" s="2"/>
      <c r="CP171" s="93"/>
      <c r="CQ171" s="93"/>
      <c r="CR171" s="93"/>
      <c r="CS171" s="93"/>
      <c r="CT171" s="12"/>
      <c r="CU171" s="12"/>
      <c r="CV171" s="2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</row>
    <row r="172" spans="1:118" ht="15" customHeight="1">
      <c r="A172" s="2"/>
      <c r="B172" s="83"/>
      <c r="C172" s="2"/>
      <c r="D172" s="2"/>
      <c r="E172" s="2"/>
      <c r="F172" s="2"/>
      <c r="G172" s="2"/>
      <c r="H172" s="2"/>
      <c r="I172" s="2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92"/>
      <c r="BG172" s="2"/>
      <c r="BH172" s="2"/>
      <c r="BI172" s="2"/>
      <c r="BJ172" s="2"/>
      <c r="BK172" s="2"/>
      <c r="BL172" s="2"/>
      <c r="BM172" s="14"/>
      <c r="BN172" s="2"/>
      <c r="BO172" s="2"/>
      <c r="BP172" s="2"/>
      <c r="BQ172" s="14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93"/>
      <c r="CC172" s="2"/>
      <c r="CD172" s="2"/>
      <c r="CE172" s="2"/>
      <c r="CF172" s="2"/>
      <c r="CG172" s="2"/>
      <c r="CH172" s="2"/>
      <c r="CI172" s="2"/>
      <c r="CJ172" s="2"/>
      <c r="CK172" s="14"/>
      <c r="CL172" s="2"/>
      <c r="CM172" s="2"/>
      <c r="CN172" s="2"/>
      <c r="CO172" s="2"/>
      <c r="CP172" s="93"/>
      <c r="CQ172" s="93"/>
      <c r="CR172" s="93"/>
      <c r="CS172" s="93"/>
      <c r="CT172" s="12"/>
      <c r="CU172" s="12"/>
      <c r="CV172" s="2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</row>
    <row r="173" spans="1:118" ht="15" customHeight="1">
      <c r="A173" s="2"/>
      <c r="B173" s="83"/>
      <c r="C173" s="2"/>
      <c r="D173" s="2"/>
      <c r="E173" s="2"/>
      <c r="F173" s="2"/>
      <c r="G173" s="2"/>
      <c r="H173" s="2"/>
      <c r="I173" s="2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92"/>
      <c r="BG173" s="2"/>
      <c r="BH173" s="2"/>
      <c r="BI173" s="2"/>
      <c r="BJ173" s="2"/>
      <c r="BK173" s="2"/>
      <c r="BL173" s="2"/>
      <c r="BM173" s="14"/>
      <c r="BN173" s="2"/>
      <c r="BO173" s="2"/>
      <c r="BP173" s="2"/>
      <c r="BQ173" s="14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93"/>
      <c r="CC173" s="2"/>
      <c r="CD173" s="2"/>
      <c r="CE173" s="2"/>
      <c r="CF173" s="2"/>
      <c r="CG173" s="2"/>
      <c r="CH173" s="2"/>
      <c r="CI173" s="2"/>
      <c r="CJ173" s="2"/>
      <c r="CK173" s="14"/>
      <c r="CL173" s="2"/>
      <c r="CM173" s="2"/>
      <c r="CN173" s="2"/>
      <c r="CO173" s="2"/>
      <c r="CP173" s="93"/>
      <c r="CQ173" s="93"/>
      <c r="CR173" s="93"/>
      <c r="CS173" s="93"/>
      <c r="CT173" s="12"/>
      <c r="CU173" s="12"/>
      <c r="CV173" s="2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</row>
    <row r="174" spans="1:118" ht="15" customHeight="1">
      <c r="A174" s="2"/>
      <c r="B174" s="83"/>
      <c r="C174" s="2"/>
      <c r="D174" s="2"/>
      <c r="E174" s="2"/>
      <c r="F174" s="2"/>
      <c r="G174" s="2"/>
      <c r="H174" s="2"/>
      <c r="I174" s="2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92"/>
      <c r="BG174" s="2"/>
      <c r="BH174" s="2"/>
      <c r="BI174" s="2"/>
      <c r="BJ174" s="2"/>
      <c r="BK174" s="2"/>
      <c r="BL174" s="2"/>
      <c r="BM174" s="14"/>
      <c r="BN174" s="2"/>
      <c r="BO174" s="2"/>
      <c r="BP174" s="2"/>
      <c r="BQ174" s="14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93"/>
      <c r="CC174" s="2"/>
      <c r="CD174" s="2"/>
      <c r="CE174" s="2"/>
      <c r="CF174" s="2"/>
      <c r="CG174" s="2"/>
      <c r="CH174" s="2"/>
      <c r="CI174" s="2"/>
      <c r="CJ174" s="2"/>
      <c r="CK174" s="14"/>
      <c r="CL174" s="2"/>
      <c r="CM174" s="2"/>
      <c r="CN174" s="2"/>
      <c r="CO174" s="2"/>
      <c r="CP174" s="93"/>
      <c r="CQ174" s="93"/>
      <c r="CR174" s="93"/>
      <c r="CS174" s="93"/>
      <c r="CT174" s="12"/>
      <c r="CU174" s="12"/>
      <c r="CV174" s="2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</row>
    <row r="175" spans="1:118" ht="15" customHeight="1">
      <c r="A175" s="2"/>
      <c r="B175" s="83"/>
      <c r="C175" s="2"/>
      <c r="D175" s="2"/>
      <c r="E175" s="2"/>
      <c r="F175" s="2"/>
      <c r="G175" s="2"/>
      <c r="H175" s="2"/>
      <c r="I175" s="2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92"/>
      <c r="BG175" s="2"/>
      <c r="BH175" s="2"/>
      <c r="BI175" s="2"/>
      <c r="BJ175" s="2"/>
      <c r="BK175" s="2"/>
      <c r="BL175" s="2"/>
      <c r="BM175" s="14"/>
      <c r="BN175" s="2"/>
      <c r="BO175" s="2"/>
      <c r="BP175" s="2"/>
      <c r="BQ175" s="14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93"/>
      <c r="CC175" s="2"/>
      <c r="CD175" s="2"/>
      <c r="CE175" s="2"/>
      <c r="CF175" s="2"/>
      <c r="CG175" s="2"/>
      <c r="CH175" s="2"/>
      <c r="CI175" s="2"/>
      <c r="CJ175" s="2"/>
      <c r="CK175" s="14"/>
      <c r="CL175" s="2"/>
      <c r="CM175" s="2"/>
      <c r="CN175" s="2"/>
      <c r="CO175" s="2"/>
      <c r="CP175" s="93"/>
      <c r="CQ175" s="93"/>
      <c r="CR175" s="93"/>
      <c r="CS175" s="93"/>
      <c r="CT175" s="12"/>
      <c r="CU175" s="12"/>
      <c r="CV175" s="2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</row>
    <row r="176" spans="1:118" ht="15" customHeight="1">
      <c r="A176" s="2"/>
      <c r="B176" s="83"/>
      <c r="C176" s="2"/>
      <c r="D176" s="2"/>
      <c r="E176" s="2"/>
      <c r="F176" s="2"/>
      <c r="G176" s="2"/>
      <c r="H176" s="2"/>
      <c r="I176" s="2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92"/>
      <c r="BG176" s="2"/>
      <c r="BH176" s="2"/>
      <c r="BI176" s="2"/>
      <c r="BJ176" s="2"/>
      <c r="BK176" s="2"/>
      <c r="BL176" s="2"/>
      <c r="BM176" s="14"/>
      <c r="BN176" s="2"/>
      <c r="BO176" s="2"/>
      <c r="BP176" s="2"/>
      <c r="BQ176" s="14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93"/>
      <c r="CC176" s="2"/>
      <c r="CD176" s="2"/>
      <c r="CE176" s="2"/>
      <c r="CF176" s="2"/>
      <c r="CG176" s="2"/>
      <c r="CH176" s="2"/>
      <c r="CI176" s="2"/>
      <c r="CJ176" s="2"/>
      <c r="CK176" s="14"/>
      <c r="CL176" s="2"/>
      <c r="CM176" s="2"/>
      <c r="CN176" s="2"/>
      <c r="CO176" s="2"/>
      <c r="CP176" s="93"/>
      <c r="CQ176" s="93"/>
      <c r="CR176" s="93"/>
      <c r="CS176" s="93"/>
      <c r="CT176" s="12"/>
      <c r="CU176" s="12"/>
      <c r="CV176" s="2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</row>
    <row r="177" spans="1:118" ht="15" customHeight="1">
      <c r="A177" s="2"/>
      <c r="B177" s="83"/>
      <c r="C177" s="2"/>
      <c r="D177" s="2"/>
      <c r="E177" s="2"/>
      <c r="F177" s="2"/>
      <c r="G177" s="2"/>
      <c r="H177" s="2"/>
      <c r="I177" s="2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92"/>
      <c r="BG177" s="2"/>
      <c r="BH177" s="2"/>
      <c r="BI177" s="2"/>
      <c r="BJ177" s="2"/>
      <c r="BK177" s="2"/>
      <c r="BL177" s="2"/>
      <c r="BM177" s="14"/>
      <c r="BN177" s="2"/>
      <c r="BO177" s="2"/>
      <c r="BP177" s="2"/>
      <c r="BQ177" s="14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93"/>
      <c r="CC177" s="2"/>
      <c r="CD177" s="2"/>
      <c r="CE177" s="2"/>
      <c r="CF177" s="2"/>
      <c r="CG177" s="2"/>
      <c r="CH177" s="2"/>
      <c r="CI177" s="2"/>
      <c r="CJ177" s="2"/>
      <c r="CK177" s="14"/>
      <c r="CL177" s="2"/>
      <c r="CM177" s="2"/>
      <c r="CN177" s="2"/>
      <c r="CO177" s="2"/>
      <c r="CP177" s="93"/>
      <c r="CQ177" s="93"/>
      <c r="CR177" s="93"/>
      <c r="CS177" s="93"/>
      <c r="CT177" s="12"/>
      <c r="CU177" s="12"/>
      <c r="CV177" s="2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</row>
    <row r="178" spans="1:118" ht="15" customHeight="1">
      <c r="A178" s="2"/>
      <c r="B178" s="83"/>
      <c r="C178" s="2"/>
      <c r="D178" s="2"/>
      <c r="E178" s="2"/>
      <c r="F178" s="2"/>
      <c r="G178" s="2"/>
      <c r="H178" s="2"/>
      <c r="I178" s="2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92"/>
      <c r="BG178" s="2"/>
      <c r="BH178" s="2"/>
      <c r="BI178" s="2"/>
      <c r="BJ178" s="2"/>
      <c r="BK178" s="2"/>
      <c r="BL178" s="2"/>
      <c r="BM178" s="14"/>
      <c r="BN178" s="2"/>
      <c r="BO178" s="2"/>
      <c r="BP178" s="2"/>
      <c r="BQ178" s="14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93"/>
      <c r="CC178" s="2"/>
      <c r="CD178" s="2"/>
      <c r="CE178" s="2"/>
      <c r="CF178" s="2"/>
      <c r="CG178" s="2"/>
      <c r="CH178" s="2"/>
      <c r="CI178" s="2"/>
      <c r="CJ178" s="2"/>
      <c r="CK178" s="14"/>
      <c r="CL178" s="2"/>
      <c r="CM178" s="2"/>
      <c r="CN178" s="2"/>
      <c r="CO178" s="2"/>
      <c r="CP178" s="93"/>
      <c r="CQ178" s="93"/>
      <c r="CR178" s="93"/>
      <c r="CS178" s="93"/>
      <c r="CT178" s="12"/>
      <c r="CU178" s="12"/>
      <c r="CV178" s="2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</row>
    <row r="179" spans="1:118" ht="15" customHeight="1">
      <c r="A179" s="2"/>
      <c r="B179" s="83"/>
      <c r="C179" s="2"/>
      <c r="D179" s="2"/>
      <c r="E179" s="2"/>
      <c r="F179" s="2"/>
      <c r="G179" s="2"/>
      <c r="H179" s="2"/>
      <c r="I179" s="2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92"/>
      <c r="BG179" s="2"/>
      <c r="BH179" s="2"/>
      <c r="BI179" s="2"/>
      <c r="BJ179" s="2"/>
      <c r="BK179" s="2"/>
      <c r="BL179" s="2"/>
      <c r="BM179" s="14"/>
      <c r="BN179" s="2"/>
      <c r="BO179" s="2"/>
      <c r="BP179" s="2"/>
      <c r="BQ179" s="14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93"/>
      <c r="CC179" s="2"/>
      <c r="CD179" s="2"/>
      <c r="CE179" s="2"/>
      <c r="CF179" s="2"/>
      <c r="CG179" s="2"/>
      <c r="CH179" s="2"/>
      <c r="CI179" s="2"/>
      <c r="CJ179" s="2"/>
      <c r="CK179" s="14"/>
      <c r="CL179" s="2"/>
      <c r="CM179" s="2"/>
      <c r="CN179" s="2"/>
      <c r="CO179" s="2"/>
      <c r="CP179" s="93"/>
      <c r="CQ179" s="93"/>
      <c r="CR179" s="93"/>
      <c r="CS179" s="93"/>
      <c r="CT179" s="12"/>
      <c r="CU179" s="12"/>
      <c r="CV179" s="2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</row>
    <row r="180" spans="1:118" ht="15" customHeight="1">
      <c r="A180" s="2"/>
      <c r="B180" s="83"/>
      <c r="C180" s="2"/>
      <c r="D180" s="2"/>
      <c r="E180" s="2"/>
      <c r="F180" s="2"/>
      <c r="G180" s="2"/>
      <c r="H180" s="2"/>
      <c r="I180" s="2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92"/>
      <c r="BG180" s="2"/>
      <c r="BH180" s="2"/>
      <c r="BI180" s="2"/>
      <c r="BJ180" s="2"/>
      <c r="BK180" s="2"/>
      <c r="BL180" s="2"/>
      <c r="BM180" s="14"/>
      <c r="BN180" s="2"/>
      <c r="BO180" s="2"/>
      <c r="BP180" s="2"/>
      <c r="BQ180" s="14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93"/>
      <c r="CC180" s="2"/>
      <c r="CD180" s="2"/>
      <c r="CE180" s="2"/>
      <c r="CF180" s="2"/>
      <c r="CG180" s="2"/>
      <c r="CH180" s="2"/>
      <c r="CI180" s="2"/>
      <c r="CJ180" s="2"/>
      <c r="CK180" s="14"/>
      <c r="CL180" s="2"/>
      <c r="CM180" s="2"/>
      <c r="CN180" s="2"/>
      <c r="CO180" s="2"/>
      <c r="CP180" s="93"/>
      <c r="CQ180" s="93"/>
      <c r="CR180" s="93"/>
      <c r="CS180" s="93"/>
      <c r="CT180" s="12"/>
      <c r="CU180" s="12"/>
      <c r="CV180" s="2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</row>
    <row r="181" spans="1:118" ht="15" customHeight="1">
      <c r="A181" s="2"/>
      <c r="B181" s="83"/>
      <c r="C181" s="2"/>
      <c r="D181" s="2"/>
      <c r="E181" s="2"/>
      <c r="F181" s="2"/>
      <c r="G181" s="2"/>
      <c r="H181" s="2"/>
      <c r="I181" s="2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92"/>
      <c r="BG181" s="2"/>
      <c r="BH181" s="2"/>
      <c r="BI181" s="2"/>
      <c r="BJ181" s="2"/>
      <c r="BK181" s="2"/>
      <c r="BL181" s="2"/>
      <c r="BM181" s="14"/>
      <c r="BN181" s="2"/>
      <c r="BO181" s="2"/>
      <c r="BP181" s="2"/>
      <c r="BQ181" s="14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93"/>
      <c r="CC181" s="2"/>
      <c r="CD181" s="2"/>
      <c r="CE181" s="2"/>
      <c r="CF181" s="2"/>
      <c r="CG181" s="2"/>
      <c r="CH181" s="2"/>
      <c r="CI181" s="2"/>
      <c r="CJ181" s="2"/>
      <c r="CK181" s="14"/>
      <c r="CL181" s="2"/>
      <c r="CM181" s="2"/>
      <c r="CN181" s="2"/>
      <c r="CO181" s="2"/>
      <c r="CP181" s="93"/>
      <c r="CQ181" s="93"/>
      <c r="CR181" s="93"/>
      <c r="CS181" s="93"/>
      <c r="CT181" s="12"/>
      <c r="CU181" s="12"/>
      <c r="CV181" s="2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</row>
    <row r="182" spans="1:118" ht="15" customHeight="1">
      <c r="A182" s="2"/>
      <c r="B182" s="83"/>
      <c r="C182" s="2"/>
      <c r="D182" s="2"/>
      <c r="E182" s="2"/>
      <c r="F182" s="2"/>
      <c r="G182" s="2"/>
      <c r="H182" s="2"/>
      <c r="I182" s="2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92"/>
      <c r="BG182" s="2"/>
      <c r="BH182" s="2"/>
      <c r="BI182" s="2"/>
      <c r="BJ182" s="2"/>
      <c r="BK182" s="2"/>
      <c r="BL182" s="2"/>
      <c r="BM182" s="14"/>
      <c r="BN182" s="2"/>
      <c r="BO182" s="2"/>
      <c r="BP182" s="2"/>
      <c r="BQ182" s="14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93"/>
      <c r="CC182" s="2"/>
      <c r="CD182" s="2"/>
      <c r="CE182" s="2"/>
      <c r="CF182" s="2"/>
      <c r="CG182" s="2"/>
      <c r="CH182" s="2"/>
      <c r="CI182" s="2"/>
      <c r="CJ182" s="2"/>
      <c r="CK182" s="14"/>
      <c r="CL182" s="2"/>
      <c r="CM182" s="2"/>
      <c r="CN182" s="2"/>
      <c r="CO182" s="2"/>
      <c r="CP182" s="93"/>
      <c r="CQ182" s="93"/>
      <c r="CR182" s="93"/>
      <c r="CS182" s="93"/>
      <c r="CT182" s="12"/>
      <c r="CU182" s="12"/>
      <c r="CV182" s="2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</row>
    <row r="183" spans="1:118" ht="15" customHeight="1">
      <c r="A183" s="2"/>
      <c r="B183" s="83"/>
      <c r="C183" s="2"/>
      <c r="D183" s="2"/>
      <c r="E183" s="2"/>
      <c r="F183" s="2"/>
      <c r="G183" s="2"/>
      <c r="H183" s="2"/>
      <c r="I183" s="2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92"/>
      <c r="BG183" s="2"/>
      <c r="BH183" s="2"/>
      <c r="BI183" s="2"/>
      <c r="BJ183" s="2"/>
      <c r="BK183" s="2"/>
      <c r="BL183" s="2"/>
      <c r="BM183" s="14"/>
      <c r="BN183" s="2"/>
      <c r="BO183" s="2"/>
      <c r="BP183" s="2"/>
      <c r="BQ183" s="14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93"/>
      <c r="CC183" s="2"/>
      <c r="CD183" s="2"/>
      <c r="CE183" s="2"/>
      <c r="CF183" s="2"/>
      <c r="CG183" s="2"/>
      <c r="CH183" s="2"/>
      <c r="CI183" s="2"/>
      <c r="CJ183" s="2"/>
      <c r="CK183" s="14"/>
      <c r="CL183" s="2"/>
      <c r="CM183" s="2"/>
      <c r="CN183" s="2"/>
      <c r="CO183" s="2"/>
      <c r="CP183" s="93"/>
      <c r="CQ183" s="93"/>
      <c r="CR183" s="93"/>
      <c r="CS183" s="93"/>
      <c r="CT183" s="12"/>
      <c r="CU183" s="12"/>
      <c r="CV183" s="2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</row>
    <row r="184" spans="1:118" ht="15" customHeight="1">
      <c r="A184" s="2"/>
      <c r="B184" s="83"/>
      <c r="C184" s="2"/>
      <c r="D184" s="2"/>
      <c r="E184" s="2"/>
      <c r="F184" s="2"/>
      <c r="G184" s="2"/>
      <c r="H184" s="2"/>
      <c r="I184" s="2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92"/>
      <c r="BG184" s="2"/>
      <c r="BH184" s="2"/>
      <c r="BI184" s="2"/>
      <c r="BJ184" s="2"/>
      <c r="BK184" s="2"/>
      <c r="BL184" s="2"/>
      <c r="BM184" s="14"/>
      <c r="BN184" s="2"/>
      <c r="BO184" s="2"/>
      <c r="BP184" s="2"/>
      <c r="BQ184" s="14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93"/>
      <c r="CC184" s="2"/>
      <c r="CD184" s="2"/>
      <c r="CE184" s="2"/>
      <c r="CF184" s="2"/>
      <c r="CG184" s="2"/>
      <c r="CH184" s="2"/>
      <c r="CI184" s="2"/>
      <c r="CJ184" s="2"/>
      <c r="CK184" s="14"/>
      <c r="CL184" s="2"/>
      <c r="CM184" s="2"/>
      <c r="CN184" s="2"/>
      <c r="CO184" s="2"/>
      <c r="CP184" s="93"/>
      <c r="CQ184" s="93"/>
      <c r="CR184" s="93"/>
      <c r="CS184" s="93"/>
      <c r="CT184" s="12"/>
      <c r="CU184" s="12"/>
      <c r="CV184" s="2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</row>
    <row r="185" spans="1:118" ht="15" customHeight="1">
      <c r="A185" s="2"/>
      <c r="B185" s="83"/>
      <c r="C185" s="2"/>
      <c r="D185" s="2"/>
      <c r="E185" s="2"/>
      <c r="F185" s="2"/>
      <c r="G185" s="2"/>
      <c r="H185" s="2"/>
      <c r="I185" s="2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92"/>
      <c r="BG185" s="2"/>
      <c r="BH185" s="2"/>
      <c r="BI185" s="2"/>
      <c r="BJ185" s="2"/>
      <c r="BK185" s="2"/>
      <c r="BL185" s="2"/>
      <c r="BM185" s="14"/>
      <c r="BN185" s="2"/>
      <c r="BO185" s="2"/>
      <c r="BP185" s="2"/>
      <c r="BQ185" s="14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93"/>
      <c r="CC185" s="2"/>
      <c r="CD185" s="2"/>
      <c r="CE185" s="2"/>
      <c r="CF185" s="2"/>
      <c r="CG185" s="2"/>
      <c r="CH185" s="2"/>
      <c r="CI185" s="2"/>
      <c r="CJ185" s="2"/>
      <c r="CK185" s="14"/>
      <c r="CL185" s="2"/>
      <c r="CM185" s="2"/>
      <c r="CN185" s="2"/>
      <c r="CO185" s="2"/>
      <c r="CP185" s="93"/>
      <c r="CQ185" s="93"/>
      <c r="CR185" s="93"/>
      <c r="CS185" s="93"/>
      <c r="CT185" s="12"/>
      <c r="CU185" s="12"/>
      <c r="CV185" s="2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</row>
    <row r="186" spans="1:118" ht="15" customHeight="1">
      <c r="A186" s="2"/>
      <c r="B186" s="83"/>
      <c r="C186" s="2"/>
      <c r="D186" s="2"/>
      <c r="E186" s="2"/>
      <c r="F186" s="2"/>
      <c r="G186" s="2"/>
      <c r="H186" s="2"/>
      <c r="I186" s="2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92"/>
      <c r="BG186" s="2"/>
      <c r="BH186" s="2"/>
      <c r="BI186" s="2"/>
      <c r="BJ186" s="2"/>
      <c r="BK186" s="2"/>
      <c r="BL186" s="2"/>
      <c r="BM186" s="14"/>
      <c r="BN186" s="2"/>
      <c r="BO186" s="2"/>
      <c r="BP186" s="2"/>
      <c r="BQ186" s="14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93"/>
      <c r="CC186" s="2"/>
      <c r="CD186" s="2"/>
      <c r="CE186" s="2"/>
      <c r="CF186" s="2"/>
      <c r="CG186" s="2"/>
      <c r="CH186" s="2"/>
      <c r="CI186" s="2"/>
      <c r="CJ186" s="2"/>
      <c r="CK186" s="14"/>
      <c r="CL186" s="2"/>
      <c r="CM186" s="2"/>
      <c r="CN186" s="2"/>
      <c r="CO186" s="2"/>
      <c r="CP186" s="93"/>
      <c r="CQ186" s="93"/>
      <c r="CR186" s="93"/>
      <c r="CS186" s="93"/>
      <c r="CT186" s="12"/>
      <c r="CU186" s="12"/>
      <c r="CV186" s="2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</row>
    <row r="187" spans="1:118" ht="15" customHeight="1">
      <c r="A187" s="2"/>
      <c r="B187" s="83"/>
      <c r="C187" s="2"/>
      <c r="D187" s="2"/>
      <c r="E187" s="2"/>
      <c r="F187" s="2"/>
      <c r="G187" s="2"/>
      <c r="H187" s="2"/>
      <c r="I187" s="2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92"/>
      <c r="BG187" s="2"/>
      <c r="BH187" s="2"/>
      <c r="BI187" s="2"/>
      <c r="BJ187" s="2"/>
      <c r="BK187" s="2"/>
      <c r="BL187" s="2"/>
      <c r="BM187" s="14"/>
      <c r="BN187" s="2"/>
      <c r="BO187" s="2"/>
      <c r="BP187" s="2"/>
      <c r="BQ187" s="14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93"/>
      <c r="CC187" s="2"/>
      <c r="CD187" s="2"/>
      <c r="CE187" s="2"/>
      <c r="CF187" s="2"/>
      <c r="CG187" s="2"/>
      <c r="CH187" s="2"/>
      <c r="CI187" s="2"/>
      <c r="CJ187" s="2"/>
      <c r="CK187" s="14"/>
      <c r="CL187" s="2"/>
      <c r="CM187" s="2"/>
      <c r="CN187" s="2"/>
      <c r="CO187" s="2"/>
      <c r="CP187" s="93"/>
      <c r="CQ187" s="93"/>
      <c r="CR187" s="93"/>
      <c r="CS187" s="93"/>
      <c r="CT187" s="12"/>
      <c r="CU187" s="12"/>
      <c r="CV187" s="2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</row>
    <row r="188" spans="1:118" ht="15" customHeight="1">
      <c r="A188" s="2"/>
      <c r="B188" s="83"/>
      <c r="C188" s="2"/>
      <c r="D188" s="2"/>
      <c r="E188" s="2"/>
      <c r="F188" s="2"/>
      <c r="G188" s="2"/>
      <c r="H188" s="2"/>
      <c r="I188" s="2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92"/>
      <c r="BG188" s="2"/>
      <c r="BH188" s="2"/>
      <c r="BI188" s="2"/>
      <c r="BJ188" s="2"/>
      <c r="BK188" s="2"/>
      <c r="BL188" s="2"/>
      <c r="BM188" s="14"/>
      <c r="BN188" s="2"/>
      <c r="BO188" s="2"/>
      <c r="BP188" s="2"/>
      <c r="BQ188" s="14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93"/>
      <c r="CC188" s="2"/>
      <c r="CD188" s="2"/>
      <c r="CE188" s="2"/>
      <c r="CF188" s="2"/>
      <c r="CG188" s="2"/>
      <c r="CH188" s="2"/>
      <c r="CI188" s="2"/>
      <c r="CJ188" s="2"/>
      <c r="CK188" s="14"/>
      <c r="CL188" s="2"/>
      <c r="CM188" s="2"/>
      <c r="CN188" s="2"/>
      <c r="CO188" s="2"/>
      <c r="CP188" s="93"/>
      <c r="CQ188" s="93"/>
      <c r="CR188" s="93"/>
      <c r="CS188" s="93"/>
      <c r="CT188" s="12"/>
      <c r="CU188" s="12"/>
      <c r="CV188" s="2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</row>
    <row r="189" spans="1:118" ht="15" customHeight="1">
      <c r="A189" s="2"/>
      <c r="B189" s="83"/>
      <c r="C189" s="2"/>
      <c r="D189" s="2"/>
      <c r="E189" s="2"/>
      <c r="F189" s="2"/>
      <c r="G189" s="2"/>
      <c r="H189" s="2"/>
      <c r="I189" s="2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92"/>
      <c r="BG189" s="2"/>
      <c r="BH189" s="2"/>
      <c r="BI189" s="2"/>
      <c r="BJ189" s="2"/>
      <c r="BK189" s="2"/>
      <c r="BL189" s="2"/>
      <c r="BM189" s="14"/>
      <c r="BN189" s="2"/>
      <c r="BO189" s="2"/>
      <c r="BP189" s="2"/>
      <c r="BQ189" s="14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93"/>
      <c r="CC189" s="2"/>
      <c r="CD189" s="2"/>
      <c r="CE189" s="2"/>
      <c r="CF189" s="2"/>
      <c r="CG189" s="2"/>
      <c r="CH189" s="2"/>
      <c r="CI189" s="2"/>
      <c r="CJ189" s="2"/>
      <c r="CK189" s="14"/>
      <c r="CL189" s="2"/>
      <c r="CM189" s="2"/>
      <c r="CN189" s="2"/>
      <c r="CO189" s="2"/>
      <c r="CP189" s="93"/>
      <c r="CQ189" s="93"/>
      <c r="CR189" s="93"/>
      <c r="CS189" s="93"/>
      <c r="CT189" s="12"/>
      <c r="CU189" s="12"/>
      <c r="CV189" s="2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</row>
    <row r="190" spans="1:118" ht="15" customHeight="1">
      <c r="A190" s="2"/>
      <c r="B190" s="83"/>
      <c r="C190" s="2"/>
      <c r="D190" s="2"/>
      <c r="E190" s="2"/>
      <c r="F190" s="2"/>
      <c r="G190" s="2"/>
      <c r="H190" s="2"/>
      <c r="I190" s="2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92"/>
      <c r="BG190" s="2"/>
      <c r="BH190" s="2"/>
      <c r="BI190" s="2"/>
      <c r="BJ190" s="2"/>
      <c r="BK190" s="2"/>
      <c r="BL190" s="2"/>
      <c r="BM190" s="14"/>
      <c r="BN190" s="2"/>
      <c r="BO190" s="2"/>
      <c r="BP190" s="2"/>
      <c r="BQ190" s="14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93"/>
      <c r="CC190" s="2"/>
      <c r="CD190" s="2"/>
      <c r="CE190" s="2"/>
      <c r="CF190" s="2"/>
      <c r="CG190" s="2"/>
      <c r="CH190" s="2"/>
      <c r="CI190" s="2"/>
      <c r="CJ190" s="2"/>
      <c r="CK190" s="14"/>
      <c r="CL190" s="2"/>
      <c r="CM190" s="2"/>
      <c r="CN190" s="2"/>
      <c r="CO190" s="2"/>
      <c r="CP190" s="93"/>
      <c r="CQ190" s="93"/>
      <c r="CR190" s="93"/>
      <c r="CS190" s="93"/>
      <c r="CT190" s="12"/>
      <c r="CU190" s="12"/>
      <c r="CV190" s="2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</row>
    <row r="191" spans="1:118" ht="15" customHeight="1">
      <c r="A191" s="2"/>
      <c r="B191" s="83"/>
      <c r="C191" s="2"/>
      <c r="D191" s="2"/>
      <c r="E191" s="2"/>
      <c r="F191" s="2"/>
      <c r="G191" s="2"/>
      <c r="H191" s="2"/>
      <c r="I191" s="2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92"/>
      <c r="BG191" s="2"/>
      <c r="BH191" s="2"/>
      <c r="BI191" s="2"/>
      <c r="BJ191" s="2"/>
      <c r="BK191" s="2"/>
      <c r="BL191" s="2"/>
      <c r="BM191" s="14"/>
      <c r="BN191" s="2"/>
      <c r="BO191" s="2"/>
      <c r="BP191" s="2"/>
      <c r="BQ191" s="14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93"/>
      <c r="CC191" s="2"/>
      <c r="CD191" s="2"/>
      <c r="CE191" s="2"/>
      <c r="CF191" s="2"/>
      <c r="CG191" s="2"/>
      <c r="CH191" s="2"/>
      <c r="CI191" s="2"/>
      <c r="CJ191" s="2"/>
      <c r="CK191" s="14"/>
      <c r="CL191" s="2"/>
      <c r="CM191" s="2"/>
      <c r="CN191" s="2"/>
      <c r="CO191" s="2"/>
      <c r="CP191" s="93"/>
      <c r="CQ191" s="93"/>
      <c r="CR191" s="93"/>
      <c r="CS191" s="93"/>
      <c r="CT191" s="12"/>
      <c r="CU191" s="12"/>
      <c r="CV191" s="2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</row>
    <row r="192" spans="1:118" ht="15" customHeight="1">
      <c r="A192" s="2"/>
      <c r="B192" s="83"/>
      <c r="C192" s="2"/>
      <c r="D192" s="2"/>
      <c r="E192" s="2"/>
      <c r="F192" s="2"/>
      <c r="G192" s="2"/>
      <c r="H192" s="2"/>
      <c r="I192" s="2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92"/>
      <c r="BG192" s="2"/>
      <c r="BH192" s="2"/>
      <c r="BI192" s="2"/>
      <c r="BJ192" s="2"/>
      <c r="BK192" s="2"/>
      <c r="BL192" s="2"/>
      <c r="BM192" s="14"/>
      <c r="BN192" s="2"/>
      <c r="BO192" s="2"/>
      <c r="BP192" s="2"/>
      <c r="BQ192" s="14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93"/>
      <c r="CC192" s="2"/>
      <c r="CD192" s="2"/>
      <c r="CE192" s="2"/>
      <c r="CF192" s="2"/>
      <c r="CG192" s="2"/>
      <c r="CH192" s="2"/>
      <c r="CI192" s="2"/>
      <c r="CJ192" s="2"/>
      <c r="CK192" s="14"/>
      <c r="CL192" s="2"/>
      <c r="CM192" s="2"/>
      <c r="CN192" s="2"/>
      <c r="CO192" s="2"/>
      <c r="CP192" s="93"/>
      <c r="CQ192" s="93"/>
      <c r="CR192" s="93"/>
      <c r="CS192" s="93"/>
      <c r="CT192" s="12"/>
      <c r="CU192" s="12"/>
      <c r="CV192" s="2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</row>
    <row r="193" spans="1:118" ht="15" customHeight="1">
      <c r="A193" s="2"/>
      <c r="B193" s="83"/>
      <c r="C193" s="2"/>
      <c r="D193" s="2"/>
      <c r="E193" s="2"/>
      <c r="F193" s="2"/>
      <c r="G193" s="2"/>
      <c r="H193" s="2"/>
      <c r="I193" s="2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92"/>
      <c r="BG193" s="2"/>
      <c r="BH193" s="2"/>
      <c r="BI193" s="2"/>
      <c r="BJ193" s="2"/>
      <c r="BK193" s="2"/>
      <c r="BL193" s="2"/>
      <c r="BM193" s="14"/>
      <c r="BN193" s="2"/>
      <c r="BO193" s="2"/>
      <c r="BP193" s="2"/>
      <c r="BQ193" s="14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93"/>
      <c r="CC193" s="2"/>
      <c r="CD193" s="2"/>
      <c r="CE193" s="2"/>
      <c r="CF193" s="2"/>
      <c r="CG193" s="2"/>
      <c r="CH193" s="2"/>
      <c r="CI193" s="2"/>
      <c r="CJ193" s="2"/>
      <c r="CK193" s="14"/>
      <c r="CL193" s="2"/>
      <c r="CM193" s="2"/>
      <c r="CN193" s="2"/>
      <c r="CO193" s="2"/>
      <c r="CP193" s="93"/>
      <c r="CQ193" s="93"/>
      <c r="CR193" s="93"/>
      <c r="CS193" s="93"/>
      <c r="CT193" s="12"/>
      <c r="CU193" s="12"/>
      <c r="CV193" s="2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</row>
    <row r="194" spans="1:118" ht="15" customHeight="1">
      <c r="A194" s="2"/>
      <c r="B194" s="83"/>
      <c r="C194" s="2"/>
      <c r="D194" s="2"/>
      <c r="E194" s="2"/>
      <c r="F194" s="2"/>
      <c r="G194" s="2"/>
      <c r="H194" s="2"/>
      <c r="I194" s="2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92"/>
      <c r="BG194" s="2"/>
      <c r="BH194" s="2"/>
      <c r="BI194" s="2"/>
      <c r="BJ194" s="2"/>
      <c r="BK194" s="2"/>
      <c r="BL194" s="2"/>
      <c r="BM194" s="14"/>
      <c r="BN194" s="2"/>
      <c r="BO194" s="2"/>
      <c r="BP194" s="2"/>
      <c r="BQ194" s="14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93"/>
      <c r="CC194" s="2"/>
      <c r="CD194" s="2"/>
      <c r="CE194" s="2"/>
      <c r="CF194" s="2"/>
      <c r="CG194" s="2"/>
      <c r="CH194" s="2"/>
      <c r="CI194" s="2"/>
      <c r="CJ194" s="2"/>
      <c r="CK194" s="14"/>
      <c r="CL194" s="2"/>
      <c r="CM194" s="2"/>
      <c r="CN194" s="2"/>
      <c r="CO194" s="2"/>
      <c r="CP194" s="93"/>
      <c r="CQ194" s="93"/>
      <c r="CR194" s="93"/>
      <c r="CS194" s="93"/>
      <c r="CT194" s="12"/>
      <c r="CU194" s="12"/>
      <c r="CV194" s="2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</row>
    <row r="195" spans="1:118" ht="15" customHeight="1">
      <c r="A195" s="2"/>
      <c r="B195" s="83"/>
      <c r="C195" s="2"/>
      <c r="D195" s="2"/>
      <c r="E195" s="2"/>
      <c r="F195" s="2"/>
      <c r="G195" s="2"/>
      <c r="H195" s="2"/>
      <c r="I195" s="2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92"/>
      <c r="BG195" s="2"/>
      <c r="BH195" s="2"/>
      <c r="BI195" s="2"/>
      <c r="BJ195" s="2"/>
      <c r="BK195" s="2"/>
      <c r="BL195" s="2"/>
      <c r="BM195" s="14"/>
      <c r="BN195" s="2"/>
      <c r="BO195" s="2"/>
      <c r="BP195" s="2"/>
      <c r="BQ195" s="14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93"/>
      <c r="CC195" s="2"/>
      <c r="CD195" s="2"/>
      <c r="CE195" s="2"/>
      <c r="CF195" s="2"/>
      <c r="CG195" s="2"/>
      <c r="CH195" s="2"/>
      <c r="CI195" s="2"/>
      <c r="CJ195" s="2"/>
      <c r="CK195" s="14"/>
      <c r="CL195" s="2"/>
      <c r="CM195" s="2"/>
      <c r="CN195" s="2"/>
      <c r="CO195" s="2"/>
      <c r="CP195" s="93"/>
      <c r="CQ195" s="93"/>
      <c r="CR195" s="93"/>
      <c r="CS195" s="93"/>
      <c r="CT195" s="12"/>
      <c r="CU195" s="12"/>
      <c r="CV195" s="2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</row>
    <row r="196" spans="1:118" ht="15" customHeight="1">
      <c r="A196" s="2"/>
      <c r="B196" s="83"/>
      <c r="C196" s="2"/>
      <c r="D196" s="2"/>
      <c r="E196" s="2"/>
      <c r="F196" s="2"/>
      <c r="G196" s="2"/>
      <c r="H196" s="2"/>
      <c r="I196" s="2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92"/>
      <c r="BG196" s="2"/>
      <c r="BH196" s="2"/>
      <c r="BI196" s="2"/>
      <c r="BJ196" s="2"/>
      <c r="BK196" s="2"/>
      <c r="BL196" s="2"/>
      <c r="BM196" s="14"/>
      <c r="BN196" s="2"/>
      <c r="BO196" s="2"/>
      <c r="BP196" s="2"/>
      <c r="BQ196" s="14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93"/>
      <c r="CC196" s="2"/>
      <c r="CD196" s="2"/>
      <c r="CE196" s="2"/>
      <c r="CF196" s="2"/>
      <c r="CG196" s="2"/>
      <c r="CH196" s="2"/>
      <c r="CI196" s="2"/>
      <c r="CJ196" s="2"/>
      <c r="CK196" s="14"/>
      <c r="CL196" s="2"/>
      <c r="CM196" s="2"/>
      <c r="CN196" s="2"/>
      <c r="CO196" s="2"/>
      <c r="CP196" s="93"/>
      <c r="CQ196" s="93"/>
      <c r="CR196" s="93"/>
      <c r="CS196" s="93"/>
      <c r="CT196" s="12"/>
      <c r="CU196" s="12"/>
      <c r="CV196" s="2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</row>
    <row r="197" spans="1:118" ht="15" customHeight="1">
      <c r="A197" s="2"/>
      <c r="B197" s="83"/>
      <c r="C197" s="2"/>
      <c r="D197" s="2"/>
      <c r="E197" s="2"/>
      <c r="F197" s="2"/>
      <c r="G197" s="2"/>
      <c r="H197" s="2"/>
      <c r="I197" s="2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92"/>
      <c r="BG197" s="2"/>
      <c r="BH197" s="2"/>
      <c r="BI197" s="2"/>
      <c r="BJ197" s="2"/>
      <c r="BK197" s="2"/>
      <c r="BL197" s="2"/>
      <c r="BM197" s="14"/>
      <c r="BN197" s="2"/>
      <c r="BO197" s="2"/>
      <c r="BP197" s="2"/>
      <c r="BQ197" s="14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93"/>
      <c r="CC197" s="2"/>
      <c r="CD197" s="2"/>
      <c r="CE197" s="2"/>
      <c r="CF197" s="2"/>
      <c r="CG197" s="2"/>
      <c r="CH197" s="2"/>
      <c r="CI197" s="2"/>
      <c r="CJ197" s="2"/>
      <c r="CK197" s="14"/>
      <c r="CL197" s="2"/>
      <c r="CM197" s="2"/>
      <c r="CN197" s="2"/>
      <c r="CO197" s="2"/>
      <c r="CP197" s="93"/>
      <c r="CQ197" s="93"/>
      <c r="CR197" s="93"/>
      <c r="CS197" s="93"/>
      <c r="CT197" s="12"/>
      <c r="CU197" s="12"/>
      <c r="CV197" s="2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</row>
    <row r="198" spans="1:118" ht="15" customHeight="1">
      <c r="A198" s="2"/>
      <c r="B198" s="83"/>
      <c r="C198" s="2"/>
      <c r="D198" s="2"/>
      <c r="E198" s="2"/>
      <c r="F198" s="2"/>
      <c r="G198" s="2"/>
      <c r="H198" s="2"/>
      <c r="I198" s="2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92"/>
      <c r="BG198" s="2"/>
      <c r="BH198" s="2"/>
      <c r="BI198" s="2"/>
      <c r="BJ198" s="2"/>
      <c r="BK198" s="2"/>
      <c r="BL198" s="2"/>
      <c r="BM198" s="14"/>
      <c r="BN198" s="2"/>
      <c r="BO198" s="2"/>
      <c r="BP198" s="2"/>
      <c r="BQ198" s="14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93"/>
      <c r="CC198" s="2"/>
      <c r="CD198" s="2"/>
      <c r="CE198" s="2"/>
      <c r="CF198" s="2"/>
      <c r="CG198" s="2"/>
      <c r="CH198" s="2"/>
      <c r="CI198" s="2"/>
      <c r="CJ198" s="2"/>
      <c r="CK198" s="14"/>
      <c r="CL198" s="2"/>
      <c r="CM198" s="2"/>
      <c r="CN198" s="2"/>
      <c r="CO198" s="2"/>
      <c r="CP198" s="93"/>
      <c r="CQ198" s="93"/>
      <c r="CR198" s="93"/>
      <c r="CS198" s="93"/>
      <c r="CT198" s="12"/>
      <c r="CU198" s="12"/>
      <c r="CV198" s="2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</row>
    <row r="199" spans="1:118" ht="15" customHeight="1">
      <c r="A199" s="2"/>
      <c r="B199" s="83"/>
      <c r="C199" s="2"/>
      <c r="D199" s="2"/>
      <c r="E199" s="2"/>
      <c r="F199" s="2"/>
      <c r="G199" s="2"/>
      <c r="H199" s="2"/>
      <c r="I199" s="2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92"/>
      <c r="BG199" s="2"/>
      <c r="BH199" s="2"/>
      <c r="BI199" s="2"/>
      <c r="BJ199" s="2"/>
      <c r="BK199" s="2"/>
      <c r="BL199" s="2"/>
      <c r="BM199" s="14"/>
      <c r="BN199" s="2"/>
      <c r="BO199" s="2"/>
      <c r="BP199" s="2"/>
      <c r="BQ199" s="14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93"/>
      <c r="CC199" s="2"/>
      <c r="CD199" s="2"/>
      <c r="CE199" s="2"/>
      <c r="CF199" s="2"/>
      <c r="CG199" s="2"/>
      <c r="CH199" s="2"/>
      <c r="CI199" s="2"/>
      <c r="CJ199" s="2"/>
      <c r="CK199" s="14"/>
      <c r="CL199" s="2"/>
      <c r="CM199" s="2"/>
      <c r="CN199" s="2"/>
      <c r="CO199" s="2"/>
      <c r="CP199" s="93"/>
      <c r="CQ199" s="93"/>
      <c r="CR199" s="93"/>
      <c r="CS199" s="93"/>
      <c r="CT199" s="12"/>
      <c r="CU199" s="12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</row>
    <row r="200" spans="1:118" ht="15" customHeight="1">
      <c r="A200" s="2"/>
      <c r="B200" s="83"/>
      <c r="C200" s="2"/>
      <c r="D200" s="2"/>
      <c r="E200" s="2"/>
      <c r="F200" s="2"/>
      <c r="G200" s="2"/>
      <c r="H200" s="2"/>
      <c r="I200" s="2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92"/>
      <c r="BG200" s="2"/>
      <c r="BH200" s="2"/>
      <c r="BI200" s="2"/>
      <c r="BJ200" s="2"/>
      <c r="BK200" s="2"/>
      <c r="BL200" s="2"/>
      <c r="BM200" s="14"/>
      <c r="BN200" s="2"/>
      <c r="BO200" s="2"/>
      <c r="BP200" s="2"/>
      <c r="BQ200" s="14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93"/>
      <c r="CC200" s="2"/>
      <c r="CD200" s="2"/>
      <c r="CE200" s="2"/>
      <c r="CF200" s="2"/>
      <c r="CG200" s="2"/>
      <c r="CH200" s="2"/>
      <c r="CI200" s="2"/>
      <c r="CJ200" s="2"/>
      <c r="CK200" s="14"/>
      <c r="CL200" s="2"/>
      <c r="CM200" s="2"/>
      <c r="CN200" s="2"/>
      <c r="CO200" s="2"/>
      <c r="CP200" s="93"/>
      <c r="CQ200" s="93"/>
      <c r="CR200" s="93"/>
      <c r="CS200" s="93"/>
      <c r="CT200" s="12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</row>
    <row r="201" spans="1:118" ht="15" customHeight="1">
      <c r="A201" s="2"/>
      <c r="B201" s="83"/>
      <c r="C201" s="2"/>
      <c r="D201" s="2"/>
      <c r="E201" s="2"/>
      <c r="F201" s="2"/>
      <c r="G201" s="2"/>
      <c r="H201" s="2"/>
      <c r="I201" s="2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92"/>
      <c r="BG201" s="2"/>
      <c r="BH201" s="2"/>
      <c r="BI201" s="2"/>
      <c r="BJ201" s="2"/>
      <c r="BK201" s="2"/>
      <c r="BL201" s="2"/>
      <c r="BM201" s="14"/>
      <c r="BN201" s="2"/>
      <c r="BO201" s="2"/>
      <c r="BP201" s="2"/>
      <c r="BQ201" s="14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93"/>
      <c r="CC201" s="2"/>
      <c r="CD201" s="2"/>
      <c r="CE201" s="2"/>
      <c r="CF201" s="2"/>
      <c r="CG201" s="2"/>
      <c r="CH201" s="2"/>
      <c r="CI201" s="2"/>
      <c r="CJ201" s="2"/>
      <c r="CK201" s="14"/>
      <c r="CL201" s="2"/>
      <c r="CM201" s="2"/>
      <c r="CN201" s="2"/>
      <c r="CO201" s="2"/>
      <c r="CP201" s="93"/>
      <c r="CQ201" s="93"/>
      <c r="CR201" s="93"/>
      <c r="CS201" s="93"/>
      <c r="CT201" s="12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</row>
    <row r="202" spans="1:118" ht="15" customHeight="1">
      <c r="A202" s="2"/>
      <c r="B202" s="83"/>
      <c r="C202" s="2"/>
      <c r="D202" s="2"/>
      <c r="E202" s="2"/>
      <c r="F202" s="2"/>
      <c r="G202" s="2"/>
      <c r="H202" s="2"/>
      <c r="I202" s="2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92"/>
      <c r="BG202" s="2"/>
      <c r="BH202" s="2"/>
      <c r="BI202" s="2"/>
      <c r="BJ202" s="2"/>
      <c r="BK202" s="2"/>
      <c r="BL202" s="2"/>
      <c r="BM202" s="14"/>
      <c r="BN202" s="2"/>
      <c r="BO202" s="2"/>
      <c r="BP202" s="2"/>
      <c r="BQ202" s="14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93"/>
      <c r="CC202" s="2"/>
      <c r="CD202" s="2"/>
      <c r="CE202" s="2"/>
      <c r="CF202" s="2"/>
      <c r="CG202" s="2"/>
      <c r="CH202" s="2"/>
      <c r="CI202" s="2"/>
      <c r="CJ202" s="2"/>
      <c r="CK202" s="14"/>
      <c r="CL202" s="2"/>
      <c r="CM202" s="2"/>
      <c r="CN202" s="2"/>
      <c r="CO202" s="2"/>
      <c r="CP202" s="93"/>
      <c r="CQ202" s="93"/>
      <c r="CR202" s="93"/>
      <c r="CS202" s="93"/>
      <c r="CT202" s="12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</row>
    <row r="203" spans="1:118" ht="15" customHeight="1">
      <c r="A203" s="2"/>
      <c r="B203" s="83"/>
      <c r="C203" s="2"/>
      <c r="D203" s="2"/>
      <c r="E203" s="2"/>
      <c r="F203" s="2"/>
      <c r="G203" s="2"/>
      <c r="H203" s="2"/>
      <c r="I203" s="2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92"/>
      <c r="BG203" s="2"/>
      <c r="BH203" s="2"/>
      <c r="BI203" s="2"/>
      <c r="BJ203" s="2"/>
      <c r="BK203" s="2"/>
      <c r="BL203" s="2"/>
      <c r="BM203" s="14"/>
      <c r="BN203" s="2"/>
      <c r="BO203" s="2"/>
      <c r="BP203" s="2"/>
      <c r="BQ203" s="14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93"/>
      <c r="CC203" s="2"/>
      <c r="CD203" s="2"/>
      <c r="CE203" s="2"/>
      <c r="CF203" s="2"/>
      <c r="CG203" s="2"/>
      <c r="CH203" s="2"/>
      <c r="CI203" s="2"/>
      <c r="CJ203" s="2"/>
      <c r="CK203" s="14"/>
      <c r="CL203" s="2"/>
      <c r="CM203" s="2"/>
      <c r="CN203" s="2"/>
      <c r="CO203" s="2"/>
      <c r="CP203" s="93"/>
      <c r="CQ203" s="93"/>
      <c r="CR203" s="93"/>
      <c r="CS203" s="93"/>
      <c r="CT203" s="12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</row>
    <row r="204" spans="1:118" ht="15" customHeight="1">
      <c r="A204" s="2"/>
      <c r="B204" s="83"/>
      <c r="C204" s="2"/>
      <c r="D204" s="2"/>
      <c r="E204" s="2"/>
      <c r="F204" s="2"/>
      <c r="G204" s="2"/>
      <c r="H204" s="2"/>
      <c r="I204" s="2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92"/>
      <c r="BG204" s="2"/>
      <c r="BH204" s="2"/>
      <c r="BI204" s="2"/>
      <c r="BJ204" s="2"/>
      <c r="BK204" s="2"/>
      <c r="BL204" s="2"/>
      <c r="BM204" s="14"/>
      <c r="BN204" s="2"/>
      <c r="BO204" s="2"/>
      <c r="BP204" s="2"/>
      <c r="BQ204" s="14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93"/>
      <c r="CC204" s="2"/>
      <c r="CD204" s="2"/>
      <c r="CE204" s="2"/>
      <c r="CF204" s="2"/>
      <c r="CG204" s="2"/>
      <c r="CH204" s="2"/>
      <c r="CI204" s="2"/>
      <c r="CJ204" s="2"/>
      <c r="CK204" s="14"/>
      <c r="CL204" s="2"/>
      <c r="CM204" s="2"/>
      <c r="CN204" s="2"/>
      <c r="CO204" s="2"/>
      <c r="CP204" s="93"/>
      <c r="CQ204" s="93"/>
      <c r="CR204" s="93"/>
      <c r="CS204" s="93"/>
      <c r="CT204" s="12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</row>
    <row r="205" spans="1:118" ht="15" customHeight="1">
      <c r="A205" s="2"/>
      <c r="B205" s="99"/>
      <c r="C205" s="14"/>
      <c r="D205" s="14"/>
      <c r="E205" s="14"/>
      <c r="F205" s="14"/>
      <c r="G205" s="14"/>
      <c r="H205" s="14"/>
      <c r="I205" s="14"/>
      <c r="J205" s="3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00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2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</row>
    <row r="206" spans="1:118" ht="15.75" customHeight="1">
      <c r="H206" s="176"/>
    </row>
    <row r="207" spans="1:118" ht="15.75" customHeight="1">
      <c r="H207" s="176"/>
    </row>
    <row r="208" spans="1:118" ht="15.75" customHeight="1">
      <c r="H208" s="176"/>
    </row>
    <row r="209" spans="8:8" ht="15.75" customHeight="1">
      <c r="H209" s="176"/>
    </row>
    <row r="210" spans="8:8" ht="15.75" customHeight="1">
      <c r="H210" s="176"/>
    </row>
    <row r="211" spans="8:8" ht="15.75" customHeight="1">
      <c r="H211" s="176"/>
    </row>
    <row r="212" spans="8:8" ht="15.75" customHeight="1">
      <c r="H212" s="176"/>
    </row>
    <row r="213" spans="8:8" ht="15.75" customHeight="1">
      <c r="H213" s="176"/>
    </row>
    <row r="214" spans="8:8" ht="15.75" customHeight="1">
      <c r="H214" s="176"/>
    </row>
    <row r="215" spans="8:8" ht="15.75" customHeight="1">
      <c r="H215" s="176"/>
    </row>
    <row r="216" spans="8:8" ht="15.75" customHeight="1">
      <c r="H216" s="176"/>
    </row>
    <row r="217" spans="8:8" ht="15.75" customHeight="1">
      <c r="H217" s="176"/>
    </row>
    <row r="218" spans="8:8" ht="15.75" customHeight="1">
      <c r="H218" s="176"/>
    </row>
    <row r="219" spans="8:8" ht="15.75" customHeight="1">
      <c r="H219" s="176"/>
    </row>
    <row r="220" spans="8:8" ht="15.75" customHeight="1">
      <c r="H220" s="176"/>
    </row>
    <row r="221" spans="8:8" ht="15.75" customHeight="1">
      <c r="H221" s="176"/>
    </row>
    <row r="222" spans="8:8" ht="15.75" customHeight="1">
      <c r="H222" s="176"/>
    </row>
    <row r="223" spans="8:8" ht="15.75" customHeight="1">
      <c r="H223" s="176"/>
    </row>
    <row r="224" spans="8:8" ht="15.75" customHeight="1">
      <c r="H224" s="176"/>
    </row>
    <row r="225" spans="8:8" ht="15.75" customHeight="1">
      <c r="H225" s="176"/>
    </row>
    <row r="226" spans="8:8" ht="15.75" customHeight="1">
      <c r="H226" s="176"/>
    </row>
    <row r="227" spans="8:8" ht="15.75" customHeight="1">
      <c r="H227" s="176"/>
    </row>
    <row r="228" spans="8:8" ht="15.75" customHeight="1">
      <c r="H228" s="176"/>
    </row>
    <row r="229" spans="8:8" ht="15.75" customHeight="1">
      <c r="H229" s="176"/>
    </row>
    <row r="230" spans="8:8" ht="15.75" customHeight="1">
      <c r="H230" s="176"/>
    </row>
    <row r="231" spans="8:8" ht="15.75" customHeight="1">
      <c r="H231" s="176"/>
    </row>
    <row r="232" spans="8:8" ht="15.75" customHeight="1">
      <c r="H232" s="176"/>
    </row>
    <row r="233" spans="8:8" ht="15.75" customHeight="1">
      <c r="H233" s="176"/>
    </row>
    <row r="234" spans="8:8" ht="15.75" customHeight="1">
      <c r="H234" s="176"/>
    </row>
    <row r="235" spans="8:8" ht="15.75" customHeight="1">
      <c r="H235" s="176"/>
    </row>
  </sheetData>
  <protectedRanges>
    <protectedRange sqref="AH3:AH5" name="Rango1_6"/>
    <protectedRange sqref="AM3:AM5" name="Rango1_9"/>
    <protectedRange sqref="CF3:CF5" name="Rango1_97"/>
    <protectedRange sqref="BF3:BF5" name="Rango1_27"/>
    <protectedRange sqref="CC3:CC5" name="Rango1_29"/>
    <protectedRange sqref="AS4:AS5" name="Rango1_18"/>
    <protectedRange sqref="I3:I5" name="Rango1_65"/>
    <protectedRange sqref="Z3:Z5" name="Rango1_85"/>
    <protectedRange sqref="AE3:AE5" name="Rango1_90"/>
    <protectedRange sqref="AT3" name="Rango1_95"/>
    <protectedRange sqref="AF3:AF5" name="Rango1_11"/>
    <protectedRange sqref="AR3:AR5" name="Rango1_13"/>
    <protectedRange sqref="AT4:AT5 Y3:Y5 AA3:AA5 D3:D5 AL3:AL5 AN3:AO5 AU3:AV5 AC3:AC5 BD3:BD5 BJ3:BJ5 BL3:BQ5 BS3:BS5 BV3:BX5 BG3:BH5 CA3:CA5 CD3:CE5 CH3:CH5 CJ3:CJ5 G3:G5 AX3:BB5 CM3:CM5 AI3:AJ5 AQ3:AQ5" name="Rango1_15"/>
    <protectedRange sqref="BT3:BT5" name="Rango1_39"/>
    <protectedRange sqref="BK3:BK5" name="Rango1_41"/>
    <protectedRange sqref="CK3:CK5" name="Rango1_42"/>
    <protectedRange sqref="V3:V5" name="Rango1_44"/>
    <protectedRange sqref="AG3:AG5" name="Rango1_46"/>
    <protectedRange sqref="AK3:AK5" name="Rango1_53"/>
    <protectedRange sqref="CI3:CI5" name="Rango1_49"/>
    <protectedRange sqref="CL3:CL5" name="Rango1_3_1"/>
    <protectedRange sqref="Q3:Q5" name="Rango1_23_1"/>
    <protectedRange sqref="F3:F5" name="Rango1_26"/>
    <protectedRange sqref="K31:N31" name="Rango1_30"/>
    <protectedRange sqref="AW3:AW5" name="Rango1_31"/>
    <protectedRange sqref="CB3:CB5 BZ3:BZ5" name="Rango1_32"/>
    <protectedRange sqref="M3:M5" name="Rango1_34"/>
    <protectedRange sqref="J3:J5" name="Rango1_35"/>
    <protectedRange sqref="K3:K5" name="Rango1_38"/>
    <protectedRange sqref="E3:E5" name="Rango1_40"/>
    <protectedRange sqref="N3:N5" name="Rango1_43"/>
    <protectedRange sqref="H3:H5" name="Rango1_45"/>
    <protectedRange sqref="L3:L5" name="Rango1_47"/>
    <protectedRange sqref="O3:O5" name="Rango1_51"/>
    <protectedRange sqref="P3:P5" name="Rango1_52"/>
    <protectedRange sqref="R3:R5" name="Rango1_5"/>
    <protectedRange sqref="S3:S5" name="Rango1_28"/>
    <protectedRange sqref="T3:T5" name="Rango1_33"/>
    <protectedRange sqref="U3:U5" name="Rango1_36"/>
    <protectedRange sqref="W3:W5" name="Rango1_17"/>
    <protectedRange sqref="X3:X5" name="Rango1_56"/>
    <protectedRange sqref="AB3:AB5" name="Rango1_3"/>
    <protectedRange sqref="AG8 AG10 AG15:AG16 AG21 AG24" name="Rango1_1_1"/>
    <protectedRange sqref="AK8 AK10 AK15:AK16 AK21 AK24" name="Rango1_4_1"/>
    <protectedRange sqref="AH8 AH10 AH15:AH16 AH21 AH24" name="Rango1_6_1"/>
    <protectedRange sqref="AM8 AM10 AM15:AM16 AM21 AM24" name="Rango1_9_1"/>
    <protectedRange sqref="CF8 CF10 CF15:CF16 CF21 CF24" name="Rango1_97_1"/>
    <protectedRange sqref="BA8:BB8 BA10:BB10 BA15:BB16 BA21 BA24" name="Rango1_16_1"/>
    <protectedRange sqref="BF8 BF10 BF15:BF16 BF21 BF24" name="Rango1_27_1"/>
    <protectedRange sqref="CC8 CC10 CC15:CC16 CC21 CC24" name="Rango1_29_1"/>
    <protectedRange sqref="BJ8 BJ10 BJ15:BJ16 BJ21 BJ24" name="Rango1_19_1"/>
    <protectedRange sqref="BQ8 BQ10 BQ15:BQ16 BQ21 BQ24" name="Rango1_24_1"/>
    <protectedRange sqref="F8 F10 F15:F16 F21 F24" name="Rango1_55_1"/>
    <protectedRange sqref="G8 G10 G15:G16 G21 G24" name="Rango1_66_1"/>
    <protectedRange sqref="Y8 Y10 Y15:Y16 Y21 Y24" name="Rango1_84_1"/>
    <protectedRange sqref="Z8 Z10 Z15:Z16 Z21 Z24" name="Rango1_85_1"/>
    <protectedRange sqref="AA8 AA10 AA15:AA16 AA21 AA24" name="Rango1_86_1"/>
    <protectedRange sqref="AC8 AC10 AC15:AC16 AC24" name="Rango1_87_1"/>
    <protectedRange sqref="AC21" name="Rango1_1_2_1"/>
    <protectedRange sqref="AE8 AE10 AE15:AE16 AE21 AE24" name="Rango1_90_1"/>
    <protectedRange sqref="AI8 AI10 AI15:AI16 AI21 AI24" name="Rango1_91_1"/>
    <protectedRange sqref="AO8 AO10 AO15:AO16 AO21 AO24" name="Rango1_92_1"/>
    <protectedRange sqref="AT8 AT10 AT15:AT16 AT21 AT24" name="Rango1_95_1"/>
    <protectedRange sqref="AU8 AU10 AU15:AU16 AU21 AU24" name="Rango1_96_1"/>
    <protectedRange sqref="AV8 AV10 AV15:AV16 AV21 AV24" name="Rango1_98_1"/>
    <protectedRange sqref="AX8 AX10 AX15:AX16 AX21 AX24" name="Rango1_99_1"/>
    <protectedRange sqref="Q8 Q10 Q15:Q16 Q21 Q24" name="Rango1_2_1"/>
    <protectedRange sqref="AN8 AN10 AN15:AN16 AN21 AN24" name="Rango1_7_1"/>
    <protectedRange sqref="AW8 AW10 AW15:AW16 AW21 AW24" name="Rango1_8_1"/>
    <protectedRange sqref="AZ8 AZ10 AZ15:AZ16 AZ21 AZ24" name="Rango1_12_1"/>
    <protectedRange sqref="BM8 BM10 BM15:BM16 BM21 BM24" name="Rango1_20_1"/>
    <protectedRange sqref="D8 D10 D15:D16 D21 D24" name="Rango1_23_2"/>
    <protectedRange sqref="BP8 BP10 BP15:BP16 BP21 BP24" name="Rango1_10_1"/>
    <protectedRange sqref="AF8 AF10 AF15:AF16 AF21 AF24" name="Rango1_11_1"/>
    <protectedRange sqref="AR8 AR10 AR15:AR16 AR21 AR24" name="Rango1_13_1"/>
    <protectedRange sqref="BO8 BO10 BO15:BO16 BO21 BO24" name="Rango1_21_1"/>
    <protectedRange sqref="CL8 CL10 CL15:CL16 CL21 CL24" name="Rango1_25_1"/>
    <protectedRange sqref="CK8 CK10 CK15:CK16 CK21 CK24" name="Rango1_14_1"/>
    <protectedRange sqref="V8 V10 V15:V16 V21 V24" name="Rango1_22_1"/>
    <protectedRange sqref="BK8 BK10 BK15:BK16 BK21 BK24" name="Rango1_37"/>
    <protectedRange sqref="BS21" name="Rango1_15_1"/>
    <protectedRange sqref="BB21 BB24" name="Rango1_54_1"/>
    <protectedRange sqref="M8 M10 M15:M16 M21 M24" name="Rango1_34_1"/>
    <protectedRange sqref="J8 J10 J15:J16 J21 J24" name="Rango1_35_1"/>
    <protectedRange sqref="K8 K10 K15:K16 K21 K24" name="Rango1_38_1"/>
    <protectedRange sqref="E8 E10 E15:E16 E21 E24" name="Rango1_40_1"/>
    <protectedRange sqref="N8 N10 N15:N16 N21 N24" name="Rango1_43_1"/>
    <protectedRange sqref="H8 H10 H15:H16 H21 H24" name="Rango1_45_1"/>
    <protectedRange sqref="L8 L10 L15:L16 L21 L24" name="Rango1_47_1"/>
    <protectedRange sqref="O8 O10 O15:O16 O21 O24" name="Rango1_51_1"/>
    <protectedRange sqref="P8 P10 P15:P16 P21 P24" name="Rango1_52_1"/>
    <protectedRange sqref="R8 R10 R15:R16 R21 R24" name="Rango1_5_1"/>
    <protectedRange sqref="S8 S10 S15:S16 S21 S24" name="Rango1_28_1"/>
    <protectedRange sqref="T8 T10 T15:T16 T21 T24" name="Rango1_33_1"/>
    <protectedRange sqref="U8 U10 U15:U16 U21 U24" name="Rango1_36_1"/>
    <protectedRange sqref="W8 W10 W15:W16 W21 W24" name="Rango1_17_1"/>
    <protectedRange sqref="X8 X10 X15:X16 X21 X24" name="Rango1_56_1"/>
    <protectedRange sqref="AB8 AB10 AB15:AB16 AB21 AB24" name="Rango1_3_2"/>
    <protectedRange sqref="CD8 CD10 CD15:CD16 CD21 CD24" name="Rango1_37_1"/>
    <protectedRange sqref="CJ8 CJ10 CJ15:CJ16 CJ21 CJ24" name="Rango1_48"/>
  </protectedRanges>
  <mergeCells count="2">
    <mergeCell ref="A2:C2"/>
    <mergeCell ref="A3:C3"/>
  </mergeCells>
  <conditionalFormatting sqref="H25 K25:CT28">
    <cfRule type="cellIs" dxfId="124" priority="21" operator="lessThan">
      <formula>0</formula>
    </cfRule>
  </conditionalFormatting>
  <conditionalFormatting sqref="I25">
    <cfRule type="cellIs" dxfId="123" priority="20" operator="lessThan">
      <formula>0</formula>
    </cfRule>
  </conditionalFormatting>
  <conditionalFormatting sqref="I27">
    <cfRule type="cellIs" dxfId="122" priority="19" operator="lessThan">
      <formula>0</formula>
    </cfRule>
  </conditionalFormatting>
  <conditionalFormatting sqref="I26">
    <cfRule type="cellIs" dxfId="121" priority="18" operator="lessThan">
      <formula>0</formula>
    </cfRule>
  </conditionalFormatting>
  <conditionalFormatting sqref="I28">
    <cfRule type="cellIs" dxfId="120" priority="16" operator="lessThan">
      <formula>0</formula>
    </cfRule>
  </conditionalFormatting>
  <hyperlinks>
    <hyperlink ref="A29" r:id="rId1"/>
  </hyperlinks>
  <pageMargins left="0.7" right="0.7" top="0.75" bottom="0.75" header="0.3" footer="0.3"/>
  <pageSetup orientation="portrait" horizontalDpi="300" verticalDpi="300" r:id="rId2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H235"/>
  <sheetViews>
    <sheetView zoomScale="80" zoomScaleNormal="80" workbookViewId="0">
      <selection activeCell="C6" sqref="C6"/>
    </sheetView>
  </sheetViews>
  <sheetFormatPr baseColWidth="10" defaultColWidth="14.42578125" defaultRowHeight="15"/>
  <cols>
    <col min="1" max="1" width="100.7109375" customWidth="1"/>
    <col min="2" max="2" width="15.85546875" customWidth="1"/>
    <col min="3" max="3" width="20" customWidth="1"/>
    <col min="4" max="4" width="4.5703125" customWidth="1"/>
    <col min="5" max="5" width="17.5703125" customWidth="1"/>
    <col min="6" max="6" width="18.42578125" customWidth="1"/>
    <col min="7" max="9" width="17.5703125" customWidth="1"/>
    <col min="10" max="12" width="18.42578125" customWidth="1"/>
    <col min="13" max="13" width="14.85546875" customWidth="1"/>
    <col min="14" max="14" width="17.28515625" customWidth="1"/>
    <col min="15" max="16" width="14.85546875" customWidth="1"/>
    <col min="17" max="17" width="15.28515625" customWidth="1"/>
    <col min="18" max="18" width="15" customWidth="1"/>
    <col min="19" max="20" width="17.5703125" customWidth="1"/>
    <col min="21" max="21" width="15.28515625" customWidth="1"/>
    <col min="22" max="22" width="14.5703125" customWidth="1"/>
    <col min="23" max="26" width="17.5703125" customWidth="1"/>
    <col min="27" max="27" width="17" customWidth="1"/>
    <col min="28" max="32" width="17.5703125" customWidth="1"/>
    <col min="33" max="33" width="18.28515625" customWidth="1"/>
    <col min="34" max="36" width="19.28515625" customWidth="1"/>
    <col min="37" max="37" width="17.5703125" customWidth="1"/>
    <col min="38" max="38" width="19.28515625" customWidth="1"/>
    <col min="39" max="40" width="17.5703125" customWidth="1"/>
    <col min="41" max="42" width="16.28515625" customWidth="1"/>
    <col min="43" max="44" width="17.5703125" customWidth="1"/>
    <col min="45" max="45" width="15.140625" customWidth="1"/>
    <col min="46" max="46" width="16" customWidth="1"/>
    <col min="47" max="47" width="13.42578125" customWidth="1"/>
    <col min="48" max="48" width="14.85546875" customWidth="1"/>
    <col min="49" max="49" width="15.5703125" customWidth="1"/>
    <col min="50" max="50" width="16" customWidth="1"/>
    <col min="51" max="52" width="15.85546875" customWidth="1"/>
    <col min="53" max="55" width="17.5703125" customWidth="1"/>
    <col min="56" max="56" width="22.7109375" customWidth="1"/>
    <col min="57" max="58" width="17.5703125" customWidth="1"/>
    <col min="59" max="59" width="15.85546875" customWidth="1"/>
    <col min="60" max="62" width="18.140625" customWidth="1"/>
    <col min="63" max="63" width="15.85546875" customWidth="1"/>
    <col min="64" max="64" width="16" customWidth="1"/>
    <col min="65" max="65" width="16.5703125" customWidth="1"/>
    <col min="66" max="68" width="16.28515625" customWidth="1"/>
    <col min="69" max="71" width="17.85546875" customWidth="1"/>
    <col min="72" max="72" width="15.42578125" customWidth="1"/>
    <col min="73" max="73" width="15" customWidth="1"/>
    <col min="74" max="74" width="16.28515625" customWidth="1"/>
    <col min="75" max="77" width="18" customWidth="1"/>
    <col min="78" max="78" width="18.7109375" customWidth="1"/>
    <col min="79" max="79" width="14.85546875" customWidth="1"/>
    <col min="80" max="80" width="17.42578125" customWidth="1"/>
    <col min="81" max="82" width="19.28515625" customWidth="1"/>
    <col min="83" max="83" width="19" customWidth="1"/>
    <col min="84" max="84" width="17.42578125" customWidth="1"/>
    <col min="85" max="85" width="20.28515625" customWidth="1"/>
    <col min="86" max="86" width="17" customWidth="1"/>
    <col min="87" max="87" width="16.42578125" customWidth="1"/>
    <col min="88" max="88" width="18.85546875" customWidth="1"/>
    <col min="89" max="89" width="20.140625" customWidth="1"/>
    <col min="90" max="90" width="17" customWidth="1"/>
    <col min="91" max="91" width="17.5703125" customWidth="1"/>
    <col min="92" max="92" width="15.7109375" customWidth="1"/>
    <col min="93" max="93" width="26.5703125" customWidth="1"/>
    <col min="94" max="94" width="16.5703125" customWidth="1"/>
    <col min="95" max="112" width="11.42578125" customWidth="1"/>
  </cols>
  <sheetData>
    <row r="1" spans="1:110" ht="30.75" customHeight="1">
      <c r="A1" s="168"/>
      <c r="B1" s="168"/>
      <c r="C1" s="168"/>
      <c r="D1" s="3"/>
      <c r="E1" s="13">
        <v>1</v>
      </c>
      <c r="F1" s="13">
        <v>2</v>
      </c>
      <c r="G1" s="13">
        <v>3</v>
      </c>
      <c r="H1" s="13">
        <v>4</v>
      </c>
      <c r="I1" s="13">
        <v>5</v>
      </c>
      <c r="J1" s="13">
        <v>6</v>
      </c>
      <c r="K1" s="13">
        <v>7</v>
      </c>
      <c r="L1" s="13">
        <v>8</v>
      </c>
      <c r="M1" s="13">
        <v>9</v>
      </c>
      <c r="N1" s="13">
        <v>10</v>
      </c>
      <c r="O1" s="13">
        <v>11</v>
      </c>
      <c r="P1" s="13">
        <v>12</v>
      </c>
      <c r="Q1" s="13">
        <v>13</v>
      </c>
      <c r="R1" s="13">
        <v>14</v>
      </c>
      <c r="S1" s="13">
        <v>15</v>
      </c>
      <c r="T1" s="13">
        <v>16</v>
      </c>
      <c r="U1" s="13">
        <v>17</v>
      </c>
      <c r="V1" s="13">
        <v>18</v>
      </c>
      <c r="W1" s="13">
        <v>19</v>
      </c>
      <c r="X1" s="13">
        <v>20</v>
      </c>
      <c r="Y1" s="13">
        <v>21</v>
      </c>
      <c r="Z1" s="13">
        <v>22</v>
      </c>
      <c r="AA1" s="13">
        <v>23</v>
      </c>
      <c r="AB1" s="13">
        <v>24</v>
      </c>
      <c r="AC1" s="13">
        <v>25</v>
      </c>
      <c r="AD1" s="13">
        <v>26</v>
      </c>
      <c r="AE1" s="13">
        <v>27</v>
      </c>
      <c r="AF1" s="13">
        <v>28</v>
      </c>
      <c r="AG1" s="13">
        <v>29</v>
      </c>
      <c r="AH1" s="13">
        <v>30</v>
      </c>
      <c r="AI1" s="13">
        <v>31</v>
      </c>
      <c r="AJ1" s="13">
        <v>32</v>
      </c>
      <c r="AK1" s="13">
        <v>33</v>
      </c>
      <c r="AL1" s="13">
        <v>34</v>
      </c>
      <c r="AM1" s="13">
        <v>35</v>
      </c>
      <c r="AN1" s="13">
        <v>36</v>
      </c>
      <c r="AO1" s="13">
        <v>37</v>
      </c>
      <c r="AP1" s="13">
        <v>38</v>
      </c>
      <c r="AQ1" s="13">
        <v>39</v>
      </c>
      <c r="AR1" s="13">
        <v>40</v>
      </c>
      <c r="AS1" s="13">
        <v>41</v>
      </c>
      <c r="AT1" s="13">
        <v>42</v>
      </c>
      <c r="AU1" s="13">
        <v>43</v>
      </c>
      <c r="AV1" s="13">
        <v>44</v>
      </c>
      <c r="AW1" s="13">
        <v>45</v>
      </c>
      <c r="AX1" s="13">
        <v>46</v>
      </c>
      <c r="AY1" s="13">
        <v>47</v>
      </c>
      <c r="AZ1" s="13">
        <v>48</v>
      </c>
      <c r="BA1" s="13">
        <v>49</v>
      </c>
      <c r="BB1" s="13">
        <v>50</v>
      </c>
      <c r="BC1" s="13">
        <v>51</v>
      </c>
      <c r="BD1" s="13">
        <v>52</v>
      </c>
      <c r="BE1" s="13">
        <v>53</v>
      </c>
      <c r="BF1" s="13">
        <v>54</v>
      </c>
      <c r="BG1" s="13">
        <v>55</v>
      </c>
      <c r="BH1" s="13">
        <v>56</v>
      </c>
      <c r="BI1" s="13">
        <v>57</v>
      </c>
      <c r="BJ1" s="13">
        <v>58</v>
      </c>
      <c r="BK1" s="13">
        <v>59</v>
      </c>
      <c r="BL1" s="13">
        <v>60</v>
      </c>
      <c r="BM1" s="13">
        <v>61</v>
      </c>
      <c r="BN1" s="13">
        <v>62</v>
      </c>
      <c r="BO1" s="13">
        <v>63</v>
      </c>
      <c r="BP1" s="13">
        <v>64</v>
      </c>
      <c r="BQ1" s="13">
        <v>65</v>
      </c>
      <c r="BR1" s="13">
        <v>66</v>
      </c>
      <c r="BS1" s="13">
        <v>67</v>
      </c>
      <c r="BT1" s="13">
        <v>68</v>
      </c>
      <c r="BU1" s="13">
        <v>69</v>
      </c>
      <c r="BV1" s="13">
        <v>70</v>
      </c>
      <c r="BW1" s="13">
        <v>71</v>
      </c>
      <c r="BX1" s="13">
        <v>72</v>
      </c>
      <c r="BY1" s="13">
        <v>73</v>
      </c>
      <c r="BZ1" s="13">
        <v>74</v>
      </c>
      <c r="CA1" s="13">
        <v>75</v>
      </c>
      <c r="CB1" s="13">
        <v>76</v>
      </c>
      <c r="CC1" s="13">
        <v>77</v>
      </c>
      <c r="CD1" s="13">
        <v>78</v>
      </c>
      <c r="CE1" s="13">
        <v>79</v>
      </c>
      <c r="CF1" s="13">
        <v>80</v>
      </c>
      <c r="CG1" s="13">
        <v>81</v>
      </c>
      <c r="CH1" s="13">
        <v>82</v>
      </c>
      <c r="CI1" s="13">
        <v>83</v>
      </c>
      <c r="CJ1" s="13">
        <v>84</v>
      </c>
      <c r="CK1" s="13">
        <v>85</v>
      </c>
      <c r="CL1" s="13">
        <v>86</v>
      </c>
      <c r="CM1" s="13">
        <v>87</v>
      </c>
      <c r="CN1" s="13">
        <v>88</v>
      </c>
      <c r="CO1" s="11"/>
      <c r="CP1" s="11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</row>
    <row r="2" spans="1:110" ht="64.5" thickBot="1">
      <c r="A2" s="565" t="s">
        <v>162</v>
      </c>
      <c r="B2" s="567"/>
      <c r="C2" s="567"/>
      <c r="D2" s="3"/>
      <c r="E2" s="161" t="s">
        <v>1</v>
      </c>
      <c r="F2" s="161" t="s">
        <v>2</v>
      </c>
      <c r="G2" s="161" t="s">
        <v>118</v>
      </c>
      <c r="H2" s="161" t="s">
        <v>119</v>
      </c>
      <c r="I2" s="161" t="s">
        <v>120</v>
      </c>
      <c r="J2" s="161" t="s">
        <v>163</v>
      </c>
      <c r="K2" s="161" t="s">
        <v>5</v>
      </c>
      <c r="L2" s="161" t="s">
        <v>6</v>
      </c>
      <c r="M2" s="161" t="s">
        <v>129</v>
      </c>
      <c r="N2" s="161" t="s">
        <v>8</v>
      </c>
      <c r="O2" s="161" t="s">
        <v>9</v>
      </c>
      <c r="P2" s="161" t="s">
        <v>121</v>
      </c>
      <c r="Q2" s="161" t="s">
        <v>11</v>
      </c>
      <c r="R2" s="161" t="s">
        <v>12</v>
      </c>
      <c r="S2" s="161" t="s">
        <v>13</v>
      </c>
      <c r="T2" s="161" t="s">
        <v>14</v>
      </c>
      <c r="U2" s="161" t="s">
        <v>15</v>
      </c>
      <c r="V2" s="161" t="s">
        <v>16</v>
      </c>
      <c r="W2" s="161" t="s">
        <v>17</v>
      </c>
      <c r="X2" s="161" t="s">
        <v>18</v>
      </c>
      <c r="Y2" s="161" t="s">
        <v>19</v>
      </c>
      <c r="Z2" s="161" t="s">
        <v>20</v>
      </c>
      <c r="AA2" s="161" t="s">
        <v>131</v>
      </c>
      <c r="AB2" s="161" t="s">
        <v>22</v>
      </c>
      <c r="AC2" s="161" t="s">
        <v>149</v>
      </c>
      <c r="AD2" s="161" t="s">
        <v>24</v>
      </c>
      <c r="AE2" s="161" t="s">
        <v>139</v>
      </c>
      <c r="AF2" s="161" t="s">
        <v>132</v>
      </c>
      <c r="AG2" s="161" t="s">
        <v>140</v>
      </c>
      <c r="AH2" s="161" t="s">
        <v>26</v>
      </c>
      <c r="AI2" s="161" t="s">
        <v>150</v>
      </c>
      <c r="AJ2" s="161" t="s">
        <v>117</v>
      </c>
      <c r="AK2" s="161" t="s">
        <v>29</v>
      </c>
      <c r="AL2" s="161" t="s">
        <v>30</v>
      </c>
      <c r="AM2" s="161" t="s">
        <v>31</v>
      </c>
      <c r="AN2" s="161" t="s">
        <v>32</v>
      </c>
      <c r="AO2" s="161" t="s">
        <v>33</v>
      </c>
      <c r="AP2" s="161" t="s">
        <v>34</v>
      </c>
      <c r="AQ2" s="161" t="s">
        <v>35</v>
      </c>
      <c r="AR2" s="161" t="s">
        <v>141</v>
      </c>
      <c r="AS2" s="161" t="s">
        <v>36</v>
      </c>
      <c r="AT2" s="161" t="s">
        <v>37</v>
      </c>
      <c r="AU2" s="161" t="s">
        <v>38</v>
      </c>
      <c r="AV2" s="161" t="s">
        <v>39</v>
      </c>
      <c r="AW2" s="161" t="s">
        <v>40</v>
      </c>
      <c r="AX2" s="161" t="s">
        <v>41</v>
      </c>
      <c r="AY2" s="161" t="s">
        <v>42</v>
      </c>
      <c r="AZ2" s="161" t="s">
        <v>43</v>
      </c>
      <c r="BA2" s="161" t="s">
        <v>44</v>
      </c>
      <c r="BB2" s="161" t="s">
        <v>45</v>
      </c>
      <c r="BC2" s="161" t="s">
        <v>46</v>
      </c>
      <c r="BD2" s="161" t="s">
        <v>47</v>
      </c>
      <c r="BE2" s="161" t="s">
        <v>48</v>
      </c>
      <c r="BF2" s="161" t="s">
        <v>49</v>
      </c>
      <c r="BG2" s="161" t="s">
        <v>50</v>
      </c>
      <c r="BH2" s="161" t="s">
        <v>51</v>
      </c>
      <c r="BI2" s="161" t="s">
        <v>148</v>
      </c>
      <c r="BJ2" s="161" t="s">
        <v>53</v>
      </c>
      <c r="BK2" s="161" t="s">
        <v>54</v>
      </c>
      <c r="BL2" s="161" t="s">
        <v>55</v>
      </c>
      <c r="BM2" s="161" t="s">
        <v>167</v>
      </c>
      <c r="BN2" s="161" t="s">
        <v>57</v>
      </c>
      <c r="BO2" s="161" t="s">
        <v>58</v>
      </c>
      <c r="BP2" s="161" t="s">
        <v>59</v>
      </c>
      <c r="BQ2" s="161" t="s">
        <v>60</v>
      </c>
      <c r="BR2" s="161" t="s">
        <v>61</v>
      </c>
      <c r="BS2" s="161" t="s">
        <v>62</v>
      </c>
      <c r="BT2" s="161" t="s">
        <v>63</v>
      </c>
      <c r="BU2" s="161" t="s">
        <v>64</v>
      </c>
      <c r="BV2" s="161" t="s">
        <v>65</v>
      </c>
      <c r="BW2" s="161" t="s">
        <v>66</v>
      </c>
      <c r="BX2" s="161" t="s">
        <v>67</v>
      </c>
      <c r="BY2" s="161" t="s">
        <v>123</v>
      </c>
      <c r="BZ2" s="161" t="s">
        <v>68</v>
      </c>
      <c r="CA2" s="161" t="s">
        <v>69</v>
      </c>
      <c r="CB2" s="161" t="s">
        <v>70</v>
      </c>
      <c r="CC2" s="161" t="s">
        <v>137</v>
      </c>
      <c r="CD2" s="161" t="s">
        <v>71</v>
      </c>
      <c r="CE2" s="161" t="s">
        <v>72</v>
      </c>
      <c r="CF2" s="161" t="s">
        <v>157</v>
      </c>
      <c r="CG2" s="173" t="s">
        <v>74</v>
      </c>
      <c r="CH2" s="161" t="s">
        <v>75</v>
      </c>
      <c r="CI2" s="161" t="s">
        <v>76</v>
      </c>
      <c r="CJ2" s="161" t="s">
        <v>77</v>
      </c>
      <c r="CK2" s="161" t="s">
        <v>78</v>
      </c>
      <c r="CL2" s="161" t="s">
        <v>79</v>
      </c>
      <c r="CM2" s="161" t="s">
        <v>80</v>
      </c>
      <c r="CN2" s="161" t="s">
        <v>81</v>
      </c>
      <c r="CO2" s="106"/>
      <c r="CP2" s="106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</row>
    <row r="3" spans="1:110" ht="19.5" customHeight="1">
      <c r="A3" s="551" t="s">
        <v>0</v>
      </c>
      <c r="B3" s="567"/>
      <c r="C3" s="567"/>
      <c r="D3" s="3"/>
      <c r="E3" s="18">
        <v>44333</v>
      </c>
      <c r="F3" s="18">
        <v>44330</v>
      </c>
      <c r="G3" s="18">
        <v>44331</v>
      </c>
      <c r="H3" s="18">
        <v>44328</v>
      </c>
      <c r="I3" s="18">
        <v>44321</v>
      </c>
      <c r="J3" s="18">
        <v>44317</v>
      </c>
      <c r="K3" s="18">
        <v>44326</v>
      </c>
      <c r="L3" s="18">
        <v>44321</v>
      </c>
      <c r="M3" s="18">
        <v>44336</v>
      </c>
      <c r="N3" s="18">
        <v>44474</v>
      </c>
      <c r="O3" s="18">
        <v>44317</v>
      </c>
      <c r="P3" s="18">
        <v>44331</v>
      </c>
      <c r="Q3" s="18">
        <v>44330</v>
      </c>
      <c r="R3" s="18">
        <v>44314</v>
      </c>
      <c r="S3" s="18">
        <v>44337</v>
      </c>
      <c r="T3" s="18">
        <v>44326</v>
      </c>
      <c r="U3" s="18">
        <v>44326</v>
      </c>
      <c r="V3" s="18">
        <v>44326</v>
      </c>
      <c r="W3" s="18">
        <v>44334</v>
      </c>
      <c r="X3" s="18">
        <v>44326</v>
      </c>
      <c r="Y3" s="18">
        <v>44474</v>
      </c>
      <c r="Z3" s="18">
        <v>44330</v>
      </c>
      <c r="AA3" s="18">
        <v>44336</v>
      </c>
      <c r="AB3" s="18">
        <v>44321</v>
      </c>
      <c r="AC3" s="141">
        <v>44342</v>
      </c>
      <c r="AD3" s="18">
        <v>44327</v>
      </c>
      <c r="AE3" s="18">
        <v>44307</v>
      </c>
      <c r="AF3" s="18">
        <v>44305</v>
      </c>
      <c r="AG3" s="160">
        <v>44326</v>
      </c>
      <c r="AH3" s="18">
        <v>44375</v>
      </c>
      <c r="AI3" s="160">
        <v>44333</v>
      </c>
      <c r="AJ3" s="160" t="s">
        <v>145</v>
      </c>
      <c r="AK3" s="18">
        <v>44375</v>
      </c>
      <c r="AL3" s="18">
        <v>44326</v>
      </c>
      <c r="AM3" s="160">
        <v>44331</v>
      </c>
      <c r="AN3" s="160">
        <v>44312</v>
      </c>
      <c r="AO3" s="18">
        <v>44324</v>
      </c>
      <c r="AP3" s="160">
        <v>44326</v>
      </c>
      <c r="AQ3" s="141">
        <v>44327</v>
      </c>
      <c r="AR3" s="160">
        <v>44326</v>
      </c>
      <c r="AS3" s="160">
        <v>44348</v>
      </c>
      <c r="AT3" s="18">
        <v>44327</v>
      </c>
      <c r="AU3" s="160">
        <v>44326</v>
      </c>
      <c r="AV3" s="18">
        <v>44331</v>
      </c>
      <c r="AW3" s="160">
        <v>44331</v>
      </c>
      <c r="AX3" s="18">
        <v>44328</v>
      </c>
      <c r="AY3" s="18">
        <v>44326</v>
      </c>
      <c r="AZ3" s="18">
        <v>44320</v>
      </c>
      <c r="BA3" s="18">
        <v>44347</v>
      </c>
      <c r="BB3" s="18">
        <v>44314</v>
      </c>
      <c r="BC3" s="18">
        <v>44089</v>
      </c>
      <c r="BD3" s="18">
        <v>44329</v>
      </c>
      <c r="BE3" s="160">
        <v>44341</v>
      </c>
      <c r="BF3" s="160">
        <v>44137</v>
      </c>
      <c r="BG3" s="18">
        <v>44326</v>
      </c>
      <c r="BH3" s="18">
        <v>44331</v>
      </c>
      <c r="BI3" s="18">
        <v>44329</v>
      </c>
      <c r="BJ3" s="160">
        <v>44327</v>
      </c>
      <c r="BK3" s="18">
        <v>44320</v>
      </c>
      <c r="BL3" s="18">
        <v>44326</v>
      </c>
      <c r="BM3" s="18">
        <v>44369</v>
      </c>
      <c r="BN3" s="18">
        <v>44340</v>
      </c>
      <c r="BO3" s="18">
        <v>44340</v>
      </c>
      <c r="BP3" s="18">
        <v>44337</v>
      </c>
      <c r="BQ3" s="18">
        <v>44327</v>
      </c>
      <c r="BR3" s="18">
        <v>44333</v>
      </c>
      <c r="BS3" s="160">
        <v>44326</v>
      </c>
      <c r="BT3" s="160">
        <v>44326</v>
      </c>
      <c r="BU3" s="18">
        <v>44330</v>
      </c>
      <c r="BV3" s="160">
        <v>44326</v>
      </c>
      <c r="BW3" s="18">
        <v>44326</v>
      </c>
      <c r="BX3" s="18">
        <v>44326</v>
      </c>
      <c r="BY3" s="18" t="s">
        <v>82</v>
      </c>
      <c r="BZ3" s="18">
        <v>44322</v>
      </c>
      <c r="CA3" s="18">
        <v>44333</v>
      </c>
      <c r="CB3" s="18">
        <v>44326</v>
      </c>
      <c r="CC3" s="18">
        <v>44335</v>
      </c>
      <c r="CD3" s="18">
        <v>44294</v>
      </c>
      <c r="CE3" s="18">
        <v>44352</v>
      </c>
      <c r="CF3" s="18">
        <v>44316</v>
      </c>
      <c r="CG3" s="16">
        <v>44352</v>
      </c>
      <c r="CH3" s="160">
        <v>44328</v>
      </c>
      <c r="CI3" s="18">
        <v>44328</v>
      </c>
      <c r="CJ3" s="18">
        <v>44326</v>
      </c>
      <c r="CK3" s="18">
        <v>44357</v>
      </c>
      <c r="CL3" s="18">
        <v>44340</v>
      </c>
      <c r="CM3" s="18">
        <v>44326</v>
      </c>
      <c r="CN3" s="18">
        <v>44328</v>
      </c>
      <c r="CO3" s="110"/>
      <c r="CP3" s="110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</row>
    <row r="4" spans="1:110" ht="19.5" customHeight="1">
      <c r="A4" s="168"/>
      <c r="B4" s="168"/>
      <c r="C4" s="168"/>
      <c r="D4" s="3"/>
      <c r="E4" s="18">
        <v>44287</v>
      </c>
      <c r="F4" s="18">
        <v>44287</v>
      </c>
      <c r="G4" s="18">
        <v>44287</v>
      </c>
      <c r="H4" s="18">
        <v>44287</v>
      </c>
      <c r="I4" s="18">
        <v>44287</v>
      </c>
      <c r="J4" s="18">
        <v>44287</v>
      </c>
      <c r="K4" s="18">
        <v>44287</v>
      </c>
      <c r="L4" s="18">
        <v>44287</v>
      </c>
      <c r="M4" s="18">
        <v>44287</v>
      </c>
      <c r="N4" s="18">
        <v>44287</v>
      </c>
      <c r="O4" s="18">
        <v>44287</v>
      </c>
      <c r="P4" s="18">
        <v>44287</v>
      </c>
      <c r="Q4" s="18">
        <v>44287</v>
      </c>
      <c r="R4" s="18">
        <v>44256</v>
      </c>
      <c r="S4" s="18">
        <v>44287</v>
      </c>
      <c r="T4" s="18">
        <v>44287</v>
      </c>
      <c r="U4" s="18">
        <v>44287</v>
      </c>
      <c r="V4" s="18">
        <v>44287</v>
      </c>
      <c r="W4" s="18">
        <v>44287</v>
      </c>
      <c r="X4" s="18">
        <v>44287</v>
      </c>
      <c r="Y4" s="18">
        <v>44287</v>
      </c>
      <c r="Z4" s="18">
        <v>44287</v>
      </c>
      <c r="AA4" s="18">
        <v>44287</v>
      </c>
      <c r="AB4" s="18">
        <v>44287</v>
      </c>
      <c r="AC4" s="18">
        <v>44287</v>
      </c>
      <c r="AD4" s="18">
        <v>44287</v>
      </c>
      <c r="AE4" s="18">
        <v>44228</v>
      </c>
      <c r="AF4" s="18">
        <v>44256</v>
      </c>
      <c r="AG4" s="18">
        <v>44287</v>
      </c>
      <c r="AH4" s="18">
        <v>44287</v>
      </c>
      <c r="AI4" s="18">
        <v>44287</v>
      </c>
      <c r="AJ4" s="18">
        <v>44287</v>
      </c>
      <c r="AK4" s="18">
        <v>44287</v>
      </c>
      <c r="AL4" s="18">
        <v>44287</v>
      </c>
      <c r="AM4" s="18">
        <v>44287</v>
      </c>
      <c r="AN4" s="18">
        <v>44256</v>
      </c>
      <c r="AO4" s="18">
        <v>44287</v>
      </c>
      <c r="AP4" s="18">
        <v>44287</v>
      </c>
      <c r="AQ4" s="18">
        <v>44287</v>
      </c>
      <c r="AR4" s="18">
        <v>44287</v>
      </c>
      <c r="AS4" s="18">
        <v>44287</v>
      </c>
      <c r="AT4" s="18">
        <v>44287</v>
      </c>
      <c r="AU4" s="18">
        <v>44287</v>
      </c>
      <c r="AV4" s="18">
        <v>44287</v>
      </c>
      <c r="AW4" s="18">
        <v>44287</v>
      </c>
      <c r="AX4" s="18">
        <v>44287</v>
      </c>
      <c r="AY4" s="18">
        <v>44287</v>
      </c>
      <c r="AZ4" s="18">
        <v>44287</v>
      </c>
      <c r="BA4" s="18">
        <v>44287</v>
      </c>
      <c r="BB4" s="18">
        <v>44256</v>
      </c>
      <c r="BC4" s="18">
        <v>44044</v>
      </c>
      <c r="BD4" s="18">
        <v>44287</v>
      </c>
      <c r="BE4" s="18">
        <v>44287</v>
      </c>
      <c r="BF4" s="18">
        <v>44105</v>
      </c>
      <c r="BG4" s="18">
        <v>44287</v>
      </c>
      <c r="BH4" s="18">
        <v>44287</v>
      </c>
      <c r="BI4" s="18">
        <v>44287</v>
      </c>
      <c r="BJ4" s="18">
        <v>44287</v>
      </c>
      <c r="BK4" s="18">
        <v>44287</v>
      </c>
      <c r="BL4" s="18">
        <v>44287</v>
      </c>
      <c r="BM4" s="18">
        <v>44287</v>
      </c>
      <c r="BN4" s="18">
        <v>44287</v>
      </c>
      <c r="BO4" s="18">
        <v>44287</v>
      </c>
      <c r="BP4" s="18">
        <v>44287</v>
      </c>
      <c r="BQ4" s="18">
        <v>44287</v>
      </c>
      <c r="BR4" s="18">
        <v>44287</v>
      </c>
      <c r="BS4" s="18">
        <v>44287</v>
      </c>
      <c r="BT4" s="18">
        <v>44287</v>
      </c>
      <c r="BU4" s="18">
        <v>44287</v>
      </c>
      <c r="BV4" s="18">
        <v>44287</v>
      </c>
      <c r="BW4" s="18">
        <v>44287</v>
      </c>
      <c r="BX4" s="18">
        <v>44287</v>
      </c>
      <c r="BY4" s="18">
        <v>43831</v>
      </c>
      <c r="BZ4" s="18">
        <v>44287</v>
      </c>
      <c r="CA4" s="18">
        <v>44287</v>
      </c>
      <c r="CB4" s="18">
        <v>44287</v>
      </c>
      <c r="CC4" s="18">
        <v>44287</v>
      </c>
      <c r="CD4" s="18">
        <v>44256</v>
      </c>
      <c r="CE4" s="18">
        <v>44287</v>
      </c>
      <c r="CF4" s="18">
        <v>44287</v>
      </c>
      <c r="CG4" s="16">
        <v>44287</v>
      </c>
      <c r="CH4" s="18">
        <v>44287</v>
      </c>
      <c r="CI4" s="18">
        <v>44287</v>
      </c>
      <c r="CJ4" s="18">
        <v>44287</v>
      </c>
      <c r="CK4" s="18">
        <v>44287</v>
      </c>
      <c r="CL4" s="18">
        <v>44287</v>
      </c>
      <c r="CM4" s="18">
        <v>44287</v>
      </c>
      <c r="CN4" s="18">
        <v>44287</v>
      </c>
      <c r="CO4" s="110"/>
      <c r="CP4" s="110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</row>
    <row r="5" spans="1:110" ht="28.5" customHeight="1" thickBot="1">
      <c r="A5" s="245"/>
      <c r="B5" s="246"/>
      <c r="C5" s="247"/>
      <c r="D5" s="3"/>
      <c r="E5" s="18">
        <v>44316</v>
      </c>
      <c r="F5" s="18">
        <v>44316</v>
      </c>
      <c r="G5" s="18">
        <v>44316</v>
      </c>
      <c r="H5" s="18">
        <v>44316</v>
      </c>
      <c r="I5" s="18">
        <v>44316</v>
      </c>
      <c r="J5" s="18">
        <v>44316</v>
      </c>
      <c r="K5" s="18">
        <v>44316</v>
      </c>
      <c r="L5" s="18">
        <v>44316</v>
      </c>
      <c r="M5" s="18">
        <v>44316</v>
      </c>
      <c r="N5" s="18">
        <v>44316</v>
      </c>
      <c r="O5" s="18">
        <v>44316</v>
      </c>
      <c r="P5" s="18">
        <v>44316</v>
      </c>
      <c r="Q5" s="18">
        <v>44316</v>
      </c>
      <c r="R5" s="18">
        <v>44286</v>
      </c>
      <c r="S5" s="18">
        <v>44316</v>
      </c>
      <c r="T5" s="18">
        <v>44316</v>
      </c>
      <c r="U5" s="18">
        <v>44316</v>
      </c>
      <c r="V5" s="18">
        <v>44316</v>
      </c>
      <c r="W5" s="18">
        <v>44316</v>
      </c>
      <c r="X5" s="18">
        <v>44316</v>
      </c>
      <c r="Y5" s="18">
        <v>44316</v>
      </c>
      <c r="Z5" s="18">
        <v>44316</v>
      </c>
      <c r="AA5" s="18">
        <v>44316</v>
      </c>
      <c r="AB5" s="18">
        <v>44316</v>
      </c>
      <c r="AC5" s="18">
        <v>44316</v>
      </c>
      <c r="AD5" s="18">
        <v>44316</v>
      </c>
      <c r="AE5" s="18">
        <v>44255</v>
      </c>
      <c r="AF5" s="18">
        <v>44286</v>
      </c>
      <c r="AG5" s="18">
        <v>44316</v>
      </c>
      <c r="AH5" s="18">
        <v>44316</v>
      </c>
      <c r="AI5" s="18">
        <v>44316</v>
      </c>
      <c r="AJ5" s="18">
        <v>44316</v>
      </c>
      <c r="AK5" s="18">
        <v>44316</v>
      </c>
      <c r="AL5" s="18">
        <v>44316</v>
      </c>
      <c r="AM5" s="18">
        <v>44316</v>
      </c>
      <c r="AN5" s="18">
        <v>44286</v>
      </c>
      <c r="AO5" s="18">
        <v>44316</v>
      </c>
      <c r="AP5" s="18">
        <v>44316</v>
      </c>
      <c r="AQ5" s="18">
        <v>44316</v>
      </c>
      <c r="AR5" s="18">
        <v>44316</v>
      </c>
      <c r="AS5" s="18">
        <v>44316</v>
      </c>
      <c r="AT5" s="18">
        <v>44316</v>
      </c>
      <c r="AU5" s="18">
        <v>44316</v>
      </c>
      <c r="AV5" s="18">
        <v>44316</v>
      </c>
      <c r="AW5" s="18">
        <v>44316</v>
      </c>
      <c r="AX5" s="18">
        <v>44316</v>
      </c>
      <c r="AY5" s="18">
        <v>44316</v>
      </c>
      <c r="AZ5" s="18">
        <v>44316</v>
      </c>
      <c r="BA5" s="18">
        <v>44316</v>
      </c>
      <c r="BB5" s="18">
        <v>44286</v>
      </c>
      <c r="BC5" s="18">
        <v>44074</v>
      </c>
      <c r="BD5" s="18">
        <v>44316</v>
      </c>
      <c r="BE5" s="18">
        <v>44316</v>
      </c>
      <c r="BF5" s="18">
        <v>44135</v>
      </c>
      <c r="BG5" s="18">
        <v>44316</v>
      </c>
      <c r="BH5" s="18">
        <v>44316</v>
      </c>
      <c r="BI5" s="18">
        <v>44316</v>
      </c>
      <c r="BJ5" s="18">
        <v>44316</v>
      </c>
      <c r="BK5" s="18">
        <v>44316</v>
      </c>
      <c r="BL5" s="18">
        <v>44316</v>
      </c>
      <c r="BM5" s="18">
        <v>44316</v>
      </c>
      <c r="BN5" s="18">
        <v>44316</v>
      </c>
      <c r="BO5" s="18">
        <v>44316</v>
      </c>
      <c r="BP5" s="18">
        <v>44316</v>
      </c>
      <c r="BQ5" s="18">
        <v>44316</v>
      </c>
      <c r="BR5" s="18">
        <v>44316</v>
      </c>
      <c r="BS5" s="18">
        <v>44316</v>
      </c>
      <c r="BT5" s="18">
        <v>44316</v>
      </c>
      <c r="BU5" s="18">
        <v>44316</v>
      </c>
      <c r="BV5" s="18">
        <v>44316</v>
      </c>
      <c r="BW5" s="18">
        <v>44316</v>
      </c>
      <c r="BX5" s="18">
        <v>44316</v>
      </c>
      <c r="BY5" s="18">
        <v>43861</v>
      </c>
      <c r="BZ5" s="18">
        <v>44316</v>
      </c>
      <c r="CA5" s="18">
        <v>44316</v>
      </c>
      <c r="CB5" s="18">
        <v>44316</v>
      </c>
      <c r="CC5" s="18">
        <v>44316</v>
      </c>
      <c r="CD5" s="18">
        <v>44286</v>
      </c>
      <c r="CE5" s="18">
        <v>44316</v>
      </c>
      <c r="CF5" s="18">
        <v>44316</v>
      </c>
      <c r="CG5" s="16">
        <v>44316</v>
      </c>
      <c r="CH5" s="18">
        <v>44316</v>
      </c>
      <c r="CI5" s="18">
        <v>44316</v>
      </c>
      <c r="CJ5" s="18">
        <v>44316</v>
      </c>
      <c r="CK5" s="18">
        <v>44316</v>
      </c>
      <c r="CL5" s="18">
        <v>44316</v>
      </c>
      <c r="CM5" s="18">
        <v>44316</v>
      </c>
      <c r="CN5" s="18">
        <v>44316</v>
      </c>
      <c r="CO5" s="110"/>
      <c r="CP5" s="110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</row>
    <row r="6" spans="1:110" ht="26.25" customHeight="1" thickBot="1">
      <c r="A6" s="162"/>
      <c r="B6" s="115" t="s">
        <v>84</v>
      </c>
      <c r="C6" s="162" t="s">
        <v>146</v>
      </c>
      <c r="D6" s="3"/>
      <c r="E6" s="22" t="s">
        <v>86</v>
      </c>
      <c r="F6" s="22" t="s">
        <v>86</v>
      </c>
      <c r="G6" s="22" t="s">
        <v>86</v>
      </c>
      <c r="H6" s="22" t="s">
        <v>86</v>
      </c>
      <c r="I6" s="22" t="s">
        <v>86</v>
      </c>
      <c r="J6" s="22" t="s">
        <v>86</v>
      </c>
      <c r="K6" s="22" t="s">
        <v>86</v>
      </c>
      <c r="L6" s="22" t="s">
        <v>86</v>
      </c>
      <c r="M6" s="22" t="s">
        <v>86</v>
      </c>
      <c r="N6" s="22" t="s">
        <v>86</v>
      </c>
      <c r="O6" s="22" t="s">
        <v>86</v>
      </c>
      <c r="P6" s="22" t="s">
        <v>86</v>
      </c>
      <c r="Q6" s="22" t="s">
        <v>86</v>
      </c>
      <c r="R6" s="22" t="s">
        <v>86</v>
      </c>
      <c r="S6" s="22" t="s">
        <v>86</v>
      </c>
      <c r="T6" s="22" t="s">
        <v>86</v>
      </c>
      <c r="U6" s="22" t="s">
        <v>86</v>
      </c>
      <c r="V6" s="22" t="s">
        <v>86</v>
      </c>
      <c r="W6" s="22" t="s">
        <v>86</v>
      </c>
      <c r="X6" s="22" t="s">
        <v>86</v>
      </c>
      <c r="Y6" s="22" t="s">
        <v>86</v>
      </c>
      <c r="Z6" s="22" t="s">
        <v>86</v>
      </c>
      <c r="AA6" s="22" t="s">
        <v>86</v>
      </c>
      <c r="AB6" s="22" t="s">
        <v>86</v>
      </c>
      <c r="AC6" s="142" t="s">
        <v>86</v>
      </c>
      <c r="AD6" s="22" t="s">
        <v>86</v>
      </c>
      <c r="AE6" s="22" t="s">
        <v>86</v>
      </c>
      <c r="AF6" s="22" t="s">
        <v>86</v>
      </c>
      <c r="AG6" s="22" t="s">
        <v>86</v>
      </c>
      <c r="AH6" s="22" t="s">
        <v>86</v>
      </c>
      <c r="AI6" s="22" t="s">
        <v>86</v>
      </c>
      <c r="AJ6" s="22" t="s">
        <v>86</v>
      </c>
      <c r="AK6" s="22" t="s">
        <v>86</v>
      </c>
      <c r="AL6" s="22" t="s">
        <v>86</v>
      </c>
      <c r="AM6" s="22" t="s">
        <v>86</v>
      </c>
      <c r="AN6" s="22" t="s">
        <v>86</v>
      </c>
      <c r="AO6" s="22" t="s">
        <v>86</v>
      </c>
      <c r="AP6" s="22" t="s">
        <v>86</v>
      </c>
      <c r="AQ6" s="142" t="s">
        <v>86</v>
      </c>
      <c r="AR6" s="22" t="s">
        <v>86</v>
      </c>
      <c r="AS6" s="22" t="s">
        <v>86</v>
      </c>
      <c r="AT6" s="22" t="s">
        <v>86</v>
      </c>
      <c r="AU6" s="22" t="s">
        <v>86</v>
      </c>
      <c r="AV6" s="22" t="s">
        <v>86</v>
      </c>
      <c r="AW6" s="22" t="s">
        <v>86</v>
      </c>
      <c r="AX6" s="22" t="s">
        <v>86</v>
      </c>
      <c r="AY6" s="22" t="s">
        <v>86</v>
      </c>
      <c r="AZ6" s="22" t="s">
        <v>86</v>
      </c>
      <c r="BA6" s="22" t="s">
        <v>86</v>
      </c>
      <c r="BB6" s="22"/>
      <c r="BC6" s="22" t="s">
        <v>86</v>
      </c>
      <c r="BD6" s="22" t="s">
        <v>86</v>
      </c>
      <c r="BE6" s="22" t="s">
        <v>86</v>
      </c>
      <c r="BF6" s="22" t="s">
        <v>86</v>
      </c>
      <c r="BG6" s="22" t="s">
        <v>86</v>
      </c>
      <c r="BH6" s="22" t="s">
        <v>86</v>
      </c>
      <c r="BI6" s="22" t="s">
        <v>86</v>
      </c>
      <c r="BJ6" s="22" t="s">
        <v>86</v>
      </c>
      <c r="BK6" s="22" t="s">
        <v>86</v>
      </c>
      <c r="BL6" s="22" t="s">
        <v>86</v>
      </c>
      <c r="BM6" s="22" t="s">
        <v>86</v>
      </c>
      <c r="BN6" s="22" t="s">
        <v>86</v>
      </c>
      <c r="BO6" s="22" t="s">
        <v>86</v>
      </c>
      <c r="BP6" s="22" t="s">
        <v>86</v>
      </c>
      <c r="BQ6" s="22" t="s">
        <v>86</v>
      </c>
      <c r="BR6" s="22" t="s">
        <v>86</v>
      </c>
      <c r="BS6" s="22" t="s">
        <v>86</v>
      </c>
      <c r="BT6" s="22" t="s">
        <v>86</v>
      </c>
      <c r="BU6" s="22" t="s">
        <v>86</v>
      </c>
      <c r="BV6" s="22" t="s">
        <v>86</v>
      </c>
      <c r="BW6" s="22" t="s">
        <v>86</v>
      </c>
      <c r="BX6" s="22" t="s">
        <v>86</v>
      </c>
      <c r="BY6" s="22" t="s">
        <v>86</v>
      </c>
      <c r="BZ6" s="22" t="s">
        <v>86</v>
      </c>
      <c r="CA6" s="22" t="s">
        <v>86</v>
      </c>
      <c r="CB6" s="22" t="s">
        <v>86</v>
      </c>
      <c r="CC6" s="22" t="s">
        <v>86</v>
      </c>
      <c r="CD6" s="22" t="s">
        <v>86</v>
      </c>
      <c r="CE6" s="22" t="s">
        <v>86</v>
      </c>
      <c r="CF6" s="22" t="s">
        <v>86</v>
      </c>
      <c r="CG6" s="22" t="s">
        <v>86</v>
      </c>
      <c r="CH6" s="22" t="s">
        <v>86</v>
      </c>
      <c r="CI6" s="22" t="s">
        <v>86</v>
      </c>
      <c r="CJ6" s="22" t="s">
        <v>86</v>
      </c>
      <c r="CK6" s="22" t="s">
        <v>86</v>
      </c>
      <c r="CL6" s="22" t="s">
        <v>86</v>
      </c>
      <c r="CM6" s="22" t="s">
        <v>86</v>
      </c>
      <c r="CN6" s="22" t="s">
        <v>86</v>
      </c>
      <c r="CO6" s="110"/>
      <c r="CP6" s="110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</row>
    <row r="7" spans="1:110" ht="15.75" thickBot="1">
      <c r="A7" s="23" t="s">
        <v>88</v>
      </c>
      <c r="B7" s="24"/>
      <c r="C7" s="167"/>
      <c r="D7" s="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14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14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11"/>
      <c r="CP7" s="11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</row>
    <row r="8" spans="1:110" ht="30.75" customHeight="1">
      <c r="A8" s="27" t="s">
        <v>90</v>
      </c>
      <c r="B8" s="28" t="s">
        <v>91</v>
      </c>
      <c r="C8" s="29">
        <v>656479</v>
      </c>
      <c r="D8" s="3"/>
      <c r="E8" s="30">
        <v>552144</v>
      </c>
      <c r="F8" s="30">
        <v>65103</v>
      </c>
      <c r="G8" s="30">
        <v>37252</v>
      </c>
      <c r="H8" s="30">
        <v>1742</v>
      </c>
      <c r="I8" s="30"/>
      <c r="J8" s="30">
        <v>238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144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144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>
        <v>0</v>
      </c>
      <c r="CL8" s="30"/>
      <c r="CM8" s="30"/>
      <c r="CN8" s="30"/>
      <c r="CO8" s="104"/>
      <c r="CP8" s="104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</row>
    <row r="9" spans="1:110" ht="15.75" thickBot="1">
      <c r="A9" s="23"/>
      <c r="B9" s="24"/>
      <c r="C9" s="25"/>
      <c r="D9" s="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14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14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11"/>
      <c r="CP9" s="11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</row>
    <row r="10" spans="1:110" ht="25.5" customHeight="1" thickBot="1">
      <c r="A10" s="33" t="s">
        <v>92</v>
      </c>
      <c r="B10" s="28" t="s">
        <v>91</v>
      </c>
      <c r="C10" s="29">
        <v>499983</v>
      </c>
      <c r="D10" s="3"/>
      <c r="E10" s="34">
        <v>279387</v>
      </c>
      <c r="F10" s="34">
        <v>203692</v>
      </c>
      <c r="G10" s="145">
        <v>0</v>
      </c>
      <c r="H10" s="34">
        <v>15815</v>
      </c>
      <c r="I10" s="34"/>
      <c r="J10" s="34"/>
      <c r="K10" s="34"/>
      <c r="L10" s="34">
        <v>295</v>
      </c>
      <c r="M10" s="34"/>
      <c r="N10" s="34">
        <v>22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146">
        <v>326</v>
      </c>
      <c r="AD10" s="34"/>
      <c r="AE10" s="34"/>
      <c r="AF10" s="34"/>
      <c r="AG10" s="34"/>
      <c r="AH10" s="34"/>
      <c r="AI10" s="34">
        <v>10</v>
      </c>
      <c r="AJ10" s="34"/>
      <c r="AK10" s="34"/>
      <c r="AL10" s="34"/>
      <c r="AM10" s="34"/>
      <c r="AN10" s="34"/>
      <c r="AO10" s="34"/>
      <c r="AP10" s="34"/>
      <c r="AQ10" s="146"/>
      <c r="AR10" s="34"/>
      <c r="AS10" s="34">
        <v>338</v>
      </c>
      <c r="AT10" s="34">
        <v>98</v>
      </c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>
        <v>0</v>
      </c>
      <c r="CL10" s="34"/>
      <c r="CM10" s="34"/>
      <c r="CN10" s="34"/>
      <c r="CO10" s="8"/>
      <c r="CP10" s="8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</row>
    <row r="11" spans="1:110" ht="24.75" customHeight="1" thickBot="1">
      <c r="A11" s="35" t="s">
        <v>93</v>
      </c>
      <c r="B11" s="28" t="s">
        <v>91</v>
      </c>
      <c r="C11" s="36">
        <v>1156462</v>
      </c>
      <c r="D11" s="38"/>
      <c r="E11" s="37">
        <v>831531</v>
      </c>
      <c r="F11" s="37">
        <v>268795</v>
      </c>
      <c r="G11" s="37">
        <v>37252</v>
      </c>
      <c r="H11" s="37">
        <v>17557</v>
      </c>
      <c r="I11" s="37">
        <v>0</v>
      </c>
      <c r="J11" s="37">
        <v>238</v>
      </c>
      <c r="K11" s="37">
        <v>0</v>
      </c>
      <c r="L11" s="37">
        <v>295</v>
      </c>
      <c r="M11" s="37">
        <v>0</v>
      </c>
      <c r="N11" s="37">
        <v>22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147">
        <v>326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10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147">
        <v>0</v>
      </c>
      <c r="AR11" s="37">
        <v>0</v>
      </c>
      <c r="AS11" s="37">
        <v>338</v>
      </c>
      <c r="AT11" s="37">
        <v>98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  <c r="AZ11" s="37">
        <v>0</v>
      </c>
      <c r="BA11" s="37">
        <v>0</v>
      </c>
      <c r="BB11" s="37"/>
      <c r="BC11" s="37">
        <v>0</v>
      </c>
      <c r="BD11" s="37">
        <v>0</v>
      </c>
      <c r="BE11" s="37">
        <v>0</v>
      </c>
      <c r="BF11" s="37"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v>0</v>
      </c>
      <c r="BV11" s="37">
        <v>0</v>
      </c>
      <c r="BW11" s="37">
        <v>0</v>
      </c>
      <c r="BX11" s="37">
        <v>0</v>
      </c>
      <c r="BY11" s="37">
        <v>0</v>
      </c>
      <c r="BZ11" s="37">
        <v>0</v>
      </c>
      <c r="CA11" s="37">
        <v>0</v>
      </c>
      <c r="CB11" s="37">
        <v>0</v>
      </c>
      <c r="CC11" s="37">
        <v>0</v>
      </c>
      <c r="CD11" s="37">
        <v>0</v>
      </c>
      <c r="CE11" s="37">
        <v>0</v>
      </c>
      <c r="CF11" s="37">
        <v>0</v>
      </c>
      <c r="CG11" s="37">
        <v>0</v>
      </c>
      <c r="CH11" s="37">
        <v>0</v>
      </c>
      <c r="CI11" s="37">
        <v>0</v>
      </c>
      <c r="CJ11" s="37">
        <v>0</v>
      </c>
      <c r="CK11" s="37">
        <v>0</v>
      </c>
      <c r="CL11" s="37">
        <v>0</v>
      </c>
      <c r="CM11" s="37">
        <v>0</v>
      </c>
      <c r="CN11" s="37">
        <v>0</v>
      </c>
      <c r="CO11" s="8"/>
      <c r="CP11" s="8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</row>
    <row r="12" spans="1:110" ht="15" customHeight="1">
      <c r="A12" s="40"/>
      <c r="B12" s="41"/>
      <c r="C12" s="42"/>
      <c r="D12" s="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148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148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8"/>
      <c r="CP12" s="8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</row>
    <row r="13" spans="1:110" ht="15.75" customHeight="1" thickBot="1">
      <c r="A13" s="23" t="s">
        <v>95</v>
      </c>
      <c r="B13" s="24"/>
      <c r="C13" s="25"/>
      <c r="D13" s="4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14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14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104"/>
      <c r="CP13" s="104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</row>
    <row r="14" spans="1:110" ht="22.5" customHeight="1" thickBot="1">
      <c r="A14" s="45" t="s">
        <v>96</v>
      </c>
      <c r="B14" s="46" t="s">
        <v>91</v>
      </c>
      <c r="C14" s="47">
        <v>9251934</v>
      </c>
      <c r="D14" s="49"/>
      <c r="E14" s="48">
        <v>5611479</v>
      </c>
      <c r="F14" s="48">
        <v>3144724</v>
      </c>
      <c r="G14" s="48">
        <v>495731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149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149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X14" s="48">
        <v>0</v>
      </c>
      <c r="AY14" s="48">
        <v>0</v>
      </c>
      <c r="AZ14" s="48">
        <v>0</v>
      </c>
      <c r="BA14" s="48">
        <v>0</v>
      </c>
      <c r="BB14" s="48"/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v>0</v>
      </c>
      <c r="BK14" s="48">
        <v>0</v>
      </c>
      <c r="BL14" s="48">
        <v>0</v>
      </c>
      <c r="BM14" s="48">
        <v>0</v>
      </c>
      <c r="BN14" s="48">
        <v>0</v>
      </c>
      <c r="BO14" s="48">
        <v>0</v>
      </c>
      <c r="BP14" s="48">
        <v>0</v>
      </c>
      <c r="BQ14" s="48">
        <v>0</v>
      </c>
      <c r="BR14" s="48">
        <v>0</v>
      </c>
      <c r="BS14" s="48">
        <v>0</v>
      </c>
      <c r="BT14" s="48">
        <v>0</v>
      </c>
      <c r="BU14" s="48">
        <v>0</v>
      </c>
      <c r="BV14" s="48">
        <v>0</v>
      </c>
      <c r="BW14" s="48">
        <v>0</v>
      </c>
      <c r="BX14" s="48">
        <v>0</v>
      </c>
      <c r="BY14" s="48">
        <v>0</v>
      </c>
      <c r="BZ14" s="48">
        <v>0</v>
      </c>
      <c r="CA14" s="48">
        <v>0</v>
      </c>
      <c r="CB14" s="48">
        <v>0</v>
      </c>
      <c r="CC14" s="48">
        <v>0</v>
      </c>
      <c r="CD14" s="48">
        <v>0</v>
      </c>
      <c r="CE14" s="48">
        <v>0</v>
      </c>
      <c r="CF14" s="48">
        <v>0</v>
      </c>
      <c r="CG14" s="48">
        <v>0</v>
      </c>
      <c r="CH14" s="48">
        <v>0</v>
      </c>
      <c r="CI14" s="48">
        <v>0</v>
      </c>
      <c r="CJ14" s="48">
        <v>0</v>
      </c>
      <c r="CK14" s="48">
        <v>0</v>
      </c>
      <c r="CL14" s="48">
        <v>0</v>
      </c>
      <c r="CM14" s="48">
        <v>0</v>
      </c>
      <c r="CN14" s="48">
        <v>0</v>
      </c>
      <c r="CO14" s="11"/>
      <c r="CP14" s="11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</row>
    <row r="15" spans="1:110" ht="22.5" customHeight="1">
      <c r="A15" s="50" t="s">
        <v>98</v>
      </c>
      <c r="B15" s="51" t="s">
        <v>91</v>
      </c>
      <c r="C15" s="52">
        <v>6926278</v>
      </c>
      <c r="D15" s="3"/>
      <c r="E15" s="53">
        <v>4253446</v>
      </c>
      <c r="F15" s="53">
        <v>2206488</v>
      </c>
      <c r="G15" s="53">
        <v>466344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150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150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>
        <v>0</v>
      </c>
      <c r="CL15" s="53"/>
      <c r="CM15" s="53"/>
      <c r="CN15" s="53"/>
      <c r="CO15" s="11"/>
      <c r="CP15" s="11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</row>
    <row r="16" spans="1:110" ht="26.25" customHeight="1" thickBot="1">
      <c r="A16" s="55" t="s">
        <v>99</v>
      </c>
      <c r="B16" s="46" t="s">
        <v>100</v>
      </c>
      <c r="C16" s="56">
        <v>2325656</v>
      </c>
      <c r="D16" s="3"/>
      <c r="E16" s="53">
        <v>1358033</v>
      </c>
      <c r="F16" s="53">
        <v>938236</v>
      </c>
      <c r="G16" s="53">
        <v>29387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151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151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>
        <v>0</v>
      </c>
      <c r="CL16" s="53"/>
      <c r="CM16" s="53"/>
      <c r="CN16" s="53"/>
      <c r="CO16" s="11"/>
      <c r="CP16" s="11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</row>
    <row r="17" spans="1:112" ht="15.75" customHeight="1" thickBot="1">
      <c r="A17" s="57"/>
      <c r="B17" s="58"/>
      <c r="C17" s="59"/>
      <c r="D17" s="3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152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152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11"/>
      <c r="CP17" s="11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</row>
    <row r="18" spans="1:112" ht="27" customHeight="1" thickBot="1">
      <c r="A18" s="61" t="s">
        <v>101</v>
      </c>
      <c r="B18" s="62" t="s">
        <v>91</v>
      </c>
      <c r="C18" s="31">
        <v>10408396</v>
      </c>
      <c r="D18" s="3"/>
      <c r="E18" s="39">
        <v>6443010</v>
      </c>
      <c r="F18" s="39">
        <v>3413519</v>
      </c>
      <c r="G18" s="39">
        <v>532983</v>
      </c>
      <c r="H18" s="39">
        <v>17557</v>
      </c>
      <c r="I18" s="39">
        <v>0</v>
      </c>
      <c r="J18" s="39">
        <v>238</v>
      </c>
      <c r="K18" s="39">
        <v>0</v>
      </c>
      <c r="L18" s="39">
        <v>295</v>
      </c>
      <c r="M18" s="39">
        <v>0</v>
      </c>
      <c r="N18" s="39">
        <v>22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147">
        <v>326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10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147">
        <v>0</v>
      </c>
      <c r="AR18" s="39">
        <v>0</v>
      </c>
      <c r="AS18" s="39">
        <v>338</v>
      </c>
      <c r="AT18" s="39">
        <v>98</v>
      </c>
      <c r="AU18" s="39">
        <v>0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/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39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39">
        <v>0</v>
      </c>
      <c r="CK18" s="39">
        <v>0</v>
      </c>
      <c r="CL18" s="39">
        <v>0</v>
      </c>
      <c r="CM18" s="39">
        <v>0</v>
      </c>
      <c r="CN18" s="39">
        <v>0</v>
      </c>
      <c r="CO18" s="107"/>
      <c r="CP18" s="107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</row>
    <row r="19" spans="1:112" ht="15" customHeight="1">
      <c r="A19" s="63"/>
      <c r="B19" s="64"/>
      <c r="C19" s="65"/>
      <c r="D19" s="3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152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152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11"/>
      <c r="CP19" s="11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</row>
    <row r="20" spans="1:112" ht="15.75" customHeight="1" thickBot="1">
      <c r="A20" s="23" t="s">
        <v>102</v>
      </c>
      <c r="B20" s="24"/>
      <c r="C20" s="25"/>
      <c r="D20" s="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14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14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11"/>
      <c r="CP20" s="11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</row>
    <row r="21" spans="1:112" s="71" customFormat="1" ht="28.5" customHeight="1" thickBot="1">
      <c r="A21" s="66" t="s">
        <v>103</v>
      </c>
      <c r="B21" s="67" t="s">
        <v>104</v>
      </c>
      <c r="C21" s="68">
        <v>799694.05</v>
      </c>
      <c r="D21" s="70"/>
      <c r="E21" s="154">
        <v>451055</v>
      </c>
      <c r="F21" s="69">
        <v>142832</v>
      </c>
      <c r="G21" s="154">
        <v>2482</v>
      </c>
      <c r="H21" s="154">
        <v>0</v>
      </c>
      <c r="I21" s="69">
        <v>34601</v>
      </c>
      <c r="J21" s="69">
        <v>498</v>
      </c>
      <c r="K21" s="69">
        <v>1330</v>
      </c>
      <c r="L21" s="69">
        <v>6</v>
      </c>
      <c r="M21" s="69">
        <v>588</v>
      </c>
      <c r="N21" s="69"/>
      <c r="O21" s="69">
        <v>1908</v>
      </c>
      <c r="P21" s="69"/>
      <c r="Q21" s="69">
        <v>4717</v>
      </c>
      <c r="R21" s="69">
        <v>552</v>
      </c>
      <c r="S21" s="69">
        <v>1350</v>
      </c>
      <c r="T21" s="69">
        <v>261</v>
      </c>
      <c r="U21" s="69">
        <v>3196</v>
      </c>
      <c r="V21" s="69">
        <v>1825</v>
      </c>
      <c r="W21" s="69">
        <v>662</v>
      </c>
      <c r="X21" s="69">
        <v>1833</v>
      </c>
      <c r="Y21" s="69">
        <v>120</v>
      </c>
      <c r="Z21" s="69">
        <v>1785</v>
      </c>
      <c r="AA21" s="154">
        <v>3570</v>
      </c>
      <c r="AB21" s="154">
        <v>872</v>
      </c>
      <c r="AC21" s="155">
        <v>0</v>
      </c>
      <c r="AD21" s="154">
        <v>19084</v>
      </c>
      <c r="AE21" s="69">
        <v>451</v>
      </c>
      <c r="AF21" s="69"/>
      <c r="AG21" s="154">
        <v>1135</v>
      </c>
      <c r="AH21" s="69">
        <v>434</v>
      </c>
      <c r="AI21" s="154"/>
      <c r="AJ21" s="154">
        <v>1295</v>
      </c>
      <c r="AK21" s="69">
        <v>1049</v>
      </c>
      <c r="AL21" s="69">
        <v>122</v>
      </c>
      <c r="AM21" s="154">
        <v>1544</v>
      </c>
      <c r="AN21" s="154">
        <v>166</v>
      </c>
      <c r="AO21" s="69">
        <v>960</v>
      </c>
      <c r="AP21" s="154">
        <v>186</v>
      </c>
      <c r="AQ21" s="155">
        <v>311</v>
      </c>
      <c r="AR21" s="69">
        <v>1125</v>
      </c>
      <c r="AS21" s="154"/>
      <c r="AT21" s="69"/>
      <c r="AU21" s="154">
        <v>3897</v>
      </c>
      <c r="AV21" s="154">
        <v>190</v>
      </c>
      <c r="AW21" s="154">
        <v>2608</v>
      </c>
      <c r="AX21" s="154">
        <v>749</v>
      </c>
      <c r="AY21" s="154">
        <v>337</v>
      </c>
      <c r="AZ21" s="154">
        <v>7780</v>
      </c>
      <c r="BA21" s="154"/>
      <c r="BB21" s="154">
        <v>581</v>
      </c>
      <c r="BC21" s="69">
        <v>808</v>
      </c>
      <c r="BD21" s="69">
        <v>3881</v>
      </c>
      <c r="BE21" s="154">
        <v>117</v>
      </c>
      <c r="BF21" s="154"/>
      <c r="BG21" s="69">
        <v>2784</v>
      </c>
      <c r="BH21" s="154">
        <v>1791</v>
      </c>
      <c r="BI21" s="154">
        <v>105</v>
      </c>
      <c r="BJ21" s="154">
        <v>4996</v>
      </c>
      <c r="BK21" s="154">
        <v>136</v>
      </c>
      <c r="BL21" s="154">
        <v>7335</v>
      </c>
      <c r="BM21" s="154">
        <v>2853</v>
      </c>
      <c r="BN21" s="69">
        <v>402</v>
      </c>
      <c r="BO21" s="154">
        <v>155</v>
      </c>
      <c r="BP21" s="154">
        <v>2785</v>
      </c>
      <c r="BQ21" s="154">
        <v>674</v>
      </c>
      <c r="BR21" s="154">
        <v>1863</v>
      </c>
      <c r="BS21" s="154">
        <v>509.05</v>
      </c>
      <c r="BT21" s="154">
        <v>5498</v>
      </c>
      <c r="BU21" s="154">
        <v>4520</v>
      </c>
      <c r="BV21" s="154">
        <v>2576</v>
      </c>
      <c r="BW21" s="154">
        <v>4365</v>
      </c>
      <c r="BX21" s="154">
        <v>53</v>
      </c>
      <c r="BY21" s="154">
        <v>700</v>
      </c>
      <c r="BZ21" s="69">
        <v>2085</v>
      </c>
      <c r="CA21" s="154">
        <v>4291</v>
      </c>
      <c r="CB21" s="154">
        <v>28005</v>
      </c>
      <c r="CC21" s="154">
        <v>356</v>
      </c>
      <c r="CD21" s="154">
        <v>1423</v>
      </c>
      <c r="CE21" s="69">
        <v>4556</v>
      </c>
      <c r="CF21" s="69">
        <v>168</v>
      </c>
      <c r="CG21" s="69">
        <v>200</v>
      </c>
      <c r="CH21" s="154">
        <v>1297</v>
      </c>
      <c r="CI21" s="154">
        <v>1297</v>
      </c>
      <c r="CJ21" s="154">
        <v>2308</v>
      </c>
      <c r="CK21" s="154">
        <v>1468</v>
      </c>
      <c r="CL21" s="69">
        <v>1213</v>
      </c>
      <c r="CM21" s="154">
        <v>1561</v>
      </c>
      <c r="CN21" s="154">
        <v>513</v>
      </c>
      <c r="CO21" s="108"/>
      <c r="CP21" s="108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</row>
    <row r="22" spans="1:112" ht="15" customHeight="1">
      <c r="A22" s="63"/>
      <c r="B22" s="58"/>
      <c r="C22" s="72"/>
      <c r="D22" s="3"/>
      <c r="E22" s="157"/>
      <c r="F22" s="73"/>
      <c r="G22" s="157"/>
      <c r="H22" s="157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157"/>
      <c r="AB22" s="157"/>
      <c r="AC22" s="152"/>
      <c r="AD22" s="157"/>
      <c r="AE22" s="73"/>
      <c r="AF22" s="73"/>
      <c r="AG22" s="157"/>
      <c r="AH22" s="73"/>
      <c r="AI22" s="157"/>
      <c r="AJ22" s="157"/>
      <c r="AK22" s="73"/>
      <c r="AL22" s="73"/>
      <c r="AM22" s="157"/>
      <c r="AN22" s="157"/>
      <c r="AO22" s="73"/>
      <c r="AP22" s="157"/>
      <c r="AQ22" s="152"/>
      <c r="AR22" s="73"/>
      <c r="AS22" s="157"/>
      <c r="AT22" s="73"/>
      <c r="AU22" s="157"/>
      <c r="AV22" s="157"/>
      <c r="AW22" s="157"/>
      <c r="AX22" s="157"/>
      <c r="AY22" s="157"/>
      <c r="AZ22" s="157"/>
      <c r="BA22" s="157"/>
      <c r="BB22" s="157"/>
      <c r="BC22" s="73"/>
      <c r="BD22" s="73"/>
      <c r="BE22" s="157"/>
      <c r="BF22" s="157"/>
      <c r="BG22" s="73"/>
      <c r="BH22" s="157"/>
      <c r="BI22" s="157"/>
      <c r="BJ22" s="157"/>
      <c r="BK22" s="157"/>
      <c r="BL22" s="157"/>
      <c r="BM22" s="157"/>
      <c r="BN22" s="73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73"/>
      <c r="CA22" s="157"/>
      <c r="CB22" s="157"/>
      <c r="CC22" s="157"/>
      <c r="CD22" s="157"/>
      <c r="CE22" s="73"/>
      <c r="CF22" s="73"/>
      <c r="CG22" s="73"/>
      <c r="CH22" s="157"/>
      <c r="CI22" s="157"/>
      <c r="CJ22" s="157"/>
      <c r="CK22" s="157"/>
      <c r="CL22" s="73"/>
      <c r="CM22" s="157"/>
      <c r="CN22" s="157"/>
      <c r="CO22" s="11"/>
      <c r="CP22" s="11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</row>
    <row r="23" spans="1:112" ht="15.75" customHeight="1" thickBot="1">
      <c r="A23" s="23" t="s">
        <v>105</v>
      </c>
      <c r="B23" s="24"/>
      <c r="C23" s="25"/>
      <c r="D23" s="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14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14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11"/>
      <c r="CP23" s="11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</row>
    <row r="24" spans="1:112" ht="33.75" customHeight="1" thickBot="1">
      <c r="A24" s="74" t="s">
        <v>106</v>
      </c>
      <c r="B24" s="75" t="s">
        <v>107</v>
      </c>
      <c r="C24" s="76">
        <v>8986236</v>
      </c>
      <c r="D24" s="3"/>
      <c r="E24" s="78">
        <v>5192589</v>
      </c>
      <c r="F24" s="78">
        <v>3270160</v>
      </c>
      <c r="G24" s="78">
        <v>388200</v>
      </c>
      <c r="H24" s="78">
        <v>47964</v>
      </c>
      <c r="I24" s="78">
        <v>6807</v>
      </c>
      <c r="J24" s="78">
        <v>940</v>
      </c>
      <c r="K24" s="78">
        <v>1232</v>
      </c>
      <c r="L24" s="78">
        <v>161</v>
      </c>
      <c r="M24" s="78"/>
      <c r="N24" s="78"/>
      <c r="O24" s="78">
        <v>1144</v>
      </c>
      <c r="P24" s="78">
        <v>2</v>
      </c>
      <c r="Q24" s="78">
        <v>5356</v>
      </c>
      <c r="R24" s="78"/>
      <c r="S24" s="78">
        <v>801</v>
      </c>
      <c r="T24" s="78"/>
      <c r="U24" s="78">
        <v>1164</v>
      </c>
      <c r="V24" s="78">
        <v>2677</v>
      </c>
      <c r="W24" s="78"/>
      <c r="X24" s="78">
        <v>5</v>
      </c>
      <c r="Y24" s="78"/>
      <c r="Z24" s="78">
        <v>402</v>
      </c>
      <c r="AA24" s="78"/>
      <c r="AB24" s="78"/>
      <c r="AC24" s="158">
        <v>685</v>
      </c>
      <c r="AD24" s="78"/>
      <c r="AE24" s="78"/>
      <c r="AF24" s="78">
        <v>35</v>
      </c>
      <c r="AG24" s="78">
        <v>447</v>
      </c>
      <c r="AH24" s="78"/>
      <c r="AI24" s="78"/>
      <c r="AJ24" s="78">
        <v>2340</v>
      </c>
      <c r="AK24" s="78"/>
      <c r="AL24" s="78"/>
      <c r="AM24" s="78">
        <v>926</v>
      </c>
      <c r="AN24" s="78"/>
      <c r="AO24" s="78"/>
      <c r="AP24" s="78"/>
      <c r="AQ24" s="158"/>
      <c r="AR24" s="78">
        <v>252</v>
      </c>
      <c r="AS24" s="78"/>
      <c r="AT24" s="78">
        <v>103</v>
      </c>
      <c r="AU24" s="78">
        <v>1760</v>
      </c>
      <c r="AV24" s="78"/>
      <c r="AW24" s="78">
        <v>1208</v>
      </c>
      <c r="AX24" s="78"/>
      <c r="AY24" s="78">
        <v>329</v>
      </c>
      <c r="AZ24" s="78">
        <v>9221</v>
      </c>
      <c r="BA24" s="78">
        <v>330</v>
      </c>
      <c r="BB24" s="78">
        <v>244</v>
      </c>
      <c r="BC24" s="78">
        <v>174</v>
      </c>
      <c r="BD24" s="78"/>
      <c r="BE24" s="78"/>
      <c r="BF24" s="78">
        <v>19</v>
      </c>
      <c r="BG24" s="78">
        <v>324</v>
      </c>
      <c r="BH24" s="78">
        <v>5591</v>
      </c>
      <c r="BI24" s="78"/>
      <c r="BJ24" s="78"/>
      <c r="BK24" s="78"/>
      <c r="BL24" s="78">
        <v>7189</v>
      </c>
      <c r="BM24" s="78">
        <v>285</v>
      </c>
      <c r="BN24" s="78"/>
      <c r="BO24" s="78"/>
      <c r="BP24" s="78">
        <v>705</v>
      </c>
      <c r="BQ24" s="78">
        <v>307</v>
      </c>
      <c r="BR24" s="78">
        <v>1920</v>
      </c>
      <c r="BS24" s="78"/>
      <c r="BT24" s="78"/>
      <c r="BU24" s="78">
        <v>316</v>
      </c>
      <c r="BV24" s="78">
        <v>1609</v>
      </c>
      <c r="BW24" s="78">
        <v>113</v>
      </c>
      <c r="BX24" s="78"/>
      <c r="BY24" s="78"/>
      <c r="BZ24" s="78">
        <v>2115</v>
      </c>
      <c r="CA24" s="78">
        <v>5279</v>
      </c>
      <c r="CB24" s="78">
        <v>14154</v>
      </c>
      <c r="CC24" s="78"/>
      <c r="CD24" s="78">
        <v>261</v>
      </c>
      <c r="CE24" s="78">
        <v>6549</v>
      </c>
      <c r="CF24" s="78"/>
      <c r="CG24" s="78"/>
      <c r="CH24" s="78"/>
      <c r="CI24" s="78"/>
      <c r="CJ24" s="78">
        <v>443</v>
      </c>
      <c r="CK24" s="78">
        <v>0</v>
      </c>
      <c r="CL24" s="78"/>
      <c r="CM24" s="78">
        <v>1301</v>
      </c>
      <c r="CN24" s="78">
        <v>98</v>
      </c>
      <c r="CO24" s="104"/>
      <c r="CP24" s="104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</row>
    <row r="25" spans="1:112" ht="55.5" customHeight="1">
      <c r="A25" s="165" t="s">
        <v>108</v>
      </c>
      <c r="B25" s="80"/>
      <c r="C25" s="110"/>
      <c r="D25" s="110"/>
      <c r="E25" s="110"/>
      <c r="F25" s="15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92"/>
      <c r="BA25" s="2"/>
      <c r="BB25" s="2"/>
      <c r="BC25" s="2"/>
      <c r="BD25" s="2"/>
      <c r="BE25" s="2"/>
      <c r="BF25" s="2"/>
      <c r="BG25" s="11"/>
      <c r="BH25" s="2"/>
      <c r="BI25" s="2"/>
      <c r="BJ25" s="2"/>
      <c r="BK25" s="11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163"/>
      <c r="BW25" s="2"/>
      <c r="BX25" s="2"/>
      <c r="BY25" s="2"/>
      <c r="BZ25" s="2"/>
      <c r="CA25" s="2"/>
      <c r="CB25" s="2"/>
      <c r="CC25" s="2"/>
      <c r="CD25" s="2"/>
      <c r="CE25" s="11"/>
      <c r="CF25" s="2"/>
      <c r="CG25" s="2"/>
      <c r="CH25" s="2"/>
      <c r="CI25" s="2"/>
      <c r="CJ25" s="2"/>
      <c r="CK25" s="163"/>
      <c r="CL25" s="163"/>
      <c r="CM25" s="163"/>
      <c r="CN25" s="163"/>
      <c r="CO25" s="104"/>
      <c r="CP25" s="104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</row>
    <row r="26" spans="1:112" ht="30" customHeight="1">
      <c r="A26" s="166" t="s">
        <v>147</v>
      </c>
      <c r="B26" s="82"/>
      <c r="C26" s="110"/>
      <c r="D26" s="110"/>
      <c r="E26" s="110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6"/>
      <c r="BA26" s="95"/>
      <c r="BB26" s="95"/>
      <c r="BC26" s="95"/>
      <c r="BD26" s="95"/>
      <c r="BE26" s="95"/>
      <c r="BF26" s="95"/>
      <c r="BG26" s="11"/>
      <c r="BH26" s="95"/>
      <c r="BI26" s="95"/>
      <c r="BJ26" s="95"/>
      <c r="BK26" s="11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164"/>
      <c r="BW26" s="95"/>
      <c r="BX26" s="95"/>
      <c r="BY26" s="95"/>
      <c r="BZ26" s="95"/>
      <c r="CA26" s="95"/>
      <c r="CB26" s="95"/>
      <c r="CC26" s="95"/>
      <c r="CD26" s="95"/>
      <c r="CE26" s="11"/>
      <c r="CF26" s="95"/>
      <c r="CG26" s="95"/>
      <c r="CH26" s="95"/>
      <c r="CI26" s="95"/>
      <c r="CJ26" s="95"/>
      <c r="CK26" s="164"/>
      <c r="CL26" s="164"/>
      <c r="CM26" s="164"/>
      <c r="CN26" s="164"/>
      <c r="CO26" s="8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</row>
    <row r="27" spans="1:112">
      <c r="A27" s="81" t="s">
        <v>110</v>
      </c>
      <c r="B27" s="83"/>
      <c r="C27" s="110"/>
      <c r="D27" s="110"/>
      <c r="E27" s="1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92"/>
      <c r="BA27" s="2"/>
      <c r="BB27" s="2"/>
      <c r="BC27" s="2"/>
      <c r="BD27" s="2"/>
      <c r="BE27" s="2"/>
      <c r="BF27" s="2"/>
      <c r="BG27" s="11"/>
      <c r="BH27" s="2"/>
      <c r="BI27" s="2"/>
      <c r="BJ27" s="2"/>
      <c r="BK27" s="11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163"/>
      <c r="BW27" s="2"/>
      <c r="BX27" s="2"/>
      <c r="BY27" s="2"/>
      <c r="BZ27" s="2"/>
      <c r="CA27" s="2"/>
      <c r="CB27" s="2"/>
      <c r="CC27" s="2"/>
      <c r="CD27" s="2"/>
      <c r="CE27" s="11"/>
      <c r="CF27" s="2"/>
      <c r="CG27" s="2"/>
      <c r="CH27" s="2"/>
      <c r="CI27" s="2"/>
      <c r="CJ27" s="2"/>
      <c r="CK27" s="163"/>
      <c r="CL27" s="163"/>
      <c r="CM27" s="163"/>
      <c r="CN27" s="163"/>
      <c r="CO27" s="8"/>
      <c r="CP27" s="2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</row>
    <row r="28" spans="1:112">
      <c r="A28" s="81" t="s">
        <v>111</v>
      </c>
      <c r="B28" s="83"/>
      <c r="C28" s="110"/>
      <c r="D28" s="110"/>
      <c r="E28" s="110"/>
      <c r="F28" s="15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92"/>
      <c r="BA28" s="2"/>
      <c r="BB28" s="2"/>
      <c r="BC28" s="2"/>
      <c r="BD28" s="2"/>
      <c r="BE28" s="2"/>
      <c r="BF28" s="2"/>
      <c r="BG28" s="11"/>
      <c r="BH28" s="2"/>
      <c r="BI28" s="2"/>
      <c r="BJ28" s="2"/>
      <c r="BK28" s="11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163"/>
      <c r="BW28" s="2"/>
      <c r="BX28" s="2"/>
      <c r="BY28" s="2"/>
      <c r="BZ28" s="2"/>
      <c r="CA28" s="2"/>
      <c r="CB28" s="2"/>
      <c r="CC28" s="2"/>
      <c r="CD28" s="2"/>
      <c r="CE28" s="11"/>
      <c r="CF28" s="2"/>
      <c r="CG28" s="2"/>
      <c r="CH28" s="2"/>
      <c r="CI28" s="2"/>
      <c r="CJ28" s="2"/>
      <c r="CK28" s="163"/>
      <c r="CL28" s="163"/>
      <c r="CM28" s="163"/>
      <c r="CN28" s="163"/>
      <c r="CO28" s="8"/>
      <c r="CP28" s="2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</row>
    <row r="29" spans="1:112" ht="9.9499999999999993" customHeight="1">
      <c r="A29" s="81" t="s">
        <v>112</v>
      </c>
      <c r="B29" s="83"/>
      <c r="C29" s="110"/>
      <c r="D29" s="110"/>
      <c r="E29" s="11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92"/>
      <c r="BA29" s="2"/>
      <c r="BB29" s="2"/>
      <c r="BC29" s="2"/>
      <c r="BD29" s="2"/>
      <c r="BE29" s="2"/>
      <c r="BF29" s="2"/>
      <c r="BG29" s="11"/>
      <c r="BH29" s="2"/>
      <c r="BI29" s="2"/>
      <c r="BJ29" s="2"/>
      <c r="BK29" s="11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163"/>
      <c r="BW29" s="2"/>
      <c r="BX29" s="2"/>
      <c r="BY29" s="2"/>
      <c r="BZ29" s="2"/>
      <c r="CA29" s="2"/>
      <c r="CB29" s="2"/>
      <c r="CC29" s="2"/>
      <c r="CD29" s="2"/>
      <c r="CE29" s="11"/>
      <c r="CF29" s="2"/>
      <c r="CG29" s="2"/>
      <c r="CH29" s="2"/>
      <c r="CI29" s="2"/>
      <c r="CJ29" s="2"/>
      <c r="CK29" s="163"/>
      <c r="CL29" s="163"/>
      <c r="CM29" s="163"/>
      <c r="CN29" s="163"/>
      <c r="CO29" s="8"/>
      <c r="CP29" s="8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</row>
    <row r="30" spans="1:112" ht="9.9499999999999993" customHeight="1">
      <c r="A30" s="81"/>
      <c r="B30" s="83"/>
      <c r="C30" s="110"/>
      <c r="D30" s="110"/>
      <c r="E30" s="11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92"/>
      <c r="BA30" s="2"/>
      <c r="BB30" s="2"/>
      <c r="BC30" s="2"/>
      <c r="BD30" s="2"/>
      <c r="BE30" s="2"/>
      <c r="BF30" s="2"/>
      <c r="BG30" s="11"/>
      <c r="BH30" s="2"/>
      <c r="BI30" s="2"/>
      <c r="BJ30" s="2"/>
      <c r="BK30" s="11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163"/>
      <c r="BW30" s="2"/>
      <c r="BX30" s="2"/>
      <c r="BY30" s="2"/>
      <c r="BZ30" s="2"/>
      <c r="CA30" s="2"/>
      <c r="CB30" s="2"/>
      <c r="CC30" s="2"/>
      <c r="CD30" s="2"/>
      <c r="CE30" s="11"/>
      <c r="CF30" s="2"/>
      <c r="CG30" s="2"/>
      <c r="CH30" s="2"/>
      <c r="CI30" s="2"/>
      <c r="CJ30" s="2"/>
      <c r="CK30" s="163"/>
      <c r="CL30" s="163"/>
      <c r="CM30" s="163"/>
      <c r="CN30" s="163"/>
      <c r="CO30" s="8"/>
      <c r="CP30" s="8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</row>
    <row r="31" spans="1:112">
      <c r="A31" s="81" t="s">
        <v>113</v>
      </c>
      <c r="B31" s="83"/>
      <c r="C31" s="110"/>
      <c r="D31" s="110"/>
      <c r="E31" s="1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92"/>
      <c r="BA31" s="2"/>
      <c r="BB31" s="2"/>
      <c r="BC31" s="2"/>
      <c r="BD31" s="2"/>
      <c r="BE31" s="2"/>
      <c r="BF31" s="2"/>
      <c r="BG31" s="11"/>
      <c r="BH31" s="2"/>
      <c r="BI31" s="2"/>
      <c r="BJ31" s="2"/>
      <c r="BK31" s="11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163"/>
      <c r="BW31" s="2"/>
      <c r="BX31" s="2"/>
      <c r="BY31" s="2"/>
      <c r="BZ31" s="2"/>
      <c r="CA31" s="2"/>
      <c r="CB31" s="2"/>
      <c r="CC31" s="2"/>
      <c r="CD31" s="2"/>
      <c r="CE31" s="11"/>
      <c r="CF31" s="2"/>
      <c r="CG31" s="2"/>
      <c r="CH31" s="2"/>
      <c r="CI31" s="2"/>
      <c r="CJ31" s="2"/>
      <c r="CK31" s="163"/>
      <c r="CL31" s="163"/>
      <c r="CM31" s="163"/>
      <c r="CN31" s="163"/>
      <c r="CO31" s="8"/>
      <c r="CP31" s="8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</row>
    <row r="32" spans="1:112" ht="15" customHeight="1">
      <c r="A32" s="89" t="s">
        <v>158</v>
      </c>
      <c r="B32" s="83"/>
      <c r="C32" s="2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92"/>
      <c r="BA32" s="2"/>
      <c r="BB32" s="2"/>
      <c r="BC32" s="2"/>
      <c r="BD32" s="2"/>
      <c r="BE32" s="2"/>
      <c r="BF32" s="2"/>
      <c r="BG32" s="11"/>
      <c r="BH32" s="2"/>
      <c r="BI32" s="2"/>
      <c r="BJ32" s="2"/>
      <c r="BK32" s="11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163"/>
      <c r="BW32" s="2"/>
      <c r="BX32" s="2"/>
      <c r="BY32" s="2"/>
      <c r="BZ32" s="2"/>
      <c r="CA32" s="2"/>
      <c r="CB32" s="2"/>
      <c r="CC32" s="2"/>
      <c r="CD32" s="2"/>
      <c r="CE32" s="11"/>
      <c r="CF32" s="2"/>
      <c r="CG32" s="2"/>
      <c r="CH32" s="2"/>
      <c r="CI32" s="2"/>
      <c r="CJ32" s="2"/>
      <c r="CK32" s="163"/>
      <c r="CL32" s="163"/>
      <c r="CM32" s="163"/>
      <c r="CN32" s="163"/>
      <c r="CO32" s="8"/>
      <c r="CP32" s="8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</row>
    <row r="33" spans="1:112" ht="15" customHeight="1">
      <c r="A33" s="90" t="s">
        <v>114</v>
      </c>
      <c r="B33" s="83"/>
      <c r="C33" s="2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92"/>
      <c r="BA33" s="2"/>
      <c r="BB33" s="2"/>
      <c r="BC33" s="2"/>
      <c r="BD33" s="2"/>
      <c r="BE33" s="2"/>
      <c r="BF33" s="2"/>
      <c r="BG33" s="14"/>
      <c r="BH33" s="2"/>
      <c r="BI33" s="2"/>
      <c r="BJ33" s="2"/>
      <c r="BK33" s="14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93"/>
      <c r="BW33" s="2"/>
      <c r="BX33" s="2"/>
      <c r="BY33" s="2"/>
      <c r="BZ33" s="2"/>
      <c r="CA33" s="2"/>
      <c r="CB33" s="2"/>
      <c r="CC33" s="2"/>
      <c r="CD33" s="2"/>
      <c r="CE33" s="14"/>
      <c r="CF33" s="2"/>
      <c r="CG33" s="2"/>
      <c r="CH33" s="2"/>
      <c r="CI33" s="2"/>
      <c r="CJ33" s="2"/>
      <c r="CK33" s="93"/>
      <c r="CL33" s="93"/>
      <c r="CM33" s="93"/>
      <c r="CN33" s="93"/>
      <c r="CO33" s="8"/>
      <c r="CP33" s="8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</row>
    <row r="34" spans="1:112" ht="15" customHeight="1">
      <c r="A34" s="91" t="s">
        <v>115</v>
      </c>
      <c r="B34" s="83"/>
      <c r="C34" s="2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92"/>
      <c r="BA34" s="2"/>
      <c r="BB34" s="2"/>
      <c r="BC34" s="2"/>
      <c r="BD34" s="2"/>
      <c r="BE34" s="2"/>
      <c r="BF34" s="2"/>
      <c r="BG34" s="14"/>
      <c r="BH34" s="2"/>
      <c r="BI34" s="2"/>
      <c r="BJ34" s="2"/>
      <c r="BK34" s="14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93"/>
      <c r="BW34" s="2"/>
      <c r="BX34" s="2"/>
      <c r="BY34" s="2"/>
      <c r="BZ34" s="2"/>
      <c r="CA34" s="2"/>
      <c r="CB34" s="2"/>
      <c r="CC34" s="2"/>
      <c r="CD34" s="2"/>
      <c r="CE34" s="14"/>
      <c r="CF34" s="2"/>
      <c r="CG34" s="2"/>
      <c r="CH34" s="2"/>
      <c r="CI34" s="2"/>
      <c r="CJ34" s="2"/>
      <c r="CK34" s="93"/>
      <c r="CL34" s="93"/>
      <c r="CM34" s="93"/>
      <c r="CN34" s="93"/>
      <c r="CO34" s="8"/>
      <c r="CP34" s="8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</row>
    <row r="35" spans="1:112" ht="15" customHeight="1">
      <c r="B35" s="83"/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92"/>
      <c r="BA35" s="2"/>
      <c r="BB35" s="2"/>
      <c r="BC35" s="2"/>
      <c r="BD35" s="2"/>
      <c r="BE35" s="2"/>
      <c r="BF35" s="2"/>
      <c r="BG35" s="14"/>
      <c r="BH35" s="2"/>
      <c r="BI35" s="2"/>
      <c r="BJ35" s="2"/>
      <c r="BK35" s="14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93"/>
      <c r="BW35" s="2"/>
      <c r="BX35" s="2"/>
      <c r="BY35" s="2"/>
      <c r="BZ35" s="2"/>
      <c r="CA35" s="2"/>
      <c r="CB35" s="2"/>
      <c r="CC35" s="2"/>
      <c r="CD35" s="2"/>
      <c r="CE35" s="14"/>
      <c r="CF35" s="2"/>
      <c r="CG35" s="2"/>
      <c r="CH35" s="2"/>
      <c r="CI35" s="2"/>
      <c r="CJ35" s="2"/>
      <c r="CK35" s="93"/>
      <c r="CL35" s="93"/>
      <c r="CM35" s="93"/>
      <c r="CN35" s="93"/>
      <c r="CO35" s="8"/>
      <c r="CP35" s="2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</row>
    <row r="36" spans="1:112" ht="28.5" customHeight="1">
      <c r="A36" s="94"/>
      <c r="B36" s="83"/>
      <c r="C36" s="2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92"/>
      <c r="BA36" s="2"/>
      <c r="BB36" s="2"/>
      <c r="BC36" s="2"/>
      <c r="BD36" s="2"/>
      <c r="BE36" s="2"/>
      <c r="BF36" s="2"/>
      <c r="BG36" s="14"/>
      <c r="BH36" s="2"/>
      <c r="BI36" s="2"/>
      <c r="BJ36" s="2"/>
      <c r="BK36" s="14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93"/>
      <c r="BW36" s="2"/>
      <c r="BX36" s="2"/>
      <c r="BY36" s="2"/>
      <c r="BZ36" s="2"/>
      <c r="CA36" s="2"/>
      <c r="CB36" s="2"/>
      <c r="CC36" s="2"/>
      <c r="CD36" s="2"/>
      <c r="CE36" s="14"/>
      <c r="CF36" s="2"/>
      <c r="CG36" s="2"/>
      <c r="CH36" s="2"/>
      <c r="CI36" s="2"/>
      <c r="CJ36" s="2"/>
      <c r="CK36" s="93"/>
      <c r="CL36" s="93"/>
      <c r="CM36" s="93"/>
      <c r="CN36" s="93"/>
      <c r="CO36" s="12"/>
      <c r="CP36" s="95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</row>
    <row r="37" spans="1:112" ht="15" customHeight="1">
      <c r="A37" s="94"/>
      <c r="B37" s="98"/>
      <c r="C37" s="2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92"/>
      <c r="BA37" s="2"/>
      <c r="BB37" s="2"/>
      <c r="BC37" s="2"/>
      <c r="BD37" s="2"/>
      <c r="BE37" s="2"/>
      <c r="BF37" s="2"/>
      <c r="BG37" s="14"/>
      <c r="BH37" s="2"/>
      <c r="BI37" s="2"/>
      <c r="BJ37" s="2"/>
      <c r="BK37" s="14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93"/>
      <c r="BW37" s="2"/>
      <c r="BX37" s="2"/>
      <c r="BY37" s="2"/>
      <c r="BZ37" s="2"/>
      <c r="CA37" s="2"/>
      <c r="CB37" s="2"/>
      <c r="CC37" s="2"/>
      <c r="CD37" s="2"/>
      <c r="CE37" s="14"/>
      <c r="CF37" s="2"/>
      <c r="CG37" s="2"/>
      <c r="CH37" s="2"/>
      <c r="CI37" s="2"/>
      <c r="CJ37" s="2"/>
      <c r="CK37" s="93"/>
      <c r="CL37" s="93"/>
      <c r="CM37" s="93"/>
      <c r="CN37" s="93"/>
      <c r="CO37" s="12"/>
      <c r="CP37" s="2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</row>
    <row r="38" spans="1:112" ht="15" customHeight="1">
      <c r="A38" s="2"/>
      <c r="B38" s="98"/>
      <c r="C38" s="2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92"/>
      <c r="BA38" s="2"/>
      <c r="BB38" s="2"/>
      <c r="BC38" s="2"/>
      <c r="BD38" s="2"/>
      <c r="BE38" s="2"/>
      <c r="BF38" s="2"/>
      <c r="BG38" s="14"/>
      <c r="BH38" s="2"/>
      <c r="BI38" s="2"/>
      <c r="BJ38" s="2"/>
      <c r="BK38" s="14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93"/>
      <c r="BW38" s="2"/>
      <c r="BX38" s="2"/>
      <c r="BY38" s="2"/>
      <c r="BZ38" s="2"/>
      <c r="CA38" s="2"/>
      <c r="CB38" s="2"/>
      <c r="CC38" s="2"/>
      <c r="CD38" s="2"/>
      <c r="CE38" s="14"/>
      <c r="CF38" s="2"/>
      <c r="CG38" s="2"/>
      <c r="CH38" s="2"/>
      <c r="CI38" s="2"/>
      <c r="CJ38" s="2"/>
      <c r="CK38" s="93"/>
      <c r="CL38" s="93"/>
      <c r="CM38" s="93"/>
      <c r="CN38" s="93"/>
      <c r="CO38" s="12"/>
      <c r="CP38" s="2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</row>
    <row r="39" spans="1:112" ht="15" customHeight="1">
      <c r="A39" s="94"/>
      <c r="B39" s="83"/>
      <c r="C39" s="2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92"/>
      <c r="BA39" s="2"/>
      <c r="BB39" s="2"/>
      <c r="BC39" s="2"/>
      <c r="BD39" s="2"/>
      <c r="BE39" s="2"/>
      <c r="BF39" s="2"/>
      <c r="BG39" s="14"/>
      <c r="BH39" s="2"/>
      <c r="BI39" s="2"/>
      <c r="BJ39" s="2"/>
      <c r="BK39" s="14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93"/>
      <c r="BW39" s="2"/>
      <c r="BX39" s="2"/>
      <c r="BY39" s="2"/>
      <c r="BZ39" s="2"/>
      <c r="CA39" s="2"/>
      <c r="CB39" s="2"/>
      <c r="CC39" s="2"/>
      <c r="CD39" s="2"/>
      <c r="CE39" s="14"/>
      <c r="CF39" s="2"/>
      <c r="CG39" s="2"/>
      <c r="CH39" s="2"/>
      <c r="CI39" s="2"/>
      <c r="CJ39" s="2"/>
      <c r="CK39" s="93"/>
      <c r="CL39" s="93"/>
      <c r="CM39" s="93"/>
      <c r="CN39" s="93"/>
      <c r="CO39" s="12"/>
      <c r="CP39" s="2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</row>
    <row r="40" spans="1:112" ht="15" customHeight="1">
      <c r="A40" s="94"/>
      <c r="B40" s="83"/>
      <c r="C40" s="2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92"/>
      <c r="BA40" s="2"/>
      <c r="BB40" s="2"/>
      <c r="BC40" s="2"/>
      <c r="BD40" s="2"/>
      <c r="BE40" s="2"/>
      <c r="BF40" s="2"/>
      <c r="BG40" s="14"/>
      <c r="BH40" s="2"/>
      <c r="BI40" s="2"/>
      <c r="BJ40" s="2"/>
      <c r="BK40" s="14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93"/>
      <c r="BW40" s="2"/>
      <c r="BX40" s="2"/>
      <c r="BY40" s="2"/>
      <c r="BZ40" s="2"/>
      <c r="CA40" s="2"/>
      <c r="CB40" s="2"/>
      <c r="CC40" s="2"/>
      <c r="CD40" s="2"/>
      <c r="CE40" s="14"/>
      <c r="CF40" s="2"/>
      <c r="CG40" s="2"/>
      <c r="CH40" s="2"/>
      <c r="CI40" s="2"/>
      <c r="CJ40" s="2"/>
      <c r="CK40" s="93"/>
      <c r="CL40" s="93"/>
      <c r="CM40" s="93"/>
      <c r="CN40" s="93"/>
      <c r="CO40" s="12"/>
      <c r="CP40" s="2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</row>
    <row r="41" spans="1:112" ht="15" customHeight="1">
      <c r="A41" s="94"/>
      <c r="B41" s="83"/>
      <c r="C41" s="2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92"/>
      <c r="BA41" s="2"/>
      <c r="BB41" s="2"/>
      <c r="BC41" s="2"/>
      <c r="BD41" s="2"/>
      <c r="BE41" s="2"/>
      <c r="BF41" s="2"/>
      <c r="BG41" s="14"/>
      <c r="BH41" s="2"/>
      <c r="BI41" s="2"/>
      <c r="BJ41" s="2"/>
      <c r="BK41" s="14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93"/>
      <c r="BW41" s="2"/>
      <c r="BX41" s="2"/>
      <c r="BY41" s="2"/>
      <c r="BZ41" s="2"/>
      <c r="CA41" s="2"/>
      <c r="CB41" s="2"/>
      <c r="CC41" s="2"/>
      <c r="CD41" s="2"/>
      <c r="CE41" s="14"/>
      <c r="CF41" s="2"/>
      <c r="CG41" s="2"/>
      <c r="CH41" s="2"/>
      <c r="CI41" s="2"/>
      <c r="CJ41" s="2"/>
      <c r="CK41" s="93"/>
      <c r="CL41" s="93"/>
      <c r="CM41" s="93"/>
      <c r="CN41" s="93"/>
      <c r="CO41" s="12"/>
      <c r="CP41" s="2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</row>
    <row r="42" spans="1:112" ht="15" customHeight="1">
      <c r="A42" s="2"/>
      <c r="B42" s="83"/>
      <c r="C42" s="2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92"/>
      <c r="BA42" s="2"/>
      <c r="BB42" s="2"/>
      <c r="BC42" s="2"/>
      <c r="BD42" s="2"/>
      <c r="BE42" s="2"/>
      <c r="BF42" s="2"/>
      <c r="BG42" s="14"/>
      <c r="BH42" s="2"/>
      <c r="BI42" s="2"/>
      <c r="BJ42" s="2"/>
      <c r="BK42" s="14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93"/>
      <c r="BW42" s="2"/>
      <c r="BX42" s="2"/>
      <c r="BY42" s="2"/>
      <c r="BZ42" s="2"/>
      <c r="CA42" s="2"/>
      <c r="CB42" s="2"/>
      <c r="CC42" s="2"/>
      <c r="CD42" s="2"/>
      <c r="CE42" s="14"/>
      <c r="CF42" s="2"/>
      <c r="CG42" s="2"/>
      <c r="CH42" s="2"/>
      <c r="CI42" s="2"/>
      <c r="CJ42" s="2"/>
      <c r="CK42" s="93"/>
      <c r="CL42" s="93"/>
      <c r="CM42" s="93"/>
      <c r="CN42" s="93"/>
      <c r="CO42" s="12"/>
      <c r="CP42" s="2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</row>
    <row r="43" spans="1:112" ht="15" customHeight="1">
      <c r="A43" s="2"/>
      <c r="B43" s="83"/>
      <c r="C43" s="2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92"/>
      <c r="BA43" s="2"/>
      <c r="BB43" s="2"/>
      <c r="BC43" s="2"/>
      <c r="BD43" s="2"/>
      <c r="BE43" s="2"/>
      <c r="BF43" s="2"/>
      <c r="BG43" s="14"/>
      <c r="BH43" s="2"/>
      <c r="BI43" s="2"/>
      <c r="BJ43" s="2"/>
      <c r="BK43" s="14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93"/>
      <c r="BW43" s="2"/>
      <c r="BX43" s="2"/>
      <c r="BY43" s="2"/>
      <c r="BZ43" s="2"/>
      <c r="CA43" s="2"/>
      <c r="CB43" s="2"/>
      <c r="CC43" s="2"/>
      <c r="CD43" s="2"/>
      <c r="CE43" s="14"/>
      <c r="CF43" s="2"/>
      <c r="CG43" s="2"/>
      <c r="CH43" s="2"/>
      <c r="CI43" s="2"/>
      <c r="CJ43" s="2"/>
      <c r="CK43" s="93"/>
      <c r="CL43" s="93"/>
      <c r="CM43" s="93"/>
      <c r="CN43" s="93"/>
      <c r="CO43" s="12"/>
      <c r="CP43" s="2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</row>
    <row r="44" spans="1:112" ht="15" customHeight="1">
      <c r="A44" s="2"/>
      <c r="B44" s="83"/>
      <c r="C44" s="2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92"/>
      <c r="BA44" s="2"/>
      <c r="BB44" s="2"/>
      <c r="BC44" s="2"/>
      <c r="BD44" s="2"/>
      <c r="BE44" s="2"/>
      <c r="BF44" s="2"/>
      <c r="BG44" s="14"/>
      <c r="BH44" s="2"/>
      <c r="BI44" s="2"/>
      <c r="BJ44" s="2"/>
      <c r="BK44" s="14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93"/>
      <c r="BW44" s="2"/>
      <c r="BX44" s="2"/>
      <c r="BY44" s="2"/>
      <c r="BZ44" s="2"/>
      <c r="CA44" s="2"/>
      <c r="CB44" s="2"/>
      <c r="CC44" s="2"/>
      <c r="CD44" s="2"/>
      <c r="CE44" s="14"/>
      <c r="CF44" s="2"/>
      <c r="CG44" s="2"/>
      <c r="CH44" s="2"/>
      <c r="CI44" s="2"/>
      <c r="CJ44" s="2"/>
      <c r="CK44" s="93"/>
      <c r="CL44" s="93"/>
      <c r="CM44" s="93"/>
      <c r="CN44" s="93"/>
      <c r="CO44" s="12"/>
      <c r="CP44" s="2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</row>
    <row r="45" spans="1:112" ht="15" customHeight="1">
      <c r="A45" s="2"/>
      <c r="B45" s="83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92"/>
      <c r="BA45" s="2"/>
      <c r="BB45" s="2"/>
      <c r="BC45" s="2"/>
      <c r="BD45" s="2"/>
      <c r="BE45" s="2"/>
      <c r="BF45" s="2"/>
      <c r="BG45" s="14"/>
      <c r="BH45" s="2"/>
      <c r="BI45" s="2"/>
      <c r="BJ45" s="2"/>
      <c r="BK45" s="14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93"/>
      <c r="BW45" s="2"/>
      <c r="BX45" s="2"/>
      <c r="BY45" s="2"/>
      <c r="BZ45" s="2"/>
      <c r="CA45" s="2"/>
      <c r="CB45" s="2"/>
      <c r="CC45" s="2"/>
      <c r="CD45" s="2"/>
      <c r="CE45" s="14"/>
      <c r="CF45" s="2"/>
      <c r="CG45" s="2"/>
      <c r="CH45" s="2"/>
      <c r="CI45" s="2"/>
      <c r="CJ45" s="2"/>
      <c r="CK45" s="93"/>
      <c r="CL45" s="93"/>
      <c r="CM45" s="93"/>
      <c r="CN45" s="93"/>
      <c r="CO45" s="12"/>
      <c r="CP45" s="2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</row>
    <row r="46" spans="1:112" ht="15" customHeight="1">
      <c r="A46" s="2"/>
      <c r="B46" s="83"/>
      <c r="C46" s="2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92"/>
      <c r="BA46" s="2"/>
      <c r="BB46" s="2"/>
      <c r="BC46" s="2"/>
      <c r="BD46" s="2"/>
      <c r="BE46" s="2"/>
      <c r="BF46" s="2"/>
      <c r="BG46" s="14"/>
      <c r="BH46" s="2"/>
      <c r="BI46" s="2"/>
      <c r="BJ46" s="2"/>
      <c r="BK46" s="14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93"/>
      <c r="BW46" s="2"/>
      <c r="BX46" s="2"/>
      <c r="BY46" s="2"/>
      <c r="BZ46" s="2"/>
      <c r="CA46" s="2"/>
      <c r="CB46" s="2"/>
      <c r="CC46" s="2"/>
      <c r="CD46" s="2"/>
      <c r="CE46" s="14"/>
      <c r="CF46" s="2"/>
      <c r="CG46" s="2"/>
      <c r="CH46" s="2"/>
      <c r="CI46" s="2"/>
      <c r="CJ46" s="2"/>
      <c r="CK46" s="93"/>
      <c r="CL46" s="93"/>
      <c r="CM46" s="93"/>
      <c r="CN46" s="93"/>
      <c r="CO46" s="12"/>
      <c r="CP46" s="2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</row>
    <row r="47" spans="1:112" ht="15" customHeight="1">
      <c r="A47" s="2"/>
      <c r="B47" s="83"/>
      <c r="C47" s="2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92"/>
      <c r="BA47" s="2"/>
      <c r="BB47" s="2"/>
      <c r="BC47" s="2"/>
      <c r="BD47" s="2"/>
      <c r="BE47" s="2"/>
      <c r="BF47" s="2"/>
      <c r="BG47" s="14"/>
      <c r="BH47" s="2"/>
      <c r="BI47" s="2"/>
      <c r="BJ47" s="2"/>
      <c r="BK47" s="14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93"/>
      <c r="BW47" s="2"/>
      <c r="BX47" s="2"/>
      <c r="BY47" s="2"/>
      <c r="BZ47" s="2"/>
      <c r="CA47" s="2"/>
      <c r="CB47" s="2"/>
      <c r="CC47" s="2"/>
      <c r="CD47" s="2"/>
      <c r="CE47" s="14"/>
      <c r="CF47" s="2"/>
      <c r="CG47" s="2"/>
      <c r="CH47" s="2"/>
      <c r="CI47" s="2"/>
      <c r="CJ47" s="2"/>
      <c r="CK47" s="93"/>
      <c r="CL47" s="93"/>
      <c r="CM47" s="93"/>
      <c r="CN47" s="93"/>
      <c r="CO47" s="12"/>
      <c r="CP47" s="2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</row>
    <row r="48" spans="1:112" ht="15" customHeight="1">
      <c r="A48" s="2"/>
      <c r="B48" s="83"/>
      <c r="C48" s="2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92"/>
      <c r="BA48" s="2"/>
      <c r="BB48" s="2"/>
      <c r="BC48" s="2"/>
      <c r="BD48" s="2"/>
      <c r="BE48" s="2"/>
      <c r="BF48" s="2"/>
      <c r="BG48" s="14"/>
      <c r="BH48" s="2"/>
      <c r="BI48" s="2"/>
      <c r="BJ48" s="2"/>
      <c r="BK48" s="14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93"/>
      <c r="BW48" s="2"/>
      <c r="BX48" s="2"/>
      <c r="BY48" s="2"/>
      <c r="BZ48" s="2"/>
      <c r="CA48" s="2"/>
      <c r="CB48" s="2"/>
      <c r="CC48" s="2"/>
      <c r="CD48" s="2"/>
      <c r="CE48" s="14"/>
      <c r="CF48" s="2"/>
      <c r="CG48" s="2"/>
      <c r="CH48" s="2"/>
      <c r="CI48" s="2"/>
      <c r="CJ48" s="2"/>
      <c r="CK48" s="93"/>
      <c r="CL48" s="93"/>
      <c r="CM48" s="93"/>
      <c r="CN48" s="93"/>
      <c r="CO48" s="12"/>
      <c r="CP48" s="2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</row>
    <row r="49" spans="1:112" ht="15" customHeight="1">
      <c r="A49" s="2"/>
      <c r="B49" s="83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92"/>
      <c r="BA49" s="2"/>
      <c r="BB49" s="2"/>
      <c r="BC49" s="2"/>
      <c r="BD49" s="2"/>
      <c r="BE49" s="2"/>
      <c r="BF49" s="2"/>
      <c r="BG49" s="14"/>
      <c r="BH49" s="2"/>
      <c r="BI49" s="2"/>
      <c r="BJ49" s="2"/>
      <c r="BK49" s="14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93"/>
      <c r="BW49" s="2"/>
      <c r="BX49" s="2"/>
      <c r="BY49" s="2"/>
      <c r="BZ49" s="2"/>
      <c r="CA49" s="2"/>
      <c r="CB49" s="2"/>
      <c r="CC49" s="2"/>
      <c r="CD49" s="2"/>
      <c r="CE49" s="14"/>
      <c r="CF49" s="2"/>
      <c r="CG49" s="2"/>
      <c r="CH49" s="2"/>
      <c r="CI49" s="2"/>
      <c r="CJ49" s="2"/>
      <c r="CK49" s="93"/>
      <c r="CL49" s="93"/>
      <c r="CM49" s="93"/>
      <c r="CN49" s="93"/>
      <c r="CO49" s="12"/>
      <c r="CP49" s="2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</row>
    <row r="50" spans="1:112" ht="15" customHeight="1">
      <c r="A50" s="2"/>
      <c r="B50" s="83"/>
      <c r="C50" s="2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92"/>
      <c r="BA50" s="2"/>
      <c r="BB50" s="2"/>
      <c r="BC50" s="2"/>
      <c r="BD50" s="2"/>
      <c r="BE50" s="2"/>
      <c r="BF50" s="2"/>
      <c r="BG50" s="14"/>
      <c r="BH50" s="2"/>
      <c r="BI50" s="2"/>
      <c r="BJ50" s="2"/>
      <c r="BK50" s="14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93"/>
      <c r="BW50" s="2"/>
      <c r="BX50" s="2"/>
      <c r="BY50" s="2"/>
      <c r="BZ50" s="2"/>
      <c r="CA50" s="2"/>
      <c r="CB50" s="2"/>
      <c r="CC50" s="2"/>
      <c r="CD50" s="2"/>
      <c r="CE50" s="14"/>
      <c r="CF50" s="2"/>
      <c r="CG50" s="2"/>
      <c r="CH50" s="2"/>
      <c r="CI50" s="2"/>
      <c r="CJ50" s="2"/>
      <c r="CK50" s="93"/>
      <c r="CL50" s="93"/>
      <c r="CM50" s="93"/>
      <c r="CN50" s="93"/>
      <c r="CO50" s="12"/>
      <c r="CP50" s="2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</row>
    <row r="51" spans="1:112" ht="15" customHeight="1">
      <c r="A51" s="2"/>
      <c r="B51" s="83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92"/>
      <c r="BA51" s="2"/>
      <c r="BB51" s="2"/>
      <c r="BC51" s="2"/>
      <c r="BD51" s="2"/>
      <c r="BE51" s="2"/>
      <c r="BF51" s="2"/>
      <c r="BG51" s="14"/>
      <c r="BH51" s="2"/>
      <c r="BI51" s="2"/>
      <c r="BJ51" s="2"/>
      <c r="BK51" s="14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93"/>
      <c r="BW51" s="2"/>
      <c r="BX51" s="2"/>
      <c r="BY51" s="2"/>
      <c r="BZ51" s="2"/>
      <c r="CA51" s="2"/>
      <c r="CB51" s="2"/>
      <c r="CC51" s="2"/>
      <c r="CD51" s="2"/>
      <c r="CE51" s="14"/>
      <c r="CF51" s="2"/>
      <c r="CG51" s="2"/>
      <c r="CH51" s="2"/>
      <c r="CI51" s="2"/>
      <c r="CJ51" s="2"/>
      <c r="CK51" s="93"/>
      <c r="CL51" s="93"/>
      <c r="CM51" s="93"/>
      <c r="CN51" s="93"/>
      <c r="CO51" s="12"/>
      <c r="CP51" s="2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</row>
    <row r="52" spans="1:112" ht="15" customHeight="1">
      <c r="A52" s="2"/>
      <c r="B52" s="83"/>
      <c r="C52" s="2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92"/>
      <c r="BA52" s="2"/>
      <c r="BB52" s="2"/>
      <c r="BC52" s="2"/>
      <c r="BD52" s="2"/>
      <c r="BE52" s="2"/>
      <c r="BF52" s="2"/>
      <c r="BG52" s="14"/>
      <c r="BH52" s="2"/>
      <c r="BI52" s="2"/>
      <c r="BJ52" s="2"/>
      <c r="BK52" s="14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93"/>
      <c r="BW52" s="2"/>
      <c r="BX52" s="2"/>
      <c r="BY52" s="2"/>
      <c r="BZ52" s="2"/>
      <c r="CA52" s="2"/>
      <c r="CB52" s="2"/>
      <c r="CC52" s="2"/>
      <c r="CD52" s="2"/>
      <c r="CE52" s="14"/>
      <c r="CF52" s="2"/>
      <c r="CG52" s="2"/>
      <c r="CH52" s="2"/>
      <c r="CI52" s="2"/>
      <c r="CJ52" s="2"/>
      <c r="CK52" s="93"/>
      <c r="CL52" s="93"/>
      <c r="CM52" s="93"/>
      <c r="CN52" s="93"/>
      <c r="CO52" s="12"/>
      <c r="CP52" s="2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</row>
    <row r="53" spans="1:112" ht="15" customHeight="1">
      <c r="A53" s="2"/>
      <c r="B53" s="83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92"/>
      <c r="BA53" s="2"/>
      <c r="BB53" s="2"/>
      <c r="BC53" s="2"/>
      <c r="BD53" s="2"/>
      <c r="BE53" s="2"/>
      <c r="BF53" s="2"/>
      <c r="BG53" s="14"/>
      <c r="BH53" s="2"/>
      <c r="BI53" s="2"/>
      <c r="BJ53" s="2"/>
      <c r="BK53" s="14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93"/>
      <c r="BW53" s="2"/>
      <c r="BX53" s="2"/>
      <c r="BY53" s="2"/>
      <c r="BZ53" s="2"/>
      <c r="CA53" s="2"/>
      <c r="CB53" s="2"/>
      <c r="CC53" s="2"/>
      <c r="CD53" s="2"/>
      <c r="CE53" s="14"/>
      <c r="CF53" s="2"/>
      <c r="CG53" s="2"/>
      <c r="CH53" s="2"/>
      <c r="CI53" s="2"/>
      <c r="CJ53" s="2"/>
      <c r="CK53" s="93"/>
      <c r="CL53" s="93"/>
      <c r="CM53" s="93"/>
      <c r="CN53" s="93"/>
      <c r="CO53" s="12"/>
      <c r="CP53" s="2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</row>
    <row r="54" spans="1:112" ht="15" customHeight="1">
      <c r="A54" s="2"/>
      <c r="B54" s="83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92"/>
      <c r="BA54" s="2"/>
      <c r="BB54" s="2"/>
      <c r="BC54" s="2"/>
      <c r="BD54" s="2"/>
      <c r="BE54" s="2"/>
      <c r="BF54" s="2"/>
      <c r="BG54" s="14"/>
      <c r="BH54" s="2"/>
      <c r="BI54" s="2"/>
      <c r="BJ54" s="2"/>
      <c r="BK54" s="14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93"/>
      <c r="BW54" s="2"/>
      <c r="BX54" s="2"/>
      <c r="BY54" s="2"/>
      <c r="BZ54" s="2"/>
      <c r="CA54" s="2"/>
      <c r="CB54" s="2"/>
      <c r="CC54" s="2"/>
      <c r="CD54" s="2"/>
      <c r="CE54" s="14"/>
      <c r="CF54" s="2"/>
      <c r="CG54" s="2"/>
      <c r="CH54" s="2"/>
      <c r="CI54" s="2"/>
      <c r="CJ54" s="2"/>
      <c r="CK54" s="93"/>
      <c r="CL54" s="93"/>
      <c r="CM54" s="93"/>
      <c r="CN54" s="93"/>
      <c r="CO54" s="12"/>
      <c r="CP54" s="2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</row>
    <row r="55" spans="1:112" ht="15" customHeight="1">
      <c r="A55" s="2"/>
      <c r="B55" s="83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92"/>
      <c r="BA55" s="2"/>
      <c r="BB55" s="2"/>
      <c r="BC55" s="2"/>
      <c r="BD55" s="2"/>
      <c r="BE55" s="2"/>
      <c r="BF55" s="2"/>
      <c r="BG55" s="14"/>
      <c r="BH55" s="2"/>
      <c r="BI55" s="2"/>
      <c r="BJ55" s="2"/>
      <c r="BK55" s="14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93"/>
      <c r="BW55" s="2"/>
      <c r="BX55" s="2"/>
      <c r="BY55" s="2"/>
      <c r="BZ55" s="2"/>
      <c r="CA55" s="2"/>
      <c r="CB55" s="2"/>
      <c r="CC55" s="2"/>
      <c r="CD55" s="2"/>
      <c r="CE55" s="14"/>
      <c r="CF55" s="2"/>
      <c r="CG55" s="2"/>
      <c r="CH55" s="2"/>
      <c r="CI55" s="2"/>
      <c r="CJ55" s="2"/>
      <c r="CK55" s="93"/>
      <c r="CL55" s="93"/>
      <c r="CM55" s="93"/>
      <c r="CN55" s="93"/>
      <c r="CO55" s="12"/>
      <c r="CP55" s="2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</row>
    <row r="56" spans="1:112" ht="15" customHeight="1">
      <c r="A56" s="2"/>
      <c r="B56" s="83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92"/>
      <c r="BA56" s="2"/>
      <c r="BB56" s="2"/>
      <c r="BC56" s="2"/>
      <c r="BD56" s="2"/>
      <c r="BE56" s="2"/>
      <c r="BF56" s="2"/>
      <c r="BG56" s="14"/>
      <c r="BH56" s="2"/>
      <c r="BI56" s="2"/>
      <c r="BJ56" s="2"/>
      <c r="BK56" s="14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93"/>
      <c r="BW56" s="2"/>
      <c r="BX56" s="2"/>
      <c r="BY56" s="2"/>
      <c r="BZ56" s="2"/>
      <c r="CA56" s="2"/>
      <c r="CB56" s="2"/>
      <c r="CC56" s="2"/>
      <c r="CD56" s="2"/>
      <c r="CE56" s="14"/>
      <c r="CF56" s="2"/>
      <c r="CG56" s="2"/>
      <c r="CH56" s="2"/>
      <c r="CI56" s="2"/>
      <c r="CJ56" s="2"/>
      <c r="CK56" s="93"/>
      <c r="CL56" s="93"/>
      <c r="CM56" s="93"/>
      <c r="CN56" s="93"/>
      <c r="CO56" s="12"/>
      <c r="CP56" s="2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</row>
    <row r="57" spans="1:112" ht="15" customHeight="1">
      <c r="A57" s="2"/>
      <c r="B57" s="83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92"/>
      <c r="BA57" s="2"/>
      <c r="BB57" s="2"/>
      <c r="BC57" s="2"/>
      <c r="BD57" s="2"/>
      <c r="BE57" s="2"/>
      <c r="BF57" s="2"/>
      <c r="BG57" s="14"/>
      <c r="BH57" s="2"/>
      <c r="BI57" s="2"/>
      <c r="BJ57" s="2"/>
      <c r="BK57" s="14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93"/>
      <c r="BW57" s="2"/>
      <c r="BX57" s="2"/>
      <c r="BY57" s="2"/>
      <c r="BZ57" s="2"/>
      <c r="CA57" s="2"/>
      <c r="CB57" s="2"/>
      <c r="CC57" s="2"/>
      <c r="CD57" s="2"/>
      <c r="CE57" s="14"/>
      <c r="CF57" s="2"/>
      <c r="CG57" s="2"/>
      <c r="CH57" s="2"/>
      <c r="CI57" s="2"/>
      <c r="CJ57" s="2"/>
      <c r="CK57" s="93"/>
      <c r="CL57" s="93"/>
      <c r="CM57" s="93"/>
      <c r="CN57" s="93"/>
      <c r="CO57" s="12"/>
      <c r="CP57" s="2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</row>
    <row r="58" spans="1:112" ht="15" customHeight="1">
      <c r="A58" s="2"/>
      <c r="B58" s="83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92"/>
      <c r="BA58" s="2"/>
      <c r="BB58" s="2"/>
      <c r="BC58" s="2"/>
      <c r="BD58" s="2"/>
      <c r="BE58" s="2"/>
      <c r="BF58" s="2"/>
      <c r="BG58" s="14"/>
      <c r="BH58" s="2"/>
      <c r="BI58" s="2"/>
      <c r="BJ58" s="2"/>
      <c r="BK58" s="14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93"/>
      <c r="BW58" s="2"/>
      <c r="BX58" s="2"/>
      <c r="BY58" s="2"/>
      <c r="BZ58" s="2"/>
      <c r="CA58" s="2"/>
      <c r="CB58" s="2"/>
      <c r="CC58" s="2"/>
      <c r="CD58" s="2"/>
      <c r="CE58" s="14"/>
      <c r="CF58" s="2"/>
      <c r="CG58" s="2"/>
      <c r="CH58" s="2"/>
      <c r="CI58" s="2"/>
      <c r="CJ58" s="2"/>
      <c r="CK58" s="93"/>
      <c r="CL58" s="93"/>
      <c r="CM58" s="93"/>
      <c r="CN58" s="93"/>
      <c r="CO58" s="12"/>
      <c r="CP58" s="2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</row>
    <row r="59" spans="1:112" ht="15" customHeight="1">
      <c r="A59" s="2"/>
      <c r="B59" s="83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92"/>
      <c r="BA59" s="2"/>
      <c r="BB59" s="2"/>
      <c r="BC59" s="2"/>
      <c r="BD59" s="2"/>
      <c r="BE59" s="2"/>
      <c r="BF59" s="2"/>
      <c r="BG59" s="14"/>
      <c r="BH59" s="2"/>
      <c r="BI59" s="2"/>
      <c r="BJ59" s="2"/>
      <c r="BK59" s="14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93"/>
      <c r="BW59" s="2"/>
      <c r="BX59" s="2"/>
      <c r="BY59" s="2"/>
      <c r="BZ59" s="2"/>
      <c r="CA59" s="2"/>
      <c r="CB59" s="2"/>
      <c r="CC59" s="2"/>
      <c r="CD59" s="2"/>
      <c r="CE59" s="14"/>
      <c r="CF59" s="2"/>
      <c r="CG59" s="2"/>
      <c r="CH59" s="2"/>
      <c r="CI59" s="2"/>
      <c r="CJ59" s="2"/>
      <c r="CK59" s="93"/>
      <c r="CL59" s="93"/>
      <c r="CM59" s="93"/>
      <c r="CN59" s="93"/>
      <c r="CO59" s="12"/>
      <c r="CP59" s="2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</row>
    <row r="60" spans="1:112" ht="15" customHeight="1">
      <c r="A60" s="2"/>
      <c r="B60" s="83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92"/>
      <c r="BA60" s="2"/>
      <c r="BB60" s="2"/>
      <c r="BC60" s="2"/>
      <c r="BD60" s="2"/>
      <c r="BE60" s="2"/>
      <c r="BF60" s="2"/>
      <c r="BG60" s="14"/>
      <c r="BH60" s="2"/>
      <c r="BI60" s="2"/>
      <c r="BJ60" s="2"/>
      <c r="BK60" s="14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93"/>
      <c r="BW60" s="2"/>
      <c r="BX60" s="2"/>
      <c r="BY60" s="2"/>
      <c r="BZ60" s="2"/>
      <c r="CA60" s="2"/>
      <c r="CB60" s="2"/>
      <c r="CC60" s="2"/>
      <c r="CD60" s="2"/>
      <c r="CE60" s="14"/>
      <c r="CF60" s="2"/>
      <c r="CG60" s="2"/>
      <c r="CH60" s="2"/>
      <c r="CI60" s="2"/>
      <c r="CJ60" s="2"/>
      <c r="CK60" s="93"/>
      <c r="CL60" s="93"/>
      <c r="CM60" s="93"/>
      <c r="CN60" s="93"/>
      <c r="CO60" s="12"/>
      <c r="CP60" s="2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</row>
    <row r="61" spans="1:112" ht="15" customHeight="1">
      <c r="A61" s="2"/>
      <c r="B61" s="83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92"/>
      <c r="BA61" s="2"/>
      <c r="BB61" s="2"/>
      <c r="BC61" s="2"/>
      <c r="BD61" s="2"/>
      <c r="BE61" s="2"/>
      <c r="BF61" s="2"/>
      <c r="BG61" s="14"/>
      <c r="BH61" s="2"/>
      <c r="BI61" s="2"/>
      <c r="BJ61" s="2"/>
      <c r="BK61" s="14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93"/>
      <c r="BW61" s="2"/>
      <c r="BX61" s="2"/>
      <c r="BY61" s="2"/>
      <c r="BZ61" s="2"/>
      <c r="CA61" s="2"/>
      <c r="CB61" s="2"/>
      <c r="CC61" s="2"/>
      <c r="CD61" s="2"/>
      <c r="CE61" s="14"/>
      <c r="CF61" s="2"/>
      <c r="CG61" s="2"/>
      <c r="CH61" s="2"/>
      <c r="CI61" s="2"/>
      <c r="CJ61" s="2"/>
      <c r="CK61" s="93"/>
      <c r="CL61" s="93"/>
      <c r="CM61" s="93"/>
      <c r="CN61" s="93"/>
      <c r="CO61" s="12"/>
      <c r="CP61" s="2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</row>
    <row r="62" spans="1:112" ht="15" customHeight="1">
      <c r="A62" s="2"/>
      <c r="B62" s="83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92"/>
      <c r="BA62" s="2"/>
      <c r="BB62" s="2"/>
      <c r="BC62" s="2"/>
      <c r="BD62" s="2"/>
      <c r="BE62" s="2"/>
      <c r="BF62" s="2"/>
      <c r="BG62" s="14"/>
      <c r="BH62" s="2"/>
      <c r="BI62" s="2"/>
      <c r="BJ62" s="2"/>
      <c r="BK62" s="14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93"/>
      <c r="BW62" s="2"/>
      <c r="BX62" s="2"/>
      <c r="BY62" s="2"/>
      <c r="BZ62" s="2"/>
      <c r="CA62" s="2"/>
      <c r="CB62" s="2"/>
      <c r="CC62" s="2"/>
      <c r="CD62" s="2"/>
      <c r="CE62" s="14"/>
      <c r="CF62" s="2"/>
      <c r="CG62" s="2"/>
      <c r="CH62" s="2"/>
      <c r="CI62" s="2"/>
      <c r="CJ62" s="2"/>
      <c r="CK62" s="93"/>
      <c r="CL62" s="93"/>
      <c r="CM62" s="93"/>
      <c r="CN62" s="93"/>
      <c r="CO62" s="12"/>
      <c r="CP62" s="2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</row>
    <row r="63" spans="1:112" ht="15" customHeight="1">
      <c r="A63" s="2"/>
      <c r="B63" s="83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92"/>
      <c r="BA63" s="2"/>
      <c r="BB63" s="2"/>
      <c r="BC63" s="2"/>
      <c r="BD63" s="2"/>
      <c r="BE63" s="2"/>
      <c r="BF63" s="2"/>
      <c r="BG63" s="14"/>
      <c r="BH63" s="2"/>
      <c r="BI63" s="2"/>
      <c r="BJ63" s="2"/>
      <c r="BK63" s="14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93"/>
      <c r="BW63" s="2"/>
      <c r="BX63" s="2"/>
      <c r="BY63" s="2"/>
      <c r="BZ63" s="2"/>
      <c r="CA63" s="2"/>
      <c r="CB63" s="2"/>
      <c r="CC63" s="2"/>
      <c r="CD63" s="2"/>
      <c r="CE63" s="14"/>
      <c r="CF63" s="2"/>
      <c r="CG63" s="2"/>
      <c r="CH63" s="2"/>
      <c r="CI63" s="2"/>
      <c r="CJ63" s="2"/>
      <c r="CK63" s="93"/>
      <c r="CL63" s="93"/>
      <c r="CM63" s="93"/>
      <c r="CN63" s="93"/>
      <c r="CO63" s="12"/>
      <c r="CP63" s="2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</row>
    <row r="64" spans="1:112" ht="15" customHeight="1">
      <c r="A64" s="2"/>
      <c r="B64" s="83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92"/>
      <c r="BA64" s="2"/>
      <c r="BB64" s="2"/>
      <c r="BC64" s="2"/>
      <c r="BD64" s="2"/>
      <c r="BE64" s="2"/>
      <c r="BF64" s="2"/>
      <c r="BG64" s="14"/>
      <c r="BH64" s="2"/>
      <c r="BI64" s="2"/>
      <c r="BJ64" s="2"/>
      <c r="BK64" s="14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93"/>
      <c r="BW64" s="2"/>
      <c r="BX64" s="2"/>
      <c r="BY64" s="2"/>
      <c r="BZ64" s="2"/>
      <c r="CA64" s="2"/>
      <c r="CB64" s="2"/>
      <c r="CC64" s="2"/>
      <c r="CD64" s="2"/>
      <c r="CE64" s="14"/>
      <c r="CF64" s="2"/>
      <c r="CG64" s="2"/>
      <c r="CH64" s="2"/>
      <c r="CI64" s="2"/>
      <c r="CJ64" s="2"/>
      <c r="CK64" s="93"/>
      <c r="CL64" s="93"/>
      <c r="CM64" s="93"/>
      <c r="CN64" s="93"/>
      <c r="CO64" s="12"/>
      <c r="CP64" s="2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</row>
    <row r="65" spans="1:112" ht="15" customHeight="1">
      <c r="A65" s="2"/>
      <c r="B65" s="83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92"/>
      <c r="BA65" s="2"/>
      <c r="BB65" s="2"/>
      <c r="BC65" s="2"/>
      <c r="BD65" s="2"/>
      <c r="BE65" s="2"/>
      <c r="BF65" s="2"/>
      <c r="BG65" s="14"/>
      <c r="BH65" s="2"/>
      <c r="BI65" s="2"/>
      <c r="BJ65" s="2"/>
      <c r="BK65" s="14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93"/>
      <c r="BW65" s="2"/>
      <c r="BX65" s="2"/>
      <c r="BY65" s="2"/>
      <c r="BZ65" s="2"/>
      <c r="CA65" s="2"/>
      <c r="CB65" s="2"/>
      <c r="CC65" s="2"/>
      <c r="CD65" s="2"/>
      <c r="CE65" s="14"/>
      <c r="CF65" s="2"/>
      <c r="CG65" s="2"/>
      <c r="CH65" s="2"/>
      <c r="CI65" s="2"/>
      <c r="CJ65" s="2"/>
      <c r="CK65" s="93"/>
      <c r="CL65" s="93"/>
      <c r="CM65" s="93"/>
      <c r="CN65" s="93"/>
      <c r="CO65" s="12"/>
      <c r="CP65" s="2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</row>
    <row r="66" spans="1:112" ht="15" customHeight="1">
      <c r="A66" s="2"/>
      <c r="B66" s="83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92"/>
      <c r="BA66" s="2"/>
      <c r="BB66" s="2"/>
      <c r="BC66" s="2"/>
      <c r="BD66" s="2"/>
      <c r="BE66" s="2"/>
      <c r="BF66" s="2"/>
      <c r="BG66" s="14"/>
      <c r="BH66" s="2"/>
      <c r="BI66" s="2"/>
      <c r="BJ66" s="2"/>
      <c r="BK66" s="14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93"/>
      <c r="BW66" s="2"/>
      <c r="BX66" s="2"/>
      <c r="BY66" s="2"/>
      <c r="BZ66" s="2"/>
      <c r="CA66" s="2"/>
      <c r="CB66" s="2"/>
      <c r="CC66" s="2"/>
      <c r="CD66" s="2"/>
      <c r="CE66" s="14"/>
      <c r="CF66" s="2"/>
      <c r="CG66" s="2"/>
      <c r="CH66" s="2"/>
      <c r="CI66" s="2"/>
      <c r="CJ66" s="2"/>
      <c r="CK66" s="93"/>
      <c r="CL66" s="93"/>
      <c r="CM66" s="93"/>
      <c r="CN66" s="93"/>
      <c r="CO66" s="12"/>
      <c r="CP66" s="2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</row>
    <row r="67" spans="1:112" ht="15" customHeight="1">
      <c r="A67" s="2"/>
      <c r="B67" s="83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92"/>
      <c r="BA67" s="2"/>
      <c r="BB67" s="2"/>
      <c r="BC67" s="2"/>
      <c r="BD67" s="2"/>
      <c r="BE67" s="2"/>
      <c r="BF67" s="2"/>
      <c r="BG67" s="14"/>
      <c r="BH67" s="2"/>
      <c r="BI67" s="2"/>
      <c r="BJ67" s="2"/>
      <c r="BK67" s="14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93"/>
      <c r="BW67" s="2"/>
      <c r="BX67" s="2"/>
      <c r="BY67" s="2"/>
      <c r="BZ67" s="2"/>
      <c r="CA67" s="2"/>
      <c r="CB67" s="2"/>
      <c r="CC67" s="2"/>
      <c r="CD67" s="2"/>
      <c r="CE67" s="14"/>
      <c r="CF67" s="2"/>
      <c r="CG67" s="2"/>
      <c r="CH67" s="2"/>
      <c r="CI67" s="2"/>
      <c r="CJ67" s="2"/>
      <c r="CK67" s="93"/>
      <c r="CL67" s="93"/>
      <c r="CM67" s="93"/>
      <c r="CN67" s="93"/>
      <c r="CO67" s="12"/>
      <c r="CP67" s="2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</row>
    <row r="68" spans="1:112" ht="15" customHeight="1">
      <c r="A68" s="2"/>
      <c r="B68" s="83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92"/>
      <c r="BA68" s="2"/>
      <c r="BB68" s="2"/>
      <c r="BC68" s="2"/>
      <c r="BD68" s="2"/>
      <c r="BE68" s="2"/>
      <c r="BF68" s="2"/>
      <c r="BG68" s="14"/>
      <c r="BH68" s="2"/>
      <c r="BI68" s="2"/>
      <c r="BJ68" s="2"/>
      <c r="BK68" s="14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93"/>
      <c r="BW68" s="2"/>
      <c r="BX68" s="2"/>
      <c r="BY68" s="2"/>
      <c r="BZ68" s="2"/>
      <c r="CA68" s="2"/>
      <c r="CB68" s="2"/>
      <c r="CC68" s="2"/>
      <c r="CD68" s="2"/>
      <c r="CE68" s="14"/>
      <c r="CF68" s="2"/>
      <c r="CG68" s="2"/>
      <c r="CH68" s="2"/>
      <c r="CI68" s="2"/>
      <c r="CJ68" s="2"/>
      <c r="CK68" s="93"/>
      <c r="CL68" s="93"/>
      <c r="CM68" s="93"/>
      <c r="CN68" s="93"/>
      <c r="CO68" s="12"/>
      <c r="CP68" s="2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</row>
    <row r="69" spans="1:112" ht="15" customHeight="1">
      <c r="A69" s="2"/>
      <c r="B69" s="83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92"/>
      <c r="BA69" s="2"/>
      <c r="BB69" s="2"/>
      <c r="BC69" s="2"/>
      <c r="BD69" s="2"/>
      <c r="BE69" s="2"/>
      <c r="BF69" s="2"/>
      <c r="BG69" s="14"/>
      <c r="BH69" s="2"/>
      <c r="BI69" s="2"/>
      <c r="BJ69" s="2"/>
      <c r="BK69" s="14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93"/>
      <c r="BW69" s="2"/>
      <c r="BX69" s="2"/>
      <c r="BY69" s="2"/>
      <c r="BZ69" s="2"/>
      <c r="CA69" s="2"/>
      <c r="CB69" s="2"/>
      <c r="CC69" s="2"/>
      <c r="CD69" s="2"/>
      <c r="CE69" s="14"/>
      <c r="CF69" s="2"/>
      <c r="CG69" s="2"/>
      <c r="CH69" s="2"/>
      <c r="CI69" s="2"/>
      <c r="CJ69" s="2"/>
      <c r="CK69" s="93"/>
      <c r="CL69" s="93"/>
      <c r="CM69" s="93"/>
      <c r="CN69" s="93"/>
      <c r="CO69" s="12"/>
      <c r="CP69" s="2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</row>
    <row r="70" spans="1:112" ht="15" customHeight="1">
      <c r="A70" s="2"/>
      <c r="B70" s="83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92"/>
      <c r="BA70" s="2"/>
      <c r="BB70" s="2"/>
      <c r="BC70" s="2"/>
      <c r="BD70" s="2"/>
      <c r="BE70" s="2"/>
      <c r="BF70" s="2"/>
      <c r="BG70" s="14"/>
      <c r="BH70" s="2"/>
      <c r="BI70" s="2"/>
      <c r="BJ70" s="2"/>
      <c r="BK70" s="14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93"/>
      <c r="BW70" s="2"/>
      <c r="BX70" s="2"/>
      <c r="BY70" s="2"/>
      <c r="BZ70" s="2"/>
      <c r="CA70" s="2"/>
      <c r="CB70" s="2"/>
      <c r="CC70" s="2"/>
      <c r="CD70" s="2"/>
      <c r="CE70" s="14"/>
      <c r="CF70" s="2"/>
      <c r="CG70" s="2"/>
      <c r="CH70" s="2"/>
      <c r="CI70" s="2"/>
      <c r="CJ70" s="2"/>
      <c r="CK70" s="93"/>
      <c r="CL70" s="93"/>
      <c r="CM70" s="93"/>
      <c r="CN70" s="93"/>
      <c r="CO70" s="12"/>
      <c r="CP70" s="2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</row>
    <row r="71" spans="1:112" ht="15" customHeight="1">
      <c r="A71" s="2"/>
      <c r="B71" s="83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92"/>
      <c r="BA71" s="2"/>
      <c r="BB71" s="2"/>
      <c r="BC71" s="2"/>
      <c r="BD71" s="2"/>
      <c r="BE71" s="2"/>
      <c r="BF71" s="2"/>
      <c r="BG71" s="14"/>
      <c r="BH71" s="2"/>
      <c r="BI71" s="2"/>
      <c r="BJ71" s="2"/>
      <c r="BK71" s="14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93"/>
      <c r="BW71" s="2"/>
      <c r="BX71" s="2"/>
      <c r="BY71" s="2"/>
      <c r="BZ71" s="2"/>
      <c r="CA71" s="2"/>
      <c r="CB71" s="2"/>
      <c r="CC71" s="2"/>
      <c r="CD71" s="2"/>
      <c r="CE71" s="14"/>
      <c r="CF71" s="2"/>
      <c r="CG71" s="2"/>
      <c r="CH71" s="2"/>
      <c r="CI71" s="2"/>
      <c r="CJ71" s="2"/>
      <c r="CK71" s="93"/>
      <c r="CL71" s="93"/>
      <c r="CM71" s="93"/>
      <c r="CN71" s="93"/>
      <c r="CO71" s="12"/>
      <c r="CP71" s="2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</row>
    <row r="72" spans="1:112" ht="15" customHeight="1">
      <c r="A72" s="2"/>
      <c r="B72" s="83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92"/>
      <c r="BA72" s="2"/>
      <c r="BB72" s="2"/>
      <c r="BC72" s="2"/>
      <c r="BD72" s="2"/>
      <c r="BE72" s="2"/>
      <c r="BF72" s="2"/>
      <c r="BG72" s="14"/>
      <c r="BH72" s="2"/>
      <c r="BI72" s="2"/>
      <c r="BJ72" s="2"/>
      <c r="BK72" s="14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93"/>
      <c r="BW72" s="2"/>
      <c r="BX72" s="2"/>
      <c r="BY72" s="2"/>
      <c r="BZ72" s="2"/>
      <c r="CA72" s="2"/>
      <c r="CB72" s="2"/>
      <c r="CC72" s="2"/>
      <c r="CD72" s="2"/>
      <c r="CE72" s="14"/>
      <c r="CF72" s="2"/>
      <c r="CG72" s="2"/>
      <c r="CH72" s="2"/>
      <c r="CI72" s="2"/>
      <c r="CJ72" s="2"/>
      <c r="CK72" s="93"/>
      <c r="CL72" s="93"/>
      <c r="CM72" s="93"/>
      <c r="CN72" s="93"/>
      <c r="CO72" s="12"/>
      <c r="CP72" s="2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</row>
    <row r="73" spans="1:112" ht="15" customHeight="1">
      <c r="A73" s="2"/>
      <c r="B73" s="83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92"/>
      <c r="BA73" s="2"/>
      <c r="BB73" s="2"/>
      <c r="BC73" s="2"/>
      <c r="BD73" s="2"/>
      <c r="BE73" s="2"/>
      <c r="BF73" s="2"/>
      <c r="BG73" s="14"/>
      <c r="BH73" s="2"/>
      <c r="BI73" s="2"/>
      <c r="BJ73" s="2"/>
      <c r="BK73" s="14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93"/>
      <c r="BW73" s="2"/>
      <c r="BX73" s="2"/>
      <c r="BY73" s="2"/>
      <c r="BZ73" s="2"/>
      <c r="CA73" s="2"/>
      <c r="CB73" s="2"/>
      <c r="CC73" s="2"/>
      <c r="CD73" s="2"/>
      <c r="CE73" s="14"/>
      <c r="CF73" s="2"/>
      <c r="CG73" s="2"/>
      <c r="CH73" s="2"/>
      <c r="CI73" s="2"/>
      <c r="CJ73" s="2"/>
      <c r="CK73" s="93"/>
      <c r="CL73" s="93"/>
      <c r="CM73" s="93"/>
      <c r="CN73" s="93"/>
      <c r="CO73" s="12"/>
      <c r="CP73" s="2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</row>
    <row r="74" spans="1:112" ht="15" customHeight="1">
      <c r="A74" s="2"/>
      <c r="B74" s="83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92"/>
      <c r="BA74" s="2"/>
      <c r="BB74" s="2"/>
      <c r="BC74" s="2"/>
      <c r="BD74" s="2"/>
      <c r="BE74" s="2"/>
      <c r="BF74" s="2"/>
      <c r="BG74" s="14"/>
      <c r="BH74" s="2"/>
      <c r="BI74" s="2"/>
      <c r="BJ74" s="2"/>
      <c r="BK74" s="14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93"/>
      <c r="BW74" s="2"/>
      <c r="BX74" s="2"/>
      <c r="BY74" s="2"/>
      <c r="BZ74" s="2"/>
      <c r="CA74" s="2"/>
      <c r="CB74" s="2"/>
      <c r="CC74" s="2"/>
      <c r="CD74" s="2"/>
      <c r="CE74" s="14"/>
      <c r="CF74" s="2"/>
      <c r="CG74" s="2"/>
      <c r="CH74" s="2"/>
      <c r="CI74" s="2"/>
      <c r="CJ74" s="2"/>
      <c r="CK74" s="93"/>
      <c r="CL74" s="93"/>
      <c r="CM74" s="93"/>
      <c r="CN74" s="93"/>
      <c r="CO74" s="12"/>
      <c r="CP74" s="2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</row>
    <row r="75" spans="1:112" ht="15" customHeight="1">
      <c r="A75" s="2"/>
      <c r="B75" s="83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92"/>
      <c r="BA75" s="2"/>
      <c r="BB75" s="2"/>
      <c r="BC75" s="2"/>
      <c r="BD75" s="2"/>
      <c r="BE75" s="2"/>
      <c r="BF75" s="2"/>
      <c r="BG75" s="14"/>
      <c r="BH75" s="2"/>
      <c r="BI75" s="2"/>
      <c r="BJ75" s="2"/>
      <c r="BK75" s="14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93"/>
      <c r="BW75" s="2"/>
      <c r="BX75" s="2"/>
      <c r="BY75" s="2"/>
      <c r="BZ75" s="2"/>
      <c r="CA75" s="2"/>
      <c r="CB75" s="2"/>
      <c r="CC75" s="2"/>
      <c r="CD75" s="2"/>
      <c r="CE75" s="14"/>
      <c r="CF75" s="2"/>
      <c r="CG75" s="2"/>
      <c r="CH75" s="2"/>
      <c r="CI75" s="2"/>
      <c r="CJ75" s="2"/>
      <c r="CK75" s="93"/>
      <c r="CL75" s="93"/>
      <c r="CM75" s="93"/>
      <c r="CN75" s="93"/>
      <c r="CO75" s="12"/>
      <c r="CP75" s="2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</row>
    <row r="76" spans="1:112" ht="15" customHeight="1">
      <c r="A76" s="2"/>
      <c r="B76" s="83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92"/>
      <c r="BA76" s="2"/>
      <c r="BB76" s="2"/>
      <c r="BC76" s="2"/>
      <c r="BD76" s="2"/>
      <c r="BE76" s="2"/>
      <c r="BF76" s="2"/>
      <c r="BG76" s="14"/>
      <c r="BH76" s="2"/>
      <c r="BI76" s="2"/>
      <c r="BJ76" s="2"/>
      <c r="BK76" s="14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93"/>
      <c r="BW76" s="2"/>
      <c r="BX76" s="2"/>
      <c r="BY76" s="2"/>
      <c r="BZ76" s="2"/>
      <c r="CA76" s="2"/>
      <c r="CB76" s="2"/>
      <c r="CC76" s="2"/>
      <c r="CD76" s="2"/>
      <c r="CE76" s="14"/>
      <c r="CF76" s="2"/>
      <c r="CG76" s="2"/>
      <c r="CH76" s="2"/>
      <c r="CI76" s="2"/>
      <c r="CJ76" s="2"/>
      <c r="CK76" s="93"/>
      <c r="CL76" s="93"/>
      <c r="CM76" s="93"/>
      <c r="CN76" s="93"/>
      <c r="CO76" s="12"/>
      <c r="CP76" s="2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</row>
    <row r="77" spans="1:112" ht="15" customHeight="1">
      <c r="A77" s="2"/>
      <c r="B77" s="83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92"/>
      <c r="BA77" s="2"/>
      <c r="BB77" s="2"/>
      <c r="BC77" s="2"/>
      <c r="BD77" s="2"/>
      <c r="BE77" s="2"/>
      <c r="BF77" s="2"/>
      <c r="BG77" s="14"/>
      <c r="BH77" s="2"/>
      <c r="BI77" s="2"/>
      <c r="BJ77" s="2"/>
      <c r="BK77" s="14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93"/>
      <c r="BW77" s="2"/>
      <c r="BX77" s="2"/>
      <c r="BY77" s="2"/>
      <c r="BZ77" s="2"/>
      <c r="CA77" s="2"/>
      <c r="CB77" s="2"/>
      <c r="CC77" s="2"/>
      <c r="CD77" s="2"/>
      <c r="CE77" s="14"/>
      <c r="CF77" s="2"/>
      <c r="CG77" s="2"/>
      <c r="CH77" s="2"/>
      <c r="CI77" s="2"/>
      <c r="CJ77" s="2"/>
      <c r="CK77" s="93"/>
      <c r="CL77" s="93"/>
      <c r="CM77" s="93"/>
      <c r="CN77" s="93"/>
      <c r="CO77" s="12"/>
      <c r="CP77" s="2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</row>
    <row r="78" spans="1:112" ht="15" customHeight="1">
      <c r="A78" s="2"/>
      <c r="B78" s="83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92"/>
      <c r="BA78" s="2"/>
      <c r="BB78" s="2"/>
      <c r="BC78" s="2"/>
      <c r="BD78" s="2"/>
      <c r="BE78" s="2"/>
      <c r="BF78" s="2"/>
      <c r="BG78" s="14"/>
      <c r="BH78" s="2"/>
      <c r="BI78" s="2"/>
      <c r="BJ78" s="2"/>
      <c r="BK78" s="14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93"/>
      <c r="BW78" s="2"/>
      <c r="BX78" s="2"/>
      <c r="BY78" s="2"/>
      <c r="BZ78" s="2"/>
      <c r="CA78" s="2"/>
      <c r="CB78" s="2"/>
      <c r="CC78" s="2"/>
      <c r="CD78" s="2"/>
      <c r="CE78" s="14"/>
      <c r="CF78" s="2"/>
      <c r="CG78" s="2"/>
      <c r="CH78" s="2"/>
      <c r="CI78" s="2"/>
      <c r="CJ78" s="2"/>
      <c r="CK78" s="93"/>
      <c r="CL78" s="93"/>
      <c r="CM78" s="93"/>
      <c r="CN78" s="93"/>
      <c r="CO78" s="12"/>
      <c r="CP78" s="2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</row>
    <row r="79" spans="1:112" ht="15" customHeight="1">
      <c r="A79" s="2"/>
      <c r="B79" s="83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92"/>
      <c r="BA79" s="2"/>
      <c r="BB79" s="2"/>
      <c r="BC79" s="2"/>
      <c r="BD79" s="2"/>
      <c r="BE79" s="2"/>
      <c r="BF79" s="2"/>
      <c r="BG79" s="14"/>
      <c r="BH79" s="2"/>
      <c r="BI79" s="2"/>
      <c r="BJ79" s="2"/>
      <c r="BK79" s="14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93"/>
      <c r="BW79" s="2"/>
      <c r="BX79" s="2"/>
      <c r="BY79" s="2"/>
      <c r="BZ79" s="2"/>
      <c r="CA79" s="2"/>
      <c r="CB79" s="2"/>
      <c r="CC79" s="2"/>
      <c r="CD79" s="2"/>
      <c r="CE79" s="14"/>
      <c r="CF79" s="2"/>
      <c r="CG79" s="2"/>
      <c r="CH79" s="2"/>
      <c r="CI79" s="2"/>
      <c r="CJ79" s="2"/>
      <c r="CK79" s="93"/>
      <c r="CL79" s="93"/>
      <c r="CM79" s="93"/>
      <c r="CN79" s="93"/>
      <c r="CO79" s="12"/>
      <c r="CP79" s="2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</row>
    <row r="80" spans="1:112" ht="15" customHeight="1">
      <c r="A80" s="2"/>
      <c r="B80" s="83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92"/>
      <c r="BA80" s="2"/>
      <c r="BB80" s="2"/>
      <c r="BC80" s="2"/>
      <c r="BD80" s="2"/>
      <c r="BE80" s="2"/>
      <c r="BF80" s="2"/>
      <c r="BG80" s="14"/>
      <c r="BH80" s="2"/>
      <c r="BI80" s="2"/>
      <c r="BJ80" s="2"/>
      <c r="BK80" s="14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93"/>
      <c r="BW80" s="2"/>
      <c r="BX80" s="2"/>
      <c r="BY80" s="2"/>
      <c r="BZ80" s="2"/>
      <c r="CA80" s="2"/>
      <c r="CB80" s="2"/>
      <c r="CC80" s="2"/>
      <c r="CD80" s="2"/>
      <c r="CE80" s="14"/>
      <c r="CF80" s="2"/>
      <c r="CG80" s="2"/>
      <c r="CH80" s="2"/>
      <c r="CI80" s="2"/>
      <c r="CJ80" s="2"/>
      <c r="CK80" s="93"/>
      <c r="CL80" s="93"/>
      <c r="CM80" s="93"/>
      <c r="CN80" s="93"/>
      <c r="CO80" s="12"/>
      <c r="CP80" s="2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</row>
    <row r="81" spans="1:112" ht="15" customHeight="1">
      <c r="A81" s="2"/>
      <c r="B81" s="83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92"/>
      <c r="BA81" s="2"/>
      <c r="BB81" s="2"/>
      <c r="BC81" s="2"/>
      <c r="BD81" s="2"/>
      <c r="BE81" s="2"/>
      <c r="BF81" s="2"/>
      <c r="BG81" s="14"/>
      <c r="BH81" s="2"/>
      <c r="BI81" s="2"/>
      <c r="BJ81" s="2"/>
      <c r="BK81" s="14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93"/>
      <c r="BW81" s="2"/>
      <c r="BX81" s="2"/>
      <c r="BY81" s="2"/>
      <c r="BZ81" s="2"/>
      <c r="CA81" s="2"/>
      <c r="CB81" s="2"/>
      <c r="CC81" s="2"/>
      <c r="CD81" s="2"/>
      <c r="CE81" s="14"/>
      <c r="CF81" s="2"/>
      <c r="CG81" s="2"/>
      <c r="CH81" s="2"/>
      <c r="CI81" s="2"/>
      <c r="CJ81" s="2"/>
      <c r="CK81" s="93"/>
      <c r="CL81" s="93"/>
      <c r="CM81" s="93"/>
      <c r="CN81" s="93"/>
      <c r="CO81" s="12"/>
      <c r="CP81" s="2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</row>
    <row r="82" spans="1:112" ht="15" customHeight="1">
      <c r="A82" s="2"/>
      <c r="B82" s="83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92"/>
      <c r="BA82" s="2"/>
      <c r="BB82" s="2"/>
      <c r="BC82" s="2"/>
      <c r="BD82" s="2"/>
      <c r="BE82" s="2"/>
      <c r="BF82" s="2"/>
      <c r="BG82" s="14"/>
      <c r="BH82" s="2"/>
      <c r="BI82" s="2"/>
      <c r="BJ82" s="2"/>
      <c r="BK82" s="14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93"/>
      <c r="BW82" s="2"/>
      <c r="BX82" s="2"/>
      <c r="BY82" s="2"/>
      <c r="BZ82" s="2"/>
      <c r="CA82" s="2"/>
      <c r="CB82" s="2"/>
      <c r="CC82" s="2"/>
      <c r="CD82" s="2"/>
      <c r="CE82" s="14"/>
      <c r="CF82" s="2"/>
      <c r="CG82" s="2"/>
      <c r="CH82" s="2"/>
      <c r="CI82" s="2"/>
      <c r="CJ82" s="2"/>
      <c r="CK82" s="93"/>
      <c r="CL82" s="93"/>
      <c r="CM82" s="93"/>
      <c r="CN82" s="93"/>
      <c r="CO82" s="12"/>
      <c r="CP82" s="2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</row>
    <row r="83" spans="1:112" ht="15" customHeight="1">
      <c r="A83" s="2"/>
      <c r="B83" s="83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92"/>
      <c r="BA83" s="2"/>
      <c r="BB83" s="2"/>
      <c r="BC83" s="2"/>
      <c r="BD83" s="2"/>
      <c r="BE83" s="2"/>
      <c r="BF83" s="2"/>
      <c r="BG83" s="14"/>
      <c r="BH83" s="2"/>
      <c r="BI83" s="2"/>
      <c r="BJ83" s="2"/>
      <c r="BK83" s="14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93"/>
      <c r="BW83" s="2"/>
      <c r="BX83" s="2"/>
      <c r="BY83" s="2"/>
      <c r="BZ83" s="2"/>
      <c r="CA83" s="2"/>
      <c r="CB83" s="2"/>
      <c r="CC83" s="2"/>
      <c r="CD83" s="2"/>
      <c r="CE83" s="14"/>
      <c r="CF83" s="2"/>
      <c r="CG83" s="2"/>
      <c r="CH83" s="2"/>
      <c r="CI83" s="2"/>
      <c r="CJ83" s="2"/>
      <c r="CK83" s="93"/>
      <c r="CL83" s="93"/>
      <c r="CM83" s="93"/>
      <c r="CN83" s="93"/>
      <c r="CO83" s="12"/>
      <c r="CP83" s="2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</row>
    <row r="84" spans="1:112" ht="15" customHeight="1">
      <c r="A84" s="2"/>
      <c r="B84" s="83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92"/>
      <c r="BA84" s="2"/>
      <c r="BB84" s="2"/>
      <c r="BC84" s="2"/>
      <c r="BD84" s="2"/>
      <c r="BE84" s="2"/>
      <c r="BF84" s="2"/>
      <c r="BG84" s="14"/>
      <c r="BH84" s="2"/>
      <c r="BI84" s="2"/>
      <c r="BJ84" s="2"/>
      <c r="BK84" s="14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93"/>
      <c r="BW84" s="2"/>
      <c r="BX84" s="2"/>
      <c r="BY84" s="2"/>
      <c r="BZ84" s="2"/>
      <c r="CA84" s="2"/>
      <c r="CB84" s="2"/>
      <c r="CC84" s="2"/>
      <c r="CD84" s="2"/>
      <c r="CE84" s="14"/>
      <c r="CF84" s="2"/>
      <c r="CG84" s="2"/>
      <c r="CH84" s="2"/>
      <c r="CI84" s="2"/>
      <c r="CJ84" s="2"/>
      <c r="CK84" s="93"/>
      <c r="CL84" s="93"/>
      <c r="CM84" s="93"/>
      <c r="CN84" s="93"/>
      <c r="CO84" s="12"/>
      <c r="CP84" s="2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</row>
    <row r="85" spans="1:112" ht="15" customHeight="1">
      <c r="A85" s="2"/>
      <c r="B85" s="83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92"/>
      <c r="BA85" s="2"/>
      <c r="BB85" s="2"/>
      <c r="BC85" s="2"/>
      <c r="BD85" s="2"/>
      <c r="BE85" s="2"/>
      <c r="BF85" s="2"/>
      <c r="BG85" s="14"/>
      <c r="BH85" s="2"/>
      <c r="BI85" s="2"/>
      <c r="BJ85" s="2"/>
      <c r="BK85" s="14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93"/>
      <c r="BW85" s="2"/>
      <c r="BX85" s="2"/>
      <c r="BY85" s="2"/>
      <c r="BZ85" s="2"/>
      <c r="CA85" s="2"/>
      <c r="CB85" s="2"/>
      <c r="CC85" s="2"/>
      <c r="CD85" s="2"/>
      <c r="CE85" s="14"/>
      <c r="CF85" s="2"/>
      <c r="CG85" s="2"/>
      <c r="CH85" s="2"/>
      <c r="CI85" s="2"/>
      <c r="CJ85" s="2"/>
      <c r="CK85" s="93"/>
      <c r="CL85" s="93"/>
      <c r="CM85" s="93"/>
      <c r="CN85" s="93"/>
      <c r="CO85" s="12"/>
      <c r="CP85" s="2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</row>
    <row r="86" spans="1:112" ht="15" customHeight="1">
      <c r="A86" s="2"/>
      <c r="B86" s="83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92"/>
      <c r="BA86" s="2"/>
      <c r="BB86" s="2"/>
      <c r="BC86" s="2"/>
      <c r="BD86" s="2"/>
      <c r="BE86" s="2"/>
      <c r="BF86" s="2"/>
      <c r="BG86" s="14"/>
      <c r="BH86" s="2"/>
      <c r="BI86" s="2"/>
      <c r="BJ86" s="2"/>
      <c r="BK86" s="14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93"/>
      <c r="BW86" s="2"/>
      <c r="BX86" s="2"/>
      <c r="BY86" s="2"/>
      <c r="BZ86" s="2"/>
      <c r="CA86" s="2"/>
      <c r="CB86" s="2"/>
      <c r="CC86" s="2"/>
      <c r="CD86" s="2"/>
      <c r="CE86" s="14"/>
      <c r="CF86" s="2"/>
      <c r="CG86" s="2"/>
      <c r="CH86" s="2"/>
      <c r="CI86" s="2"/>
      <c r="CJ86" s="2"/>
      <c r="CK86" s="93"/>
      <c r="CL86" s="93"/>
      <c r="CM86" s="93"/>
      <c r="CN86" s="93"/>
      <c r="CO86" s="12"/>
      <c r="CP86" s="2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</row>
    <row r="87" spans="1:112" ht="15" customHeight="1">
      <c r="A87" s="2"/>
      <c r="B87" s="83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92"/>
      <c r="BA87" s="2"/>
      <c r="BB87" s="2"/>
      <c r="BC87" s="2"/>
      <c r="BD87" s="2"/>
      <c r="BE87" s="2"/>
      <c r="BF87" s="2"/>
      <c r="BG87" s="14"/>
      <c r="BH87" s="2"/>
      <c r="BI87" s="2"/>
      <c r="BJ87" s="2"/>
      <c r="BK87" s="14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93"/>
      <c r="BW87" s="2"/>
      <c r="BX87" s="2"/>
      <c r="BY87" s="2"/>
      <c r="BZ87" s="2"/>
      <c r="CA87" s="2"/>
      <c r="CB87" s="2"/>
      <c r="CC87" s="2"/>
      <c r="CD87" s="2"/>
      <c r="CE87" s="14"/>
      <c r="CF87" s="2"/>
      <c r="CG87" s="2"/>
      <c r="CH87" s="2"/>
      <c r="CI87" s="2"/>
      <c r="CJ87" s="2"/>
      <c r="CK87" s="93"/>
      <c r="CL87" s="93"/>
      <c r="CM87" s="93"/>
      <c r="CN87" s="93"/>
      <c r="CO87" s="12"/>
      <c r="CP87" s="2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</row>
    <row r="88" spans="1:112" ht="15" customHeight="1">
      <c r="A88" s="2"/>
      <c r="B88" s="83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92"/>
      <c r="BA88" s="2"/>
      <c r="BB88" s="2"/>
      <c r="BC88" s="2"/>
      <c r="BD88" s="2"/>
      <c r="BE88" s="2"/>
      <c r="BF88" s="2"/>
      <c r="BG88" s="14"/>
      <c r="BH88" s="2"/>
      <c r="BI88" s="2"/>
      <c r="BJ88" s="2"/>
      <c r="BK88" s="14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93"/>
      <c r="BW88" s="2"/>
      <c r="BX88" s="2"/>
      <c r="BY88" s="2"/>
      <c r="BZ88" s="2"/>
      <c r="CA88" s="2"/>
      <c r="CB88" s="2"/>
      <c r="CC88" s="2"/>
      <c r="CD88" s="2"/>
      <c r="CE88" s="14"/>
      <c r="CF88" s="2"/>
      <c r="CG88" s="2"/>
      <c r="CH88" s="2"/>
      <c r="CI88" s="2"/>
      <c r="CJ88" s="2"/>
      <c r="CK88" s="93"/>
      <c r="CL88" s="93"/>
      <c r="CM88" s="93"/>
      <c r="CN88" s="93"/>
      <c r="CO88" s="12"/>
      <c r="CP88" s="2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</row>
    <row r="89" spans="1:112" ht="15" customHeight="1">
      <c r="A89" s="2"/>
      <c r="B89" s="83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92"/>
      <c r="BA89" s="2"/>
      <c r="BB89" s="2"/>
      <c r="BC89" s="2"/>
      <c r="BD89" s="2"/>
      <c r="BE89" s="2"/>
      <c r="BF89" s="2"/>
      <c r="BG89" s="14"/>
      <c r="BH89" s="2"/>
      <c r="BI89" s="2"/>
      <c r="BJ89" s="2"/>
      <c r="BK89" s="14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93"/>
      <c r="BW89" s="2"/>
      <c r="BX89" s="2"/>
      <c r="BY89" s="2"/>
      <c r="BZ89" s="2"/>
      <c r="CA89" s="2"/>
      <c r="CB89" s="2"/>
      <c r="CC89" s="2"/>
      <c r="CD89" s="2"/>
      <c r="CE89" s="14"/>
      <c r="CF89" s="2"/>
      <c r="CG89" s="2"/>
      <c r="CH89" s="2"/>
      <c r="CI89" s="2"/>
      <c r="CJ89" s="2"/>
      <c r="CK89" s="93"/>
      <c r="CL89" s="93"/>
      <c r="CM89" s="93"/>
      <c r="CN89" s="93"/>
      <c r="CO89" s="12"/>
      <c r="CP89" s="2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</row>
    <row r="90" spans="1:112" ht="15" customHeight="1">
      <c r="A90" s="2"/>
      <c r="B90" s="83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92"/>
      <c r="BA90" s="2"/>
      <c r="BB90" s="2"/>
      <c r="BC90" s="2"/>
      <c r="BD90" s="2"/>
      <c r="BE90" s="2"/>
      <c r="BF90" s="2"/>
      <c r="BG90" s="14"/>
      <c r="BH90" s="2"/>
      <c r="BI90" s="2"/>
      <c r="BJ90" s="2"/>
      <c r="BK90" s="14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93"/>
      <c r="BW90" s="2"/>
      <c r="BX90" s="2"/>
      <c r="BY90" s="2"/>
      <c r="BZ90" s="2"/>
      <c r="CA90" s="2"/>
      <c r="CB90" s="2"/>
      <c r="CC90" s="2"/>
      <c r="CD90" s="2"/>
      <c r="CE90" s="14"/>
      <c r="CF90" s="2"/>
      <c r="CG90" s="2"/>
      <c r="CH90" s="2"/>
      <c r="CI90" s="2"/>
      <c r="CJ90" s="2"/>
      <c r="CK90" s="93"/>
      <c r="CL90" s="93"/>
      <c r="CM90" s="93"/>
      <c r="CN90" s="93"/>
      <c r="CO90" s="12"/>
      <c r="CP90" s="2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</row>
    <row r="91" spans="1:112" ht="15" customHeight="1">
      <c r="A91" s="2"/>
      <c r="B91" s="83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92"/>
      <c r="BA91" s="2"/>
      <c r="BB91" s="2"/>
      <c r="BC91" s="2"/>
      <c r="BD91" s="2"/>
      <c r="BE91" s="2"/>
      <c r="BF91" s="2"/>
      <c r="BG91" s="14"/>
      <c r="BH91" s="2"/>
      <c r="BI91" s="2"/>
      <c r="BJ91" s="2"/>
      <c r="BK91" s="14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93"/>
      <c r="BW91" s="2"/>
      <c r="BX91" s="2"/>
      <c r="BY91" s="2"/>
      <c r="BZ91" s="2"/>
      <c r="CA91" s="2"/>
      <c r="CB91" s="2"/>
      <c r="CC91" s="2"/>
      <c r="CD91" s="2"/>
      <c r="CE91" s="14"/>
      <c r="CF91" s="2"/>
      <c r="CG91" s="2"/>
      <c r="CH91" s="2"/>
      <c r="CI91" s="2"/>
      <c r="CJ91" s="2"/>
      <c r="CK91" s="93"/>
      <c r="CL91" s="93"/>
      <c r="CM91" s="93"/>
      <c r="CN91" s="93"/>
      <c r="CO91" s="12"/>
      <c r="CP91" s="2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</row>
    <row r="92" spans="1:112" ht="15" customHeight="1">
      <c r="A92" s="2"/>
      <c r="B92" s="83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92"/>
      <c r="BA92" s="2"/>
      <c r="BB92" s="2"/>
      <c r="BC92" s="2"/>
      <c r="BD92" s="2"/>
      <c r="BE92" s="2"/>
      <c r="BF92" s="2"/>
      <c r="BG92" s="14"/>
      <c r="BH92" s="2"/>
      <c r="BI92" s="2"/>
      <c r="BJ92" s="2"/>
      <c r="BK92" s="14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93"/>
      <c r="BW92" s="2"/>
      <c r="BX92" s="2"/>
      <c r="BY92" s="2"/>
      <c r="BZ92" s="2"/>
      <c r="CA92" s="2"/>
      <c r="CB92" s="2"/>
      <c r="CC92" s="2"/>
      <c r="CD92" s="2"/>
      <c r="CE92" s="14"/>
      <c r="CF92" s="2"/>
      <c r="CG92" s="2"/>
      <c r="CH92" s="2"/>
      <c r="CI92" s="2"/>
      <c r="CJ92" s="2"/>
      <c r="CK92" s="93"/>
      <c r="CL92" s="93"/>
      <c r="CM92" s="93"/>
      <c r="CN92" s="93"/>
      <c r="CO92" s="12"/>
      <c r="CP92" s="2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</row>
    <row r="93" spans="1:112" ht="15" customHeight="1">
      <c r="A93" s="2"/>
      <c r="B93" s="83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92"/>
      <c r="BA93" s="2"/>
      <c r="BB93" s="2"/>
      <c r="BC93" s="2"/>
      <c r="BD93" s="2"/>
      <c r="BE93" s="2"/>
      <c r="BF93" s="2"/>
      <c r="BG93" s="14"/>
      <c r="BH93" s="2"/>
      <c r="BI93" s="2"/>
      <c r="BJ93" s="2"/>
      <c r="BK93" s="14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93"/>
      <c r="BW93" s="2"/>
      <c r="BX93" s="2"/>
      <c r="BY93" s="2"/>
      <c r="BZ93" s="2"/>
      <c r="CA93" s="2"/>
      <c r="CB93" s="2"/>
      <c r="CC93" s="2"/>
      <c r="CD93" s="2"/>
      <c r="CE93" s="14"/>
      <c r="CF93" s="2"/>
      <c r="CG93" s="2"/>
      <c r="CH93" s="2"/>
      <c r="CI93" s="2"/>
      <c r="CJ93" s="2"/>
      <c r="CK93" s="93"/>
      <c r="CL93" s="93"/>
      <c r="CM93" s="93"/>
      <c r="CN93" s="93"/>
      <c r="CO93" s="12"/>
      <c r="CP93" s="2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</row>
    <row r="94" spans="1:112" ht="15" customHeight="1">
      <c r="A94" s="2"/>
      <c r="B94" s="83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92"/>
      <c r="BA94" s="2"/>
      <c r="BB94" s="2"/>
      <c r="BC94" s="2"/>
      <c r="BD94" s="2"/>
      <c r="BE94" s="2"/>
      <c r="BF94" s="2"/>
      <c r="BG94" s="14"/>
      <c r="BH94" s="2"/>
      <c r="BI94" s="2"/>
      <c r="BJ94" s="2"/>
      <c r="BK94" s="14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93"/>
      <c r="BW94" s="2"/>
      <c r="BX94" s="2"/>
      <c r="BY94" s="2"/>
      <c r="BZ94" s="2"/>
      <c r="CA94" s="2"/>
      <c r="CB94" s="2"/>
      <c r="CC94" s="2"/>
      <c r="CD94" s="2"/>
      <c r="CE94" s="14"/>
      <c r="CF94" s="2"/>
      <c r="CG94" s="2"/>
      <c r="CH94" s="2"/>
      <c r="CI94" s="2"/>
      <c r="CJ94" s="2"/>
      <c r="CK94" s="93"/>
      <c r="CL94" s="93"/>
      <c r="CM94" s="93"/>
      <c r="CN94" s="93"/>
      <c r="CO94" s="12"/>
      <c r="CP94" s="2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</row>
    <row r="95" spans="1:112" ht="15" customHeight="1">
      <c r="A95" s="2"/>
      <c r="B95" s="83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92"/>
      <c r="BA95" s="2"/>
      <c r="BB95" s="2"/>
      <c r="BC95" s="2"/>
      <c r="BD95" s="2"/>
      <c r="BE95" s="2"/>
      <c r="BF95" s="2"/>
      <c r="BG95" s="14"/>
      <c r="BH95" s="2"/>
      <c r="BI95" s="2"/>
      <c r="BJ95" s="2"/>
      <c r="BK95" s="14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93"/>
      <c r="BW95" s="2"/>
      <c r="BX95" s="2"/>
      <c r="BY95" s="2"/>
      <c r="BZ95" s="2"/>
      <c r="CA95" s="2"/>
      <c r="CB95" s="2"/>
      <c r="CC95" s="2"/>
      <c r="CD95" s="2"/>
      <c r="CE95" s="14"/>
      <c r="CF95" s="2"/>
      <c r="CG95" s="2"/>
      <c r="CH95" s="2"/>
      <c r="CI95" s="2"/>
      <c r="CJ95" s="2"/>
      <c r="CK95" s="93"/>
      <c r="CL95" s="93"/>
      <c r="CM95" s="93"/>
      <c r="CN95" s="93"/>
      <c r="CO95" s="12"/>
      <c r="CP95" s="2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</row>
    <row r="96" spans="1:112" ht="15" customHeight="1">
      <c r="A96" s="2"/>
      <c r="B96" s="83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92"/>
      <c r="BA96" s="2"/>
      <c r="BB96" s="2"/>
      <c r="BC96" s="2"/>
      <c r="BD96" s="2"/>
      <c r="BE96" s="2"/>
      <c r="BF96" s="2"/>
      <c r="BG96" s="14"/>
      <c r="BH96" s="2"/>
      <c r="BI96" s="2"/>
      <c r="BJ96" s="2"/>
      <c r="BK96" s="14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93"/>
      <c r="BW96" s="2"/>
      <c r="BX96" s="2"/>
      <c r="BY96" s="2"/>
      <c r="BZ96" s="2"/>
      <c r="CA96" s="2"/>
      <c r="CB96" s="2"/>
      <c r="CC96" s="2"/>
      <c r="CD96" s="2"/>
      <c r="CE96" s="14"/>
      <c r="CF96" s="2"/>
      <c r="CG96" s="2"/>
      <c r="CH96" s="2"/>
      <c r="CI96" s="2"/>
      <c r="CJ96" s="2"/>
      <c r="CK96" s="93"/>
      <c r="CL96" s="93"/>
      <c r="CM96" s="93"/>
      <c r="CN96" s="93"/>
      <c r="CO96" s="12"/>
      <c r="CP96" s="2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</row>
    <row r="97" spans="1:112" ht="15" customHeight="1">
      <c r="A97" s="2"/>
      <c r="B97" s="83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92"/>
      <c r="BA97" s="2"/>
      <c r="BB97" s="2"/>
      <c r="BC97" s="2"/>
      <c r="BD97" s="2"/>
      <c r="BE97" s="2"/>
      <c r="BF97" s="2"/>
      <c r="BG97" s="14"/>
      <c r="BH97" s="2"/>
      <c r="BI97" s="2"/>
      <c r="BJ97" s="2"/>
      <c r="BK97" s="14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93"/>
      <c r="BW97" s="2"/>
      <c r="BX97" s="2"/>
      <c r="BY97" s="2"/>
      <c r="BZ97" s="2"/>
      <c r="CA97" s="2"/>
      <c r="CB97" s="2"/>
      <c r="CC97" s="2"/>
      <c r="CD97" s="2"/>
      <c r="CE97" s="14"/>
      <c r="CF97" s="2"/>
      <c r="CG97" s="2"/>
      <c r="CH97" s="2"/>
      <c r="CI97" s="2"/>
      <c r="CJ97" s="2"/>
      <c r="CK97" s="93"/>
      <c r="CL97" s="93"/>
      <c r="CM97" s="93"/>
      <c r="CN97" s="93"/>
      <c r="CO97" s="12"/>
      <c r="CP97" s="2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</row>
    <row r="98" spans="1:112" ht="15" customHeight="1">
      <c r="A98" s="2"/>
      <c r="B98" s="83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92"/>
      <c r="BA98" s="2"/>
      <c r="BB98" s="2"/>
      <c r="BC98" s="2"/>
      <c r="BD98" s="2"/>
      <c r="BE98" s="2"/>
      <c r="BF98" s="2"/>
      <c r="BG98" s="14"/>
      <c r="BH98" s="2"/>
      <c r="BI98" s="2"/>
      <c r="BJ98" s="2"/>
      <c r="BK98" s="14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93"/>
      <c r="BW98" s="2"/>
      <c r="BX98" s="2"/>
      <c r="BY98" s="2"/>
      <c r="BZ98" s="2"/>
      <c r="CA98" s="2"/>
      <c r="CB98" s="2"/>
      <c r="CC98" s="2"/>
      <c r="CD98" s="2"/>
      <c r="CE98" s="14"/>
      <c r="CF98" s="2"/>
      <c r="CG98" s="2"/>
      <c r="CH98" s="2"/>
      <c r="CI98" s="2"/>
      <c r="CJ98" s="2"/>
      <c r="CK98" s="93"/>
      <c r="CL98" s="93"/>
      <c r="CM98" s="93"/>
      <c r="CN98" s="93"/>
      <c r="CO98" s="12"/>
      <c r="CP98" s="2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</row>
    <row r="99" spans="1:112" ht="15" customHeight="1">
      <c r="A99" s="2"/>
      <c r="B99" s="83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92"/>
      <c r="BA99" s="2"/>
      <c r="BB99" s="2"/>
      <c r="BC99" s="2"/>
      <c r="BD99" s="2"/>
      <c r="BE99" s="2"/>
      <c r="BF99" s="2"/>
      <c r="BG99" s="14"/>
      <c r="BH99" s="2"/>
      <c r="BI99" s="2"/>
      <c r="BJ99" s="2"/>
      <c r="BK99" s="14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93"/>
      <c r="BW99" s="2"/>
      <c r="BX99" s="2"/>
      <c r="BY99" s="2"/>
      <c r="BZ99" s="2"/>
      <c r="CA99" s="2"/>
      <c r="CB99" s="2"/>
      <c r="CC99" s="2"/>
      <c r="CD99" s="2"/>
      <c r="CE99" s="14"/>
      <c r="CF99" s="2"/>
      <c r="CG99" s="2"/>
      <c r="CH99" s="2"/>
      <c r="CI99" s="2"/>
      <c r="CJ99" s="2"/>
      <c r="CK99" s="93"/>
      <c r="CL99" s="93"/>
      <c r="CM99" s="93"/>
      <c r="CN99" s="93"/>
      <c r="CO99" s="12"/>
      <c r="CP99" s="2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</row>
    <row r="100" spans="1:112" ht="15" customHeight="1">
      <c r="A100" s="2"/>
      <c r="B100" s="83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92"/>
      <c r="BA100" s="2"/>
      <c r="BB100" s="2"/>
      <c r="BC100" s="2"/>
      <c r="BD100" s="2"/>
      <c r="BE100" s="2"/>
      <c r="BF100" s="2"/>
      <c r="BG100" s="14"/>
      <c r="BH100" s="2"/>
      <c r="BI100" s="2"/>
      <c r="BJ100" s="2"/>
      <c r="BK100" s="14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93"/>
      <c r="BW100" s="2"/>
      <c r="BX100" s="2"/>
      <c r="BY100" s="2"/>
      <c r="BZ100" s="2"/>
      <c r="CA100" s="2"/>
      <c r="CB100" s="2"/>
      <c r="CC100" s="2"/>
      <c r="CD100" s="2"/>
      <c r="CE100" s="14"/>
      <c r="CF100" s="2"/>
      <c r="CG100" s="2"/>
      <c r="CH100" s="2"/>
      <c r="CI100" s="2"/>
      <c r="CJ100" s="2"/>
      <c r="CK100" s="93"/>
      <c r="CL100" s="93"/>
      <c r="CM100" s="93"/>
      <c r="CN100" s="93"/>
      <c r="CO100" s="12"/>
      <c r="CP100" s="2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</row>
    <row r="101" spans="1:112" ht="15" customHeight="1">
      <c r="A101" s="2"/>
      <c r="B101" s="83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92"/>
      <c r="BA101" s="2"/>
      <c r="BB101" s="2"/>
      <c r="BC101" s="2"/>
      <c r="BD101" s="2"/>
      <c r="BE101" s="2"/>
      <c r="BF101" s="2"/>
      <c r="BG101" s="14"/>
      <c r="BH101" s="2"/>
      <c r="BI101" s="2"/>
      <c r="BJ101" s="2"/>
      <c r="BK101" s="14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93"/>
      <c r="BW101" s="2"/>
      <c r="BX101" s="2"/>
      <c r="BY101" s="2"/>
      <c r="BZ101" s="2"/>
      <c r="CA101" s="2"/>
      <c r="CB101" s="2"/>
      <c r="CC101" s="2"/>
      <c r="CD101" s="2"/>
      <c r="CE101" s="14"/>
      <c r="CF101" s="2"/>
      <c r="CG101" s="2"/>
      <c r="CH101" s="2"/>
      <c r="CI101" s="2"/>
      <c r="CJ101" s="2"/>
      <c r="CK101" s="93"/>
      <c r="CL101" s="93"/>
      <c r="CM101" s="93"/>
      <c r="CN101" s="93"/>
      <c r="CO101" s="12"/>
      <c r="CP101" s="2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</row>
    <row r="102" spans="1:112" ht="15" customHeight="1">
      <c r="A102" s="2"/>
      <c r="B102" s="83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92"/>
      <c r="BA102" s="2"/>
      <c r="BB102" s="2"/>
      <c r="BC102" s="2"/>
      <c r="BD102" s="2"/>
      <c r="BE102" s="2"/>
      <c r="BF102" s="2"/>
      <c r="BG102" s="14"/>
      <c r="BH102" s="2"/>
      <c r="BI102" s="2"/>
      <c r="BJ102" s="2"/>
      <c r="BK102" s="14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93"/>
      <c r="BW102" s="2"/>
      <c r="BX102" s="2"/>
      <c r="BY102" s="2"/>
      <c r="BZ102" s="2"/>
      <c r="CA102" s="2"/>
      <c r="CB102" s="2"/>
      <c r="CC102" s="2"/>
      <c r="CD102" s="2"/>
      <c r="CE102" s="14"/>
      <c r="CF102" s="2"/>
      <c r="CG102" s="2"/>
      <c r="CH102" s="2"/>
      <c r="CI102" s="2"/>
      <c r="CJ102" s="2"/>
      <c r="CK102" s="93"/>
      <c r="CL102" s="93"/>
      <c r="CM102" s="93"/>
      <c r="CN102" s="93"/>
      <c r="CO102" s="12"/>
      <c r="CP102" s="2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</row>
    <row r="103" spans="1:112" ht="15" customHeight="1">
      <c r="A103" s="2"/>
      <c r="B103" s="83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92"/>
      <c r="BA103" s="2"/>
      <c r="BB103" s="2"/>
      <c r="BC103" s="2"/>
      <c r="BD103" s="2"/>
      <c r="BE103" s="2"/>
      <c r="BF103" s="2"/>
      <c r="BG103" s="14"/>
      <c r="BH103" s="2"/>
      <c r="BI103" s="2"/>
      <c r="BJ103" s="2"/>
      <c r="BK103" s="14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93"/>
      <c r="BW103" s="2"/>
      <c r="BX103" s="2"/>
      <c r="BY103" s="2"/>
      <c r="BZ103" s="2"/>
      <c r="CA103" s="2"/>
      <c r="CB103" s="2"/>
      <c r="CC103" s="2"/>
      <c r="CD103" s="2"/>
      <c r="CE103" s="14"/>
      <c r="CF103" s="2"/>
      <c r="CG103" s="2"/>
      <c r="CH103" s="2"/>
      <c r="CI103" s="2"/>
      <c r="CJ103" s="2"/>
      <c r="CK103" s="93"/>
      <c r="CL103" s="93"/>
      <c r="CM103" s="93"/>
      <c r="CN103" s="93"/>
      <c r="CO103" s="12"/>
      <c r="CP103" s="2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</row>
    <row r="104" spans="1:112" ht="15" customHeight="1">
      <c r="A104" s="2"/>
      <c r="B104" s="83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92"/>
      <c r="BA104" s="2"/>
      <c r="BB104" s="2"/>
      <c r="BC104" s="2"/>
      <c r="BD104" s="2"/>
      <c r="BE104" s="2"/>
      <c r="BF104" s="2"/>
      <c r="BG104" s="14"/>
      <c r="BH104" s="2"/>
      <c r="BI104" s="2"/>
      <c r="BJ104" s="2"/>
      <c r="BK104" s="14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93"/>
      <c r="BW104" s="2"/>
      <c r="BX104" s="2"/>
      <c r="BY104" s="2"/>
      <c r="BZ104" s="2"/>
      <c r="CA104" s="2"/>
      <c r="CB104" s="2"/>
      <c r="CC104" s="2"/>
      <c r="CD104" s="2"/>
      <c r="CE104" s="14"/>
      <c r="CF104" s="2"/>
      <c r="CG104" s="2"/>
      <c r="CH104" s="2"/>
      <c r="CI104" s="2"/>
      <c r="CJ104" s="2"/>
      <c r="CK104" s="93"/>
      <c r="CL104" s="93"/>
      <c r="CM104" s="93"/>
      <c r="CN104" s="93"/>
      <c r="CO104" s="12"/>
      <c r="CP104" s="2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</row>
    <row r="105" spans="1:112" ht="15" customHeight="1">
      <c r="A105" s="2"/>
      <c r="B105" s="83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92"/>
      <c r="BA105" s="2"/>
      <c r="BB105" s="2"/>
      <c r="BC105" s="2"/>
      <c r="BD105" s="2"/>
      <c r="BE105" s="2"/>
      <c r="BF105" s="2"/>
      <c r="BG105" s="14"/>
      <c r="BH105" s="2"/>
      <c r="BI105" s="2"/>
      <c r="BJ105" s="2"/>
      <c r="BK105" s="14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93"/>
      <c r="BW105" s="2"/>
      <c r="BX105" s="2"/>
      <c r="BY105" s="2"/>
      <c r="BZ105" s="2"/>
      <c r="CA105" s="2"/>
      <c r="CB105" s="2"/>
      <c r="CC105" s="2"/>
      <c r="CD105" s="2"/>
      <c r="CE105" s="14"/>
      <c r="CF105" s="2"/>
      <c r="CG105" s="2"/>
      <c r="CH105" s="2"/>
      <c r="CI105" s="2"/>
      <c r="CJ105" s="2"/>
      <c r="CK105" s="93"/>
      <c r="CL105" s="93"/>
      <c r="CM105" s="93"/>
      <c r="CN105" s="93"/>
      <c r="CO105" s="12"/>
      <c r="CP105" s="2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</row>
    <row r="106" spans="1:112" ht="15" customHeight="1">
      <c r="A106" s="2"/>
      <c r="B106" s="83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92"/>
      <c r="BA106" s="2"/>
      <c r="BB106" s="2"/>
      <c r="BC106" s="2"/>
      <c r="BD106" s="2"/>
      <c r="BE106" s="2"/>
      <c r="BF106" s="2"/>
      <c r="BG106" s="14"/>
      <c r="BH106" s="2"/>
      <c r="BI106" s="2"/>
      <c r="BJ106" s="2"/>
      <c r="BK106" s="14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93"/>
      <c r="BW106" s="2"/>
      <c r="BX106" s="2"/>
      <c r="BY106" s="2"/>
      <c r="BZ106" s="2"/>
      <c r="CA106" s="2"/>
      <c r="CB106" s="2"/>
      <c r="CC106" s="2"/>
      <c r="CD106" s="2"/>
      <c r="CE106" s="14"/>
      <c r="CF106" s="2"/>
      <c r="CG106" s="2"/>
      <c r="CH106" s="2"/>
      <c r="CI106" s="2"/>
      <c r="CJ106" s="2"/>
      <c r="CK106" s="93"/>
      <c r="CL106" s="93"/>
      <c r="CM106" s="93"/>
      <c r="CN106" s="93"/>
      <c r="CO106" s="12"/>
      <c r="CP106" s="2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</row>
    <row r="107" spans="1:112" ht="15" customHeight="1">
      <c r="A107" s="2"/>
      <c r="B107" s="83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92"/>
      <c r="BA107" s="2"/>
      <c r="BB107" s="2"/>
      <c r="BC107" s="2"/>
      <c r="BD107" s="2"/>
      <c r="BE107" s="2"/>
      <c r="BF107" s="2"/>
      <c r="BG107" s="14"/>
      <c r="BH107" s="2"/>
      <c r="BI107" s="2"/>
      <c r="BJ107" s="2"/>
      <c r="BK107" s="14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93"/>
      <c r="BW107" s="2"/>
      <c r="BX107" s="2"/>
      <c r="BY107" s="2"/>
      <c r="BZ107" s="2"/>
      <c r="CA107" s="2"/>
      <c r="CB107" s="2"/>
      <c r="CC107" s="2"/>
      <c r="CD107" s="2"/>
      <c r="CE107" s="14"/>
      <c r="CF107" s="2"/>
      <c r="CG107" s="2"/>
      <c r="CH107" s="2"/>
      <c r="CI107" s="2"/>
      <c r="CJ107" s="2"/>
      <c r="CK107" s="93"/>
      <c r="CL107" s="93"/>
      <c r="CM107" s="93"/>
      <c r="CN107" s="93"/>
      <c r="CO107" s="12"/>
      <c r="CP107" s="2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</row>
    <row r="108" spans="1:112" ht="15" customHeight="1">
      <c r="A108" s="2"/>
      <c r="B108" s="83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92"/>
      <c r="BA108" s="2"/>
      <c r="BB108" s="2"/>
      <c r="BC108" s="2"/>
      <c r="BD108" s="2"/>
      <c r="BE108" s="2"/>
      <c r="BF108" s="2"/>
      <c r="BG108" s="14"/>
      <c r="BH108" s="2"/>
      <c r="BI108" s="2"/>
      <c r="BJ108" s="2"/>
      <c r="BK108" s="14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93"/>
      <c r="BW108" s="2"/>
      <c r="BX108" s="2"/>
      <c r="BY108" s="2"/>
      <c r="BZ108" s="2"/>
      <c r="CA108" s="2"/>
      <c r="CB108" s="2"/>
      <c r="CC108" s="2"/>
      <c r="CD108" s="2"/>
      <c r="CE108" s="14"/>
      <c r="CF108" s="2"/>
      <c r="CG108" s="2"/>
      <c r="CH108" s="2"/>
      <c r="CI108" s="2"/>
      <c r="CJ108" s="2"/>
      <c r="CK108" s="93"/>
      <c r="CL108" s="93"/>
      <c r="CM108" s="93"/>
      <c r="CN108" s="93"/>
      <c r="CO108" s="12"/>
      <c r="CP108" s="2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</row>
    <row r="109" spans="1:112" ht="15" customHeight="1">
      <c r="A109" s="2"/>
      <c r="B109" s="83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92"/>
      <c r="BA109" s="2"/>
      <c r="BB109" s="2"/>
      <c r="BC109" s="2"/>
      <c r="BD109" s="2"/>
      <c r="BE109" s="2"/>
      <c r="BF109" s="2"/>
      <c r="BG109" s="14"/>
      <c r="BH109" s="2"/>
      <c r="BI109" s="2"/>
      <c r="BJ109" s="2"/>
      <c r="BK109" s="14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93"/>
      <c r="BW109" s="2"/>
      <c r="BX109" s="2"/>
      <c r="BY109" s="2"/>
      <c r="BZ109" s="2"/>
      <c r="CA109" s="2"/>
      <c r="CB109" s="2"/>
      <c r="CC109" s="2"/>
      <c r="CD109" s="2"/>
      <c r="CE109" s="14"/>
      <c r="CF109" s="2"/>
      <c r="CG109" s="2"/>
      <c r="CH109" s="2"/>
      <c r="CI109" s="2"/>
      <c r="CJ109" s="2"/>
      <c r="CK109" s="93"/>
      <c r="CL109" s="93"/>
      <c r="CM109" s="93"/>
      <c r="CN109" s="93"/>
      <c r="CO109" s="12"/>
      <c r="CP109" s="2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</row>
    <row r="110" spans="1:112" ht="15" customHeight="1">
      <c r="A110" s="2"/>
      <c r="B110" s="83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92"/>
      <c r="BA110" s="2"/>
      <c r="BB110" s="2"/>
      <c r="BC110" s="2"/>
      <c r="BD110" s="2"/>
      <c r="BE110" s="2"/>
      <c r="BF110" s="2"/>
      <c r="BG110" s="14"/>
      <c r="BH110" s="2"/>
      <c r="BI110" s="2"/>
      <c r="BJ110" s="2"/>
      <c r="BK110" s="14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93"/>
      <c r="BW110" s="2"/>
      <c r="BX110" s="2"/>
      <c r="BY110" s="2"/>
      <c r="BZ110" s="2"/>
      <c r="CA110" s="2"/>
      <c r="CB110" s="2"/>
      <c r="CC110" s="2"/>
      <c r="CD110" s="2"/>
      <c r="CE110" s="14"/>
      <c r="CF110" s="2"/>
      <c r="CG110" s="2"/>
      <c r="CH110" s="2"/>
      <c r="CI110" s="2"/>
      <c r="CJ110" s="2"/>
      <c r="CK110" s="93"/>
      <c r="CL110" s="93"/>
      <c r="CM110" s="93"/>
      <c r="CN110" s="93"/>
      <c r="CO110" s="12"/>
      <c r="CP110" s="2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</row>
    <row r="111" spans="1:112" ht="15" customHeight="1">
      <c r="A111" s="2"/>
      <c r="B111" s="83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92"/>
      <c r="BA111" s="2"/>
      <c r="BB111" s="2"/>
      <c r="BC111" s="2"/>
      <c r="BD111" s="2"/>
      <c r="BE111" s="2"/>
      <c r="BF111" s="2"/>
      <c r="BG111" s="14"/>
      <c r="BH111" s="2"/>
      <c r="BI111" s="2"/>
      <c r="BJ111" s="2"/>
      <c r="BK111" s="14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93"/>
      <c r="BW111" s="2"/>
      <c r="BX111" s="2"/>
      <c r="BY111" s="2"/>
      <c r="BZ111" s="2"/>
      <c r="CA111" s="2"/>
      <c r="CB111" s="2"/>
      <c r="CC111" s="2"/>
      <c r="CD111" s="2"/>
      <c r="CE111" s="14"/>
      <c r="CF111" s="2"/>
      <c r="CG111" s="2"/>
      <c r="CH111" s="2"/>
      <c r="CI111" s="2"/>
      <c r="CJ111" s="2"/>
      <c r="CK111" s="93"/>
      <c r="CL111" s="93"/>
      <c r="CM111" s="93"/>
      <c r="CN111" s="93"/>
      <c r="CO111" s="12"/>
      <c r="CP111" s="2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</row>
    <row r="112" spans="1:112" ht="15" customHeight="1">
      <c r="A112" s="2"/>
      <c r="B112" s="83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92"/>
      <c r="BA112" s="2"/>
      <c r="BB112" s="2"/>
      <c r="BC112" s="2"/>
      <c r="BD112" s="2"/>
      <c r="BE112" s="2"/>
      <c r="BF112" s="2"/>
      <c r="BG112" s="14"/>
      <c r="BH112" s="2"/>
      <c r="BI112" s="2"/>
      <c r="BJ112" s="2"/>
      <c r="BK112" s="14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93"/>
      <c r="BW112" s="2"/>
      <c r="BX112" s="2"/>
      <c r="BY112" s="2"/>
      <c r="BZ112" s="2"/>
      <c r="CA112" s="2"/>
      <c r="CB112" s="2"/>
      <c r="CC112" s="2"/>
      <c r="CD112" s="2"/>
      <c r="CE112" s="14"/>
      <c r="CF112" s="2"/>
      <c r="CG112" s="2"/>
      <c r="CH112" s="2"/>
      <c r="CI112" s="2"/>
      <c r="CJ112" s="2"/>
      <c r="CK112" s="93"/>
      <c r="CL112" s="93"/>
      <c r="CM112" s="93"/>
      <c r="CN112" s="93"/>
      <c r="CO112" s="12"/>
      <c r="CP112" s="2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</row>
    <row r="113" spans="1:112" ht="15" customHeight="1">
      <c r="A113" s="2"/>
      <c r="B113" s="83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92"/>
      <c r="BA113" s="2"/>
      <c r="BB113" s="2"/>
      <c r="BC113" s="2"/>
      <c r="BD113" s="2"/>
      <c r="BE113" s="2"/>
      <c r="BF113" s="2"/>
      <c r="BG113" s="14"/>
      <c r="BH113" s="2"/>
      <c r="BI113" s="2"/>
      <c r="BJ113" s="2"/>
      <c r="BK113" s="14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93"/>
      <c r="BW113" s="2"/>
      <c r="BX113" s="2"/>
      <c r="BY113" s="2"/>
      <c r="BZ113" s="2"/>
      <c r="CA113" s="2"/>
      <c r="CB113" s="2"/>
      <c r="CC113" s="2"/>
      <c r="CD113" s="2"/>
      <c r="CE113" s="14"/>
      <c r="CF113" s="2"/>
      <c r="CG113" s="2"/>
      <c r="CH113" s="2"/>
      <c r="CI113" s="2"/>
      <c r="CJ113" s="2"/>
      <c r="CK113" s="93"/>
      <c r="CL113" s="93"/>
      <c r="CM113" s="93"/>
      <c r="CN113" s="93"/>
      <c r="CO113" s="12"/>
      <c r="CP113" s="2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</row>
    <row r="114" spans="1:112" ht="15" customHeight="1">
      <c r="A114" s="2"/>
      <c r="B114" s="83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92"/>
      <c r="BA114" s="2"/>
      <c r="BB114" s="2"/>
      <c r="BC114" s="2"/>
      <c r="BD114" s="2"/>
      <c r="BE114" s="2"/>
      <c r="BF114" s="2"/>
      <c r="BG114" s="14"/>
      <c r="BH114" s="2"/>
      <c r="BI114" s="2"/>
      <c r="BJ114" s="2"/>
      <c r="BK114" s="14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93"/>
      <c r="BW114" s="2"/>
      <c r="BX114" s="2"/>
      <c r="BY114" s="2"/>
      <c r="BZ114" s="2"/>
      <c r="CA114" s="2"/>
      <c r="CB114" s="2"/>
      <c r="CC114" s="2"/>
      <c r="CD114" s="2"/>
      <c r="CE114" s="14"/>
      <c r="CF114" s="2"/>
      <c r="CG114" s="2"/>
      <c r="CH114" s="2"/>
      <c r="CI114" s="2"/>
      <c r="CJ114" s="2"/>
      <c r="CK114" s="93"/>
      <c r="CL114" s="93"/>
      <c r="CM114" s="93"/>
      <c r="CN114" s="93"/>
      <c r="CO114" s="12"/>
      <c r="CP114" s="2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</row>
    <row r="115" spans="1:112" ht="15" customHeight="1">
      <c r="A115" s="2"/>
      <c r="B115" s="83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92"/>
      <c r="BA115" s="2"/>
      <c r="BB115" s="2"/>
      <c r="BC115" s="2"/>
      <c r="BD115" s="2"/>
      <c r="BE115" s="2"/>
      <c r="BF115" s="2"/>
      <c r="BG115" s="14"/>
      <c r="BH115" s="2"/>
      <c r="BI115" s="2"/>
      <c r="BJ115" s="2"/>
      <c r="BK115" s="14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93"/>
      <c r="BW115" s="2"/>
      <c r="BX115" s="2"/>
      <c r="BY115" s="2"/>
      <c r="BZ115" s="2"/>
      <c r="CA115" s="2"/>
      <c r="CB115" s="2"/>
      <c r="CC115" s="2"/>
      <c r="CD115" s="2"/>
      <c r="CE115" s="14"/>
      <c r="CF115" s="2"/>
      <c r="CG115" s="2"/>
      <c r="CH115" s="2"/>
      <c r="CI115" s="2"/>
      <c r="CJ115" s="2"/>
      <c r="CK115" s="93"/>
      <c r="CL115" s="93"/>
      <c r="CM115" s="93"/>
      <c r="CN115" s="93"/>
      <c r="CO115" s="12"/>
      <c r="CP115" s="2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</row>
    <row r="116" spans="1:112" ht="15" customHeight="1">
      <c r="A116" s="2"/>
      <c r="B116" s="83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92"/>
      <c r="BA116" s="2"/>
      <c r="BB116" s="2"/>
      <c r="BC116" s="2"/>
      <c r="BD116" s="2"/>
      <c r="BE116" s="2"/>
      <c r="BF116" s="2"/>
      <c r="BG116" s="14"/>
      <c r="BH116" s="2"/>
      <c r="BI116" s="2"/>
      <c r="BJ116" s="2"/>
      <c r="BK116" s="14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93"/>
      <c r="BW116" s="2"/>
      <c r="BX116" s="2"/>
      <c r="BY116" s="2"/>
      <c r="BZ116" s="2"/>
      <c r="CA116" s="2"/>
      <c r="CB116" s="2"/>
      <c r="CC116" s="2"/>
      <c r="CD116" s="2"/>
      <c r="CE116" s="14"/>
      <c r="CF116" s="2"/>
      <c r="CG116" s="2"/>
      <c r="CH116" s="2"/>
      <c r="CI116" s="2"/>
      <c r="CJ116" s="2"/>
      <c r="CK116" s="93"/>
      <c r="CL116" s="93"/>
      <c r="CM116" s="93"/>
      <c r="CN116" s="93"/>
      <c r="CO116" s="12"/>
      <c r="CP116" s="2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</row>
    <row r="117" spans="1:112" ht="15" customHeight="1">
      <c r="A117" s="2"/>
      <c r="B117" s="83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92"/>
      <c r="BA117" s="2"/>
      <c r="BB117" s="2"/>
      <c r="BC117" s="2"/>
      <c r="BD117" s="2"/>
      <c r="BE117" s="2"/>
      <c r="BF117" s="2"/>
      <c r="BG117" s="14"/>
      <c r="BH117" s="2"/>
      <c r="BI117" s="2"/>
      <c r="BJ117" s="2"/>
      <c r="BK117" s="14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93"/>
      <c r="BW117" s="2"/>
      <c r="BX117" s="2"/>
      <c r="BY117" s="2"/>
      <c r="BZ117" s="2"/>
      <c r="CA117" s="2"/>
      <c r="CB117" s="2"/>
      <c r="CC117" s="2"/>
      <c r="CD117" s="2"/>
      <c r="CE117" s="14"/>
      <c r="CF117" s="2"/>
      <c r="CG117" s="2"/>
      <c r="CH117" s="2"/>
      <c r="CI117" s="2"/>
      <c r="CJ117" s="2"/>
      <c r="CK117" s="93"/>
      <c r="CL117" s="93"/>
      <c r="CM117" s="93"/>
      <c r="CN117" s="93"/>
      <c r="CO117" s="12"/>
      <c r="CP117" s="2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</row>
    <row r="118" spans="1:112" ht="15" customHeight="1">
      <c r="A118" s="2"/>
      <c r="B118" s="83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92"/>
      <c r="BA118" s="2"/>
      <c r="BB118" s="2"/>
      <c r="BC118" s="2"/>
      <c r="BD118" s="2"/>
      <c r="BE118" s="2"/>
      <c r="BF118" s="2"/>
      <c r="BG118" s="14"/>
      <c r="BH118" s="2"/>
      <c r="BI118" s="2"/>
      <c r="BJ118" s="2"/>
      <c r="BK118" s="14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93"/>
      <c r="BW118" s="2"/>
      <c r="BX118" s="2"/>
      <c r="BY118" s="2"/>
      <c r="BZ118" s="2"/>
      <c r="CA118" s="2"/>
      <c r="CB118" s="2"/>
      <c r="CC118" s="2"/>
      <c r="CD118" s="2"/>
      <c r="CE118" s="14"/>
      <c r="CF118" s="2"/>
      <c r="CG118" s="2"/>
      <c r="CH118" s="2"/>
      <c r="CI118" s="2"/>
      <c r="CJ118" s="2"/>
      <c r="CK118" s="93"/>
      <c r="CL118" s="93"/>
      <c r="CM118" s="93"/>
      <c r="CN118" s="93"/>
      <c r="CO118" s="12"/>
      <c r="CP118" s="2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</row>
    <row r="119" spans="1:112" ht="15" customHeight="1">
      <c r="A119" s="2"/>
      <c r="B119" s="83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92"/>
      <c r="BA119" s="2"/>
      <c r="BB119" s="2"/>
      <c r="BC119" s="2"/>
      <c r="BD119" s="2"/>
      <c r="BE119" s="2"/>
      <c r="BF119" s="2"/>
      <c r="BG119" s="14"/>
      <c r="BH119" s="2"/>
      <c r="BI119" s="2"/>
      <c r="BJ119" s="2"/>
      <c r="BK119" s="14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93"/>
      <c r="BW119" s="2"/>
      <c r="BX119" s="2"/>
      <c r="BY119" s="2"/>
      <c r="BZ119" s="2"/>
      <c r="CA119" s="2"/>
      <c r="CB119" s="2"/>
      <c r="CC119" s="2"/>
      <c r="CD119" s="2"/>
      <c r="CE119" s="14"/>
      <c r="CF119" s="2"/>
      <c r="CG119" s="2"/>
      <c r="CH119" s="2"/>
      <c r="CI119" s="2"/>
      <c r="CJ119" s="2"/>
      <c r="CK119" s="93"/>
      <c r="CL119" s="93"/>
      <c r="CM119" s="93"/>
      <c r="CN119" s="93"/>
      <c r="CO119" s="12"/>
      <c r="CP119" s="2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</row>
    <row r="120" spans="1:112" ht="15" customHeight="1">
      <c r="A120" s="2"/>
      <c r="B120" s="83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92"/>
      <c r="BA120" s="2"/>
      <c r="BB120" s="2"/>
      <c r="BC120" s="2"/>
      <c r="BD120" s="2"/>
      <c r="BE120" s="2"/>
      <c r="BF120" s="2"/>
      <c r="BG120" s="14"/>
      <c r="BH120" s="2"/>
      <c r="BI120" s="2"/>
      <c r="BJ120" s="2"/>
      <c r="BK120" s="14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93"/>
      <c r="BW120" s="2"/>
      <c r="BX120" s="2"/>
      <c r="BY120" s="2"/>
      <c r="BZ120" s="2"/>
      <c r="CA120" s="2"/>
      <c r="CB120" s="2"/>
      <c r="CC120" s="2"/>
      <c r="CD120" s="2"/>
      <c r="CE120" s="14"/>
      <c r="CF120" s="2"/>
      <c r="CG120" s="2"/>
      <c r="CH120" s="2"/>
      <c r="CI120" s="2"/>
      <c r="CJ120" s="2"/>
      <c r="CK120" s="93"/>
      <c r="CL120" s="93"/>
      <c r="CM120" s="93"/>
      <c r="CN120" s="93"/>
      <c r="CO120" s="12"/>
      <c r="CP120" s="2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</row>
    <row r="121" spans="1:112" ht="15" customHeight="1">
      <c r="A121" s="2"/>
      <c r="B121" s="83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92"/>
      <c r="BA121" s="2"/>
      <c r="BB121" s="2"/>
      <c r="BC121" s="2"/>
      <c r="BD121" s="2"/>
      <c r="BE121" s="2"/>
      <c r="BF121" s="2"/>
      <c r="BG121" s="14"/>
      <c r="BH121" s="2"/>
      <c r="BI121" s="2"/>
      <c r="BJ121" s="2"/>
      <c r="BK121" s="14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93"/>
      <c r="BW121" s="2"/>
      <c r="BX121" s="2"/>
      <c r="BY121" s="2"/>
      <c r="BZ121" s="2"/>
      <c r="CA121" s="2"/>
      <c r="CB121" s="2"/>
      <c r="CC121" s="2"/>
      <c r="CD121" s="2"/>
      <c r="CE121" s="14"/>
      <c r="CF121" s="2"/>
      <c r="CG121" s="2"/>
      <c r="CH121" s="2"/>
      <c r="CI121" s="2"/>
      <c r="CJ121" s="2"/>
      <c r="CK121" s="93"/>
      <c r="CL121" s="93"/>
      <c r="CM121" s="93"/>
      <c r="CN121" s="93"/>
      <c r="CO121" s="12"/>
      <c r="CP121" s="2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</row>
    <row r="122" spans="1:112" ht="15" customHeight="1">
      <c r="A122" s="2"/>
      <c r="B122" s="83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92"/>
      <c r="BA122" s="2"/>
      <c r="BB122" s="2"/>
      <c r="BC122" s="2"/>
      <c r="BD122" s="2"/>
      <c r="BE122" s="2"/>
      <c r="BF122" s="2"/>
      <c r="BG122" s="14"/>
      <c r="BH122" s="2"/>
      <c r="BI122" s="2"/>
      <c r="BJ122" s="2"/>
      <c r="BK122" s="14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93"/>
      <c r="BW122" s="2"/>
      <c r="BX122" s="2"/>
      <c r="BY122" s="2"/>
      <c r="BZ122" s="2"/>
      <c r="CA122" s="2"/>
      <c r="CB122" s="2"/>
      <c r="CC122" s="2"/>
      <c r="CD122" s="2"/>
      <c r="CE122" s="14"/>
      <c r="CF122" s="2"/>
      <c r="CG122" s="2"/>
      <c r="CH122" s="2"/>
      <c r="CI122" s="2"/>
      <c r="CJ122" s="2"/>
      <c r="CK122" s="93"/>
      <c r="CL122" s="93"/>
      <c r="CM122" s="93"/>
      <c r="CN122" s="93"/>
      <c r="CO122" s="12"/>
      <c r="CP122" s="2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</row>
    <row r="123" spans="1:112" ht="15" customHeight="1">
      <c r="A123" s="2"/>
      <c r="B123" s="83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92"/>
      <c r="BA123" s="2"/>
      <c r="BB123" s="2"/>
      <c r="BC123" s="2"/>
      <c r="BD123" s="2"/>
      <c r="BE123" s="2"/>
      <c r="BF123" s="2"/>
      <c r="BG123" s="14"/>
      <c r="BH123" s="2"/>
      <c r="BI123" s="2"/>
      <c r="BJ123" s="2"/>
      <c r="BK123" s="14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93"/>
      <c r="BW123" s="2"/>
      <c r="BX123" s="2"/>
      <c r="BY123" s="2"/>
      <c r="BZ123" s="2"/>
      <c r="CA123" s="2"/>
      <c r="CB123" s="2"/>
      <c r="CC123" s="2"/>
      <c r="CD123" s="2"/>
      <c r="CE123" s="14"/>
      <c r="CF123" s="2"/>
      <c r="CG123" s="2"/>
      <c r="CH123" s="2"/>
      <c r="CI123" s="2"/>
      <c r="CJ123" s="2"/>
      <c r="CK123" s="93"/>
      <c r="CL123" s="93"/>
      <c r="CM123" s="93"/>
      <c r="CN123" s="93"/>
      <c r="CO123" s="12"/>
      <c r="CP123" s="2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</row>
    <row r="124" spans="1:112" ht="15" customHeight="1">
      <c r="A124" s="2"/>
      <c r="B124" s="83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92"/>
      <c r="BA124" s="2"/>
      <c r="BB124" s="2"/>
      <c r="BC124" s="2"/>
      <c r="BD124" s="2"/>
      <c r="BE124" s="2"/>
      <c r="BF124" s="2"/>
      <c r="BG124" s="14"/>
      <c r="BH124" s="2"/>
      <c r="BI124" s="2"/>
      <c r="BJ124" s="2"/>
      <c r="BK124" s="14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93"/>
      <c r="BW124" s="2"/>
      <c r="BX124" s="2"/>
      <c r="BY124" s="2"/>
      <c r="BZ124" s="2"/>
      <c r="CA124" s="2"/>
      <c r="CB124" s="2"/>
      <c r="CC124" s="2"/>
      <c r="CD124" s="2"/>
      <c r="CE124" s="14"/>
      <c r="CF124" s="2"/>
      <c r="CG124" s="2"/>
      <c r="CH124" s="2"/>
      <c r="CI124" s="2"/>
      <c r="CJ124" s="2"/>
      <c r="CK124" s="93"/>
      <c r="CL124" s="93"/>
      <c r="CM124" s="93"/>
      <c r="CN124" s="93"/>
      <c r="CO124" s="12"/>
      <c r="CP124" s="2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</row>
    <row r="125" spans="1:112" ht="15" customHeight="1">
      <c r="A125" s="2"/>
      <c r="B125" s="83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92"/>
      <c r="BA125" s="2"/>
      <c r="BB125" s="2"/>
      <c r="BC125" s="2"/>
      <c r="BD125" s="2"/>
      <c r="BE125" s="2"/>
      <c r="BF125" s="2"/>
      <c r="BG125" s="14"/>
      <c r="BH125" s="2"/>
      <c r="BI125" s="2"/>
      <c r="BJ125" s="2"/>
      <c r="BK125" s="14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93"/>
      <c r="BW125" s="2"/>
      <c r="BX125" s="2"/>
      <c r="BY125" s="2"/>
      <c r="BZ125" s="2"/>
      <c r="CA125" s="2"/>
      <c r="CB125" s="2"/>
      <c r="CC125" s="2"/>
      <c r="CD125" s="2"/>
      <c r="CE125" s="14"/>
      <c r="CF125" s="2"/>
      <c r="CG125" s="2"/>
      <c r="CH125" s="2"/>
      <c r="CI125" s="2"/>
      <c r="CJ125" s="2"/>
      <c r="CK125" s="93"/>
      <c r="CL125" s="93"/>
      <c r="CM125" s="93"/>
      <c r="CN125" s="93"/>
      <c r="CO125" s="12"/>
      <c r="CP125" s="2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</row>
    <row r="126" spans="1:112" ht="15" customHeight="1">
      <c r="A126" s="2"/>
      <c r="B126" s="83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92"/>
      <c r="BA126" s="2"/>
      <c r="BB126" s="2"/>
      <c r="BC126" s="2"/>
      <c r="BD126" s="2"/>
      <c r="BE126" s="2"/>
      <c r="BF126" s="2"/>
      <c r="BG126" s="14"/>
      <c r="BH126" s="2"/>
      <c r="BI126" s="2"/>
      <c r="BJ126" s="2"/>
      <c r="BK126" s="14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93"/>
      <c r="BW126" s="2"/>
      <c r="BX126" s="2"/>
      <c r="BY126" s="2"/>
      <c r="BZ126" s="2"/>
      <c r="CA126" s="2"/>
      <c r="CB126" s="2"/>
      <c r="CC126" s="2"/>
      <c r="CD126" s="2"/>
      <c r="CE126" s="14"/>
      <c r="CF126" s="2"/>
      <c r="CG126" s="2"/>
      <c r="CH126" s="2"/>
      <c r="CI126" s="2"/>
      <c r="CJ126" s="2"/>
      <c r="CK126" s="93"/>
      <c r="CL126" s="93"/>
      <c r="CM126" s="93"/>
      <c r="CN126" s="93"/>
      <c r="CO126" s="12"/>
      <c r="CP126" s="2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</row>
    <row r="127" spans="1:112" ht="15" customHeight="1">
      <c r="A127" s="2"/>
      <c r="B127" s="83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92"/>
      <c r="BA127" s="2"/>
      <c r="BB127" s="2"/>
      <c r="BC127" s="2"/>
      <c r="BD127" s="2"/>
      <c r="BE127" s="2"/>
      <c r="BF127" s="2"/>
      <c r="BG127" s="14"/>
      <c r="BH127" s="2"/>
      <c r="BI127" s="2"/>
      <c r="BJ127" s="2"/>
      <c r="BK127" s="14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93"/>
      <c r="BW127" s="2"/>
      <c r="BX127" s="2"/>
      <c r="BY127" s="2"/>
      <c r="BZ127" s="2"/>
      <c r="CA127" s="2"/>
      <c r="CB127" s="2"/>
      <c r="CC127" s="2"/>
      <c r="CD127" s="2"/>
      <c r="CE127" s="14"/>
      <c r="CF127" s="2"/>
      <c r="CG127" s="2"/>
      <c r="CH127" s="2"/>
      <c r="CI127" s="2"/>
      <c r="CJ127" s="2"/>
      <c r="CK127" s="93"/>
      <c r="CL127" s="93"/>
      <c r="CM127" s="93"/>
      <c r="CN127" s="93"/>
      <c r="CO127" s="12"/>
      <c r="CP127" s="2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</row>
    <row r="128" spans="1:112" ht="15" customHeight="1">
      <c r="A128" s="2"/>
      <c r="B128" s="83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92"/>
      <c r="BA128" s="2"/>
      <c r="BB128" s="2"/>
      <c r="BC128" s="2"/>
      <c r="BD128" s="2"/>
      <c r="BE128" s="2"/>
      <c r="BF128" s="2"/>
      <c r="BG128" s="14"/>
      <c r="BH128" s="2"/>
      <c r="BI128" s="2"/>
      <c r="BJ128" s="2"/>
      <c r="BK128" s="14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93"/>
      <c r="BW128" s="2"/>
      <c r="BX128" s="2"/>
      <c r="BY128" s="2"/>
      <c r="BZ128" s="2"/>
      <c r="CA128" s="2"/>
      <c r="CB128" s="2"/>
      <c r="CC128" s="2"/>
      <c r="CD128" s="2"/>
      <c r="CE128" s="14"/>
      <c r="CF128" s="2"/>
      <c r="CG128" s="2"/>
      <c r="CH128" s="2"/>
      <c r="CI128" s="2"/>
      <c r="CJ128" s="2"/>
      <c r="CK128" s="93"/>
      <c r="CL128" s="93"/>
      <c r="CM128" s="93"/>
      <c r="CN128" s="93"/>
      <c r="CO128" s="12"/>
      <c r="CP128" s="2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</row>
    <row r="129" spans="1:112" ht="15" customHeight="1">
      <c r="A129" s="2"/>
      <c r="B129" s="83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92"/>
      <c r="BA129" s="2"/>
      <c r="BB129" s="2"/>
      <c r="BC129" s="2"/>
      <c r="BD129" s="2"/>
      <c r="BE129" s="2"/>
      <c r="BF129" s="2"/>
      <c r="BG129" s="14"/>
      <c r="BH129" s="2"/>
      <c r="BI129" s="2"/>
      <c r="BJ129" s="2"/>
      <c r="BK129" s="14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93"/>
      <c r="BW129" s="2"/>
      <c r="BX129" s="2"/>
      <c r="BY129" s="2"/>
      <c r="BZ129" s="2"/>
      <c r="CA129" s="2"/>
      <c r="CB129" s="2"/>
      <c r="CC129" s="2"/>
      <c r="CD129" s="2"/>
      <c r="CE129" s="14"/>
      <c r="CF129" s="2"/>
      <c r="CG129" s="2"/>
      <c r="CH129" s="2"/>
      <c r="CI129" s="2"/>
      <c r="CJ129" s="2"/>
      <c r="CK129" s="93"/>
      <c r="CL129" s="93"/>
      <c r="CM129" s="93"/>
      <c r="CN129" s="93"/>
      <c r="CO129" s="12"/>
      <c r="CP129" s="2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</row>
    <row r="130" spans="1:112" ht="15" customHeight="1">
      <c r="A130" s="2"/>
      <c r="B130" s="83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92"/>
      <c r="BA130" s="2"/>
      <c r="BB130" s="2"/>
      <c r="BC130" s="2"/>
      <c r="BD130" s="2"/>
      <c r="BE130" s="2"/>
      <c r="BF130" s="2"/>
      <c r="BG130" s="14"/>
      <c r="BH130" s="2"/>
      <c r="BI130" s="2"/>
      <c r="BJ130" s="2"/>
      <c r="BK130" s="14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93"/>
      <c r="BW130" s="2"/>
      <c r="BX130" s="2"/>
      <c r="BY130" s="2"/>
      <c r="BZ130" s="2"/>
      <c r="CA130" s="2"/>
      <c r="CB130" s="2"/>
      <c r="CC130" s="2"/>
      <c r="CD130" s="2"/>
      <c r="CE130" s="14"/>
      <c r="CF130" s="2"/>
      <c r="CG130" s="2"/>
      <c r="CH130" s="2"/>
      <c r="CI130" s="2"/>
      <c r="CJ130" s="2"/>
      <c r="CK130" s="93"/>
      <c r="CL130" s="93"/>
      <c r="CM130" s="93"/>
      <c r="CN130" s="93"/>
      <c r="CO130" s="12"/>
      <c r="CP130" s="2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</row>
    <row r="131" spans="1:112" ht="15" customHeight="1">
      <c r="A131" s="2"/>
      <c r="B131" s="83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92"/>
      <c r="BA131" s="2"/>
      <c r="BB131" s="2"/>
      <c r="BC131" s="2"/>
      <c r="BD131" s="2"/>
      <c r="BE131" s="2"/>
      <c r="BF131" s="2"/>
      <c r="BG131" s="14"/>
      <c r="BH131" s="2"/>
      <c r="BI131" s="2"/>
      <c r="BJ131" s="2"/>
      <c r="BK131" s="14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93"/>
      <c r="BW131" s="2"/>
      <c r="BX131" s="2"/>
      <c r="BY131" s="2"/>
      <c r="BZ131" s="2"/>
      <c r="CA131" s="2"/>
      <c r="CB131" s="2"/>
      <c r="CC131" s="2"/>
      <c r="CD131" s="2"/>
      <c r="CE131" s="14"/>
      <c r="CF131" s="2"/>
      <c r="CG131" s="2"/>
      <c r="CH131" s="2"/>
      <c r="CI131" s="2"/>
      <c r="CJ131" s="2"/>
      <c r="CK131" s="93"/>
      <c r="CL131" s="93"/>
      <c r="CM131" s="93"/>
      <c r="CN131" s="93"/>
      <c r="CO131" s="12"/>
      <c r="CP131" s="2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</row>
    <row r="132" spans="1:112" ht="15" customHeight="1">
      <c r="A132" s="2"/>
      <c r="B132" s="83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92"/>
      <c r="BA132" s="2"/>
      <c r="BB132" s="2"/>
      <c r="BC132" s="2"/>
      <c r="BD132" s="2"/>
      <c r="BE132" s="2"/>
      <c r="BF132" s="2"/>
      <c r="BG132" s="14"/>
      <c r="BH132" s="2"/>
      <c r="BI132" s="2"/>
      <c r="BJ132" s="2"/>
      <c r="BK132" s="14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93"/>
      <c r="BW132" s="2"/>
      <c r="BX132" s="2"/>
      <c r="BY132" s="2"/>
      <c r="BZ132" s="2"/>
      <c r="CA132" s="2"/>
      <c r="CB132" s="2"/>
      <c r="CC132" s="2"/>
      <c r="CD132" s="2"/>
      <c r="CE132" s="14"/>
      <c r="CF132" s="2"/>
      <c r="CG132" s="2"/>
      <c r="CH132" s="2"/>
      <c r="CI132" s="2"/>
      <c r="CJ132" s="2"/>
      <c r="CK132" s="93"/>
      <c r="CL132" s="93"/>
      <c r="CM132" s="93"/>
      <c r="CN132" s="93"/>
      <c r="CO132" s="12"/>
      <c r="CP132" s="2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</row>
    <row r="133" spans="1:112" ht="15" customHeight="1">
      <c r="A133" s="2"/>
      <c r="B133" s="83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92"/>
      <c r="BA133" s="2"/>
      <c r="BB133" s="2"/>
      <c r="BC133" s="2"/>
      <c r="BD133" s="2"/>
      <c r="BE133" s="2"/>
      <c r="BF133" s="2"/>
      <c r="BG133" s="14"/>
      <c r="BH133" s="2"/>
      <c r="BI133" s="2"/>
      <c r="BJ133" s="2"/>
      <c r="BK133" s="14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93"/>
      <c r="BW133" s="2"/>
      <c r="BX133" s="2"/>
      <c r="BY133" s="2"/>
      <c r="BZ133" s="2"/>
      <c r="CA133" s="2"/>
      <c r="CB133" s="2"/>
      <c r="CC133" s="2"/>
      <c r="CD133" s="2"/>
      <c r="CE133" s="14"/>
      <c r="CF133" s="2"/>
      <c r="CG133" s="2"/>
      <c r="CH133" s="2"/>
      <c r="CI133" s="2"/>
      <c r="CJ133" s="2"/>
      <c r="CK133" s="93"/>
      <c r="CL133" s="93"/>
      <c r="CM133" s="93"/>
      <c r="CN133" s="93"/>
      <c r="CO133" s="12"/>
      <c r="CP133" s="2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</row>
    <row r="134" spans="1:112" ht="15" customHeight="1">
      <c r="A134" s="2"/>
      <c r="B134" s="83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92"/>
      <c r="BA134" s="2"/>
      <c r="BB134" s="2"/>
      <c r="BC134" s="2"/>
      <c r="BD134" s="2"/>
      <c r="BE134" s="2"/>
      <c r="BF134" s="2"/>
      <c r="BG134" s="14"/>
      <c r="BH134" s="2"/>
      <c r="BI134" s="2"/>
      <c r="BJ134" s="2"/>
      <c r="BK134" s="14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93"/>
      <c r="BW134" s="2"/>
      <c r="BX134" s="2"/>
      <c r="BY134" s="2"/>
      <c r="BZ134" s="2"/>
      <c r="CA134" s="2"/>
      <c r="CB134" s="2"/>
      <c r="CC134" s="2"/>
      <c r="CD134" s="2"/>
      <c r="CE134" s="14"/>
      <c r="CF134" s="2"/>
      <c r="CG134" s="2"/>
      <c r="CH134" s="2"/>
      <c r="CI134" s="2"/>
      <c r="CJ134" s="2"/>
      <c r="CK134" s="93"/>
      <c r="CL134" s="93"/>
      <c r="CM134" s="93"/>
      <c r="CN134" s="93"/>
      <c r="CO134" s="12"/>
      <c r="CP134" s="2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</row>
    <row r="135" spans="1:112" ht="15" customHeight="1">
      <c r="A135" s="2"/>
      <c r="B135" s="83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92"/>
      <c r="BA135" s="2"/>
      <c r="BB135" s="2"/>
      <c r="BC135" s="2"/>
      <c r="BD135" s="2"/>
      <c r="BE135" s="2"/>
      <c r="BF135" s="2"/>
      <c r="BG135" s="14"/>
      <c r="BH135" s="2"/>
      <c r="BI135" s="2"/>
      <c r="BJ135" s="2"/>
      <c r="BK135" s="14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93"/>
      <c r="BW135" s="2"/>
      <c r="BX135" s="2"/>
      <c r="BY135" s="2"/>
      <c r="BZ135" s="2"/>
      <c r="CA135" s="2"/>
      <c r="CB135" s="2"/>
      <c r="CC135" s="2"/>
      <c r="CD135" s="2"/>
      <c r="CE135" s="14"/>
      <c r="CF135" s="2"/>
      <c r="CG135" s="2"/>
      <c r="CH135" s="2"/>
      <c r="CI135" s="2"/>
      <c r="CJ135" s="2"/>
      <c r="CK135" s="93"/>
      <c r="CL135" s="93"/>
      <c r="CM135" s="93"/>
      <c r="CN135" s="93"/>
      <c r="CO135" s="12"/>
      <c r="CP135" s="2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</row>
    <row r="136" spans="1:112" ht="15" customHeight="1">
      <c r="A136" s="2"/>
      <c r="B136" s="83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92"/>
      <c r="BA136" s="2"/>
      <c r="BB136" s="2"/>
      <c r="BC136" s="2"/>
      <c r="BD136" s="2"/>
      <c r="BE136" s="2"/>
      <c r="BF136" s="2"/>
      <c r="BG136" s="14"/>
      <c r="BH136" s="2"/>
      <c r="BI136" s="2"/>
      <c r="BJ136" s="2"/>
      <c r="BK136" s="14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93"/>
      <c r="BW136" s="2"/>
      <c r="BX136" s="2"/>
      <c r="BY136" s="2"/>
      <c r="BZ136" s="2"/>
      <c r="CA136" s="2"/>
      <c r="CB136" s="2"/>
      <c r="CC136" s="2"/>
      <c r="CD136" s="2"/>
      <c r="CE136" s="14"/>
      <c r="CF136" s="2"/>
      <c r="CG136" s="2"/>
      <c r="CH136" s="2"/>
      <c r="CI136" s="2"/>
      <c r="CJ136" s="2"/>
      <c r="CK136" s="93"/>
      <c r="CL136" s="93"/>
      <c r="CM136" s="93"/>
      <c r="CN136" s="93"/>
      <c r="CO136" s="12"/>
      <c r="CP136" s="2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</row>
    <row r="137" spans="1:112" ht="15" customHeight="1">
      <c r="A137" s="2"/>
      <c r="B137" s="83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92"/>
      <c r="BA137" s="2"/>
      <c r="BB137" s="2"/>
      <c r="BC137" s="2"/>
      <c r="BD137" s="2"/>
      <c r="BE137" s="2"/>
      <c r="BF137" s="2"/>
      <c r="BG137" s="14"/>
      <c r="BH137" s="2"/>
      <c r="BI137" s="2"/>
      <c r="BJ137" s="2"/>
      <c r="BK137" s="14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93"/>
      <c r="BW137" s="2"/>
      <c r="BX137" s="2"/>
      <c r="BY137" s="2"/>
      <c r="BZ137" s="2"/>
      <c r="CA137" s="2"/>
      <c r="CB137" s="2"/>
      <c r="CC137" s="2"/>
      <c r="CD137" s="2"/>
      <c r="CE137" s="14"/>
      <c r="CF137" s="2"/>
      <c r="CG137" s="2"/>
      <c r="CH137" s="2"/>
      <c r="CI137" s="2"/>
      <c r="CJ137" s="2"/>
      <c r="CK137" s="93"/>
      <c r="CL137" s="93"/>
      <c r="CM137" s="93"/>
      <c r="CN137" s="93"/>
      <c r="CO137" s="12"/>
      <c r="CP137" s="2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</row>
    <row r="138" spans="1:112" ht="15" customHeight="1">
      <c r="A138" s="2"/>
      <c r="B138" s="83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92"/>
      <c r="BA138" s="2"/>
      <c r="BB138" s="2"/>
      <c r="BC138" s="2"/>
      <c r="BD138" s="2"/>
      <c r="BE138" s="2"/>
      <c r="BF138" s="2"/>
      <c r="BG138" s="14"/>
      <c r="BH138" s="2"/>
      <c r="BI138" s="2"/>
      <c r="BJ138" s="2"/>
      <c r="BK138" s="14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93"/>
      <c r="BW138" s="2"/>
      <c r="BX138" s="2"/>
      <c r="BY138" s="2"/>
      <c r="BZ138" s="2"/>
      <c r="CA138" s="2"/>
      <c r="CB138" s="2"/>
      <c r="CC138" s="2"/>
      <c r="CD138" s="2"/>
      <c r="CE138" s="14"/>
      <c r="CF138" s="2"/>
      <c r="CG138" s="2"/>
      <c r="CH138" s="2"/>
      <c r="CI138" s="2"/>
      <c r="CJ138" s="2"/>
      <c r="CK138" s="93"/>
      <c r="CL138" s="93"/>
      <c r="CM138" s="93"/>
      <c r="CN138" s="93"/>
      <c r="CO138" s="12"/>
      <c r="CP138" s="2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</row>
    <row r="139" spans="1:112" ht="15" customHeight="1">
      <c r="A139" s="2"/>
      <c r="B139" s="83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92"/>
      <c r="BA139" s="2"/>
      <c r="BB139" s="2"/>
      <c r="BC139" s="2"/>
      <c r="BD139" s="2"/>
      <c r="BE139" s="2"/>
      <c r="BF139" s="2"/>
      <c r="BG139" s="14"/>
      <c r="BH139" s="2"/>
      <c r="BI139" s="2"/>
      <c r="BJ139" s="2"/>
      <c r="BK139" s="14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93"/>
      <c r="BW139" s="2"/>
      <c r="BX139" s="2"/>
      <c r="BY139" s="2"/>
      <c r="BZ139" s="2"/>
      <c r="CA139" s="2"/>
      <c r="CB139" s="2"/>
      <c r="CC139" s="2"/>
      <c r="CD139" s="2"/>
      <c r="CE139" s="14"/>
      <c r="CF139" s="2"/>
      <c r="CG139" s="2"/>
      <c r="CH139" s="2"/>
      <c r="CI139" s="2"/>
      <c r="CJ139" s="2"/>
      <c r="CK139" s="93"/>
      <c r="CL139" s="93"/>
      <c r="CM139" s="93"/>
      <c r="CN139" s="93"/>
      <c r="CO139" s="12"/>
      <c r="CP139" s="2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</row>
    <row r="140" spans="1:112" ht="15" customHeight="1">
      <c r="A140" s="2"/>
      <c r="B140" s="83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92"/>
      <c r="BA140" s="2"/>
      <c r="BB140" s="2"/>
      <c r="BC140" s="2"/>
      <c r="BD140" s="2"/>
      <c r="BE140" s="2"/>
      <c r="BF140" s="2"/>
      <c r="BG140" s="14"/>
      <c r="BH140" s="2"/>
      <c r="BI140" s="2"/>
      <c r="BJ140" s="2"/>
      <c r="BK140" s="14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93"/>
      <c r="BW140" s="2"/>
      <c r="BX140" s="2"/>
      <c r="BY140" s="2"/>
      <c r="BZ140" s="2"/>
      <c r="CA140" s="2"/>
      <c r="CB140" s="2"/>
      <c r="CC140" s="2"/>
      <c r="CD140" s="2"/>
      <c r="CE140" s="14"/>
      <c r="CF140" s="2"/>
      <c r="CG140" s="2"/>
      <c r="CH140" s="2"/>
      <c r="CI140" s="2"/>
      <c r="CJ140" s="2"/>
      <c r="CK140" s="93"/>
      <c r="CL140" s="93"/>
      <c r="CM140" s="93"/>
      <c r="CN140" s="93"/>
      <c r="CO140" s="12"/>
      <c r="CP140" s="2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</row>
    <row r="141" spans="1:112" ht="15" customHeight="1">
      <c r="A141" s="2"/>
      <c r="B141" s="83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92"/>
      <c r="BA141" s="2"/>
      <c r="BB141" s="2"/>
      <c r="BC141" s="2"/>
      <c r="BD141" s="2"/>
      <c r="BE141" s="2"/>
      <c r="BF141" s="2"/>
      <c r="BG141" s="14"/>
      <c r="BH141" s="2"/>
      <c r="BI141" s="2"/>
      <c r="BJ141" s="2"/>
      <c r="BK141" s="14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93"/>
      <c r="BW141" s="2"/>
      <c r="BX141" s="2"/>
      <c r="BY141" s="2"/>
      <c r="BZ141" s="2"/>
      <c r="CA141" s="2"/>
      <c r="CB141" s="2"/>
      <c r="CC141" s="2"/>
      <c r="CD141" s="2"/>
      <c r="CE141" s="14"/>
      <c r="CF141" s="2"/>
      <c r="CG141" s="2"/>
      <c r="CH141" s="2"/>
      <c r="CI141" s="2"/>
      <c r="CJ141" s="2"/>
      <c r="CK141" s="93"/>
      <c r="CL141" s="93"/>
      <c r="CM141" s="93"/>
      <c r="CN141" s="93"/>
      <c r="CO141" s="12"/>
      <c r="CP141" s="2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</row>
    <row r="142" spans="1:112" ht="15" customHeight="1">
      <c r="A142" s="2"/>
      <c r="B142" s="83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92"/>
      <c r="BA142" s="2"/>
      <c r="BB142" s="2"/>
      <c r="BC142" s="2"/>
      <c r="BD142" s="2"/>
      <c r="BE142" s="2"/>
      <c r="BF142" s="2"/>
      <c r="BG142" s="14"/>
      <c r="BH142" s="2"/>
      <c r="BI142" s="2"/>
      <c r="BJ142" s="2"/>
      <c r="BK142" s="14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93"/>
      <c r="BW142" s="2"/>
      <c r="BX142" s="2"/>
      <c r="BY142" s="2"/>
      <c r="BZ142" s="2"/>
      <c r="CA142" s="2"/>
      <c r="CB142" s="2"/>
      <c r="CC142" s="2"/>
      <c r="CD142" s="2"/>
      <c r="CE142" s="14"/>
      <c r="CF142" s="2"/>
      <c r="CG142" s="2"/>
      <c r="CH142" s="2"/>
      <c r="CI142" s="2"/>
      <c r="CJ142" s="2"/>
      <c r="CK142" s="93"/>
      <c r="CL142" s="93"/>
      <c r="CM142" s="93"/>
      <c r="CN142" s="93"/>
      <c r="CO142" s="12"/>
      <c r="CP142" s="2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</row>
    <row r="143" spans="1:112" ht="15" customHeight="1">
      <c r="A143" s="2"/>
      <c r="B143" s="83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92"/>
      <c r="BA143" s="2"/>
      <c r="BB143" s="2"/>
      <c r="BC143" s="2"/>
      <c r="BD143" s="2"/>
      <c r="BE143" s="2"/>
      <c r="BF143" s="2"/>
      <c r="BG143" s="14"/>
      <c r="BH143" s="2"/>
      <c r="BI143" s="2"/>
      <c r="BJ143" s="2"/>
      <c r="BK143" s="14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93"/>
      <c r="BW143" s="2"/>
      <c r="BX143" s="2"/>
      <c r="BY143" s="2"/>
      <c r="BZ143" s="2"/>
      <c r="CA143" s="2"/>
      <c r="CB143" s="2"/>
      <c r="CC143" s="2"/>
      <c r="CD143" s="2"/>
      <c r="CE143" s="14"/>
      <c r="CF143" s="2"/>
      <c r="CG143" s="2"/>
      <c r="CH143" s="2"/>
      <c r="CI143" s="2"/>
      <c r="CJ143" s="2"/>
      <c r="CK143" s="93"/>
      <c r="CL143" s="93"/>
      <c r="CM143" s="93"/>
      <c r="CN143" s="93"/>
      <c r="CO143" s="12"/>
      <c r="CP143" s="2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</row>
    <row r="144" spans="1:112" ht="15" customHeight="1">
      <c r="A144" s="2"/>
      <c r="B144" s="83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92"/>
      <c r="BA144" s="2"/>
      <c r="BB144" s="2"/>
      <c r="BC144" s="2"/>
      <c r="BD144" s="2"/>
      <c r="BE144" s="2"/>
      <c r="BF144" s="2"/>
      <c r="BG144" s="14"/>
      <c r="BH144" s="2"/>
      <c r="BI144" s="2"/>
      <c r="BJ144" s="2"/>
      <c r="BK144" s="14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93"/>
      <c r="BW144" s="2"/>
      <c r="BX144" s="2"/>
      <c r="BY144" s="2"/>
      <c r="BZ144" s="2"/>
      <c r="CA144" s="2"/>
      <c r="CB144" s="2"/>
      <c r="CC144" s="2"/>
      <c r="CD144" s="2"/>
      <c r="CE144" s="14"/>
      <c r="CF144" s="2"/>
      <c r="CG144" s="2"/>
      <c r="CH144" s="2"/>
      <c r="CI144" s="2"/>
      <c r="CJ144" s="2"/>
      <c r="CK144" s="93"/>
      <c r="CL144" s="93"/>
      <c r="CM144" s="93"/>
      <c r="CN144" s="93"/>
      <c r="CO144" s="12"/>
      <c r="CP144" s="2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</row>
    <row r="145" spans="1:112" ht="15" customHeight="1">
      <c r="A145" s="2"/>
      <c r="B145" s="83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92"/>
      <c r="BA145" s="2"/>
      <c r="BB145" s="2"/>
      <c r="BC145" s="2"/>
      <c r="BD145" s="2"/>
      <c r="BE145" s="2"/>
      <c r="BF145" s="2"/>
      <c r="BG145" s="14"/>
      <c r="BH145" s="2"/>
      <c r="BI145" s="2"/>
      <c r="BJ145" s="2"/>
      <c r="BK145" s="14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93"/>
      <c r="BW145" s="2"/>
      <c r="BX145" s="2"/>
      <c r="BY145" s="2"/>
      <c r="BZ145" s="2"/>
      <c r="CA145" s="2"/>
      <c r="CB145" s="2"/>
      <c r="CC145" s="2"/>
      <c r="CD145" s="2"/>
      <c r="CE145" s="14"/>
      <c r="CF145" s="2"/>
      <c r="CG145" s="2"/>
      <c r="CH145" s="2"/>
      <c r="CI145" s="2"/>
      <c r="CJ145" s="2"/>
      <c r="CK145" s="93"/>
      <c r="CL145" s="93"/>
      <c r="CM145" s="93"/>
      <c r="CN145" s="93"/>
      <c r="CO145" s="12"/>
      <c r="CP145" s="2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</row>
    <row r="146" spans="1:112" ht="15" customHeight="1">
      <c r="A146" s="2"/>
      <c r="B146" s="83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92"/>
      <c r="BA146" s="2"/>
      <c r="BB146" s="2"/>
      <c r="BC146" s="2"/>
      <c r="BD146" s="2"/>
      <c r="BE146" s="2"/>
      <c r="BF146" s="2"/>
      <c r="BG146" s="14"/>
      <c r="BH146" s="2"/>
      <c r="BI146" s="2"/>
      <c r="BJ146" s="2"/>
      <c r="BK146" s="14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93"/>
      <c r="BW146" s="2"/>
      <c r="BX146" s="2"/>
      <c r="BY146" s="2"/>
      <c r="BZ146" s="2"/>
      <c r="CA146" s="2"/>
      <c r="CB146" s="2"/>
      <c r="CC146" s="2"/>
      <c r="CD146" s="2"/>
      <c r="CE146" s="14"/>
      <c r="CF146" s="2"/>
      <c r="CG146" s="2"/>
      <c r="CH146" s="2"/>
      <c r="CI146" s="2"/>
      <c r="CJ146" s="2"/>
      <c r="CK146" s="93"/>
      <c r="CL146" s="93"/>
      <c r="CM146" s="93"/>
      <c r="CN146" s="93"/>
      <c r="CO146" s="12"/>
      <c r="CP146" s="2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</row>
    <row r="147" spans="1:112" ht="15" customHeight="1">
      <c r="A147" s="2"/>
      <c r="B147" s="83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92"/>
      <c r="BA147" s="2"/>
      <c r="BB147" s="2"/>
      <c r="BC147" s="2"/>
      <c r="BD147" s="2"/>
      <c r="BE147" s="2"/>
      <c r="BF147" s="2"/>
      <c r="BG147" s="14"/>
      <c r="BH147" s="2"/>
      <c r="BI147" s="2"/>
      <c r="BJ147" s="2"/>
      <c r="BK147" s="14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93"/>
      <c r="BW147" s="2"/>
      <c r="BX147" s="2"/>
      <c r="BY147" s="2"/>
      <c r="BZ147" s="2"/>
      <c r="CA147" s="2"/>
      <c r="CB147" s="2"/>
      <c r="CC147" s="2"/>
      <c r="CD147" s="2"/>
      <c r="CE147" s="14"/>
      <c r="CF147" s="2"/>
      <c r="CG147" s="2"/>
      <c r="CH147" s="2"/>
      <c r="CI147" s="2"/>
      <c r="CJ147" s="2"/>
      <c r="CK147" s="93"/>
      <c r="CL147" s="93"/>
      <c r="CM147" s="93"/>
      <c r="CN147" s="93"/>
      <c r="CO147" s="12"/>
      <c r="CP147" s="2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</row>
    <row r="148" spans="1:112" ht="15" customHeight="1">
      <c r="A148" s="2"/>
      <c r="B148" s="83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92"/>
      <c r="BA148" s="2"/>
      <c r="BB148" s="2"/>
      <c r="BC148" s="2"/>
      <c r="BD148" s="2"/>
      <c r="BE148" s="2"/>
      <c r="BF148" s="2"/>
      <c r="BG148" s="14"/>
      <c r="BH148" s="2"/>
      <c r="BI148" s="2"/>
      <c r="BJ148" s="2"/>
      <c r="BK148" s="14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93"/>
      <c r="BW148" s="2"/>
      <c r="BX148" s="2"/>
      <c r="BY148" s="2"/>
      <c r="BZ148" s="2"/>
      <c r="CA148" s="2"/>
      <c r="CB148" s="2"/>
      <c r="CC148" s="2"/>
      <c r="CD148" s="2"/>
      <c r="CE148" s="14"/>
      <c r="CF148" s="2"/>
      <c r="CG148" s="2"/>
      <c r="CH148" s="2"/>
      <c r="CI148" s="2"/>
      <c r="CJ148" s="2"/>
      <c r="CK148" s="93"/>
      <c r="CL148" s="93"/>
      <c r="CM148" s="93"/>
      <c r="CN148" s="93"/>
      <c r="CO148" s="12"/>
      <c r="CP148" s="2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</row>
    <row r="149" spans="1:112" ht="15" customHeight="1">
      <c r="A149" s="2"/>
      <c r="B149" s="83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92"/>
      <c r="BA149" s="2"/>
      <c r="BB149" s="2"/>
      <c r="BC149" s="2"/>
      <c r="BD149" s="2"/>
      <c r="BE149" s="2"/>
      <c r="BF149" s="2"/>
      <c r="BG149" s="14"/>
      <c r="BH149" s="2"/>
      <c r="BI149" s="2"/>
      <c r="BJ149" s="2"/>
      <c r="BK149" s="14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93"/>
      <c r="BW149" s="2"/>
      <c r="BX149" s="2"/>
      <c r="BY149" s="2"/>
      <c r="BZ149" s="2"/>
      <c r="CA149" s="2"/>
      <c r="CB149" s="2"/>
      <c r="CC149" s="2"/>
      <c r="CD149" s="2"/>
      <c r="CE149" s="14"/>
      <c r="CF149" s="2"/>
      <c r="CG149" s="2"/>
      <c r="CH149" s="2"/>
      <c r="CI149" s="2"/>
      <c r="CJ149" s="2"/>
      <c r="CK149" s="93"/>
      <c r="CL149" s="93"/>
      <c r="CM149" s="93"/>
      <c r="CN149" s="93"/>
      <c r="CO149" s="12"/>
      <c r="CP149" s="2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</row>
    <row r="150" spans="1:112" ht="15" customHeight="1">
      <c r="A150" s="2"/>
      <c r="B150" s="83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92"/>
      <c r="BA150" s="2"/>
      <c r="BB150" s="2"/>
      <c r="BC150" s="2"/>
      <c r="BD150" s="2"/>
      <c r="BE150" s="2"/>
      <c r="BF150" s="2"/>
      <c r="BG150" s="14"/>
      <c r="BH150" s="2"/>
      <c r="BI150" s="2"/>
      <c r="BJ150" s="2"/>
      <c r="BK150" s="14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93"/>
      <c r="BW150" s="2"/>
      <c r="BX150" s="2"/>
      <c r="BY150" s="2"/>
      <c r="BZ150" s="2"/>
      <c r="CA150" s="2"/>
      <c r="CB150" s="2"/>
      <c r="CC150" s="2"/>
      <c r="CD150" s="2"/>
      <c r="CE150" s="14"/>
      <c r="CF150" s="2"/>
      <c r="CG150" s="2"/>
      <c r="CH150" s="2"/>
      <c r="CI150" s="2"/>
      <c r="CJ150" s="2"/>
      <c r="CK150" s="93"/>
      <c r="CL150" s="93"/>
      <c r="CM150" s="93"/>
      <c r="CN150" s="93"/>
      <c r="CO150" s="12"/>
      <c r="CP150" s="2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</row>
    <row r="151" spans="1:112" ht="15" customHeight="1">
      <c r="A151" s="2"/>
      <c r="B151" s="83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92"/>
      <c r="BA151" s="2"/>
      <c r="BB151" s="2"/>
      <c r="BC151" s="2"/>
      <c r="BD151" s="2"/>
      <c r="BE151" s="2"/>
      <c r="BF151" s="2"/>
      <c r="BG151" s="14"/>
      <c r="BH151" s="2"/>
      <c r="BI151" s="2"/>
      <c r="BJ151" s="2"/>
      <c r="BK151" s="14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93"/>
      <c r="BW151" s="2"/>
      <c r="BX151" s="2"/>
      <c r="BY151" s="2"/>
      <c r="BZ151" s="2"/>
      <c r="CA151" s="2"/>
      <c r="CB151" s="2"/>
      <c r="CC151" s="2"/>
      <c r="CD151" s="2"/>
      <c r="CE151" s="14"/>
      <c r="CF151" s="2"/>
      <c r="CG151" s="2"/>
      <c r="CH151" s="2"/>
      <c r="CI151" s="2"/>
      <c r="CJ151" s="2"/>
      <c r="CK151" s="93"/>
      <c r="CL151" s="93"/>
      <c r="CM151" s="93"/>
      <c r="CN151" s="93"/>
      <c r="CO151" s="12"/>
      <c r="CP151" s="2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</row>
    <row r="152" spans="1:112" ht="15" customHeight="1">
      <c r="A152" s="2"/>
      <c r="B152" s="83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92"/>
      <c r="BA152" s="2"/>
      <c r="BB152" s="2"/>
      <c r="BC152" s="2"/>
      <c r="BD152" s="2"/>
      <c r="BE152" s="2"/>
      <c r="BF152" s="2"/>
      <c r="BG152" s="14"/>
      <c r="BH152" s="2"/>
      <c r="BI152" s="2"/>
      <c r="BJ152" s="2"/>
      <c r="BK152" s="14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93"/>
      <c r="BW152" s="2"/>
      <c r="BX152" s="2"/>
      <c r="BY152" s="2"/>
      <c r="BZ152" s="2"/>
      <c r="CA152" s="2"/>
      <c r="CB152" s="2"/>
      <c r="CC152" s="2"/>
      <c r="CD152" s="2"/>
      <c r="CE152" s="14"/>
      <c r="CF152" s="2"/>
      <c r="CG152" s="2"/>
      <c r="CH152" s="2"/>
      <c r="CI152" s="2"/>
      <c r="CJ152" s="2"/>
      <c r="CK152" s="93"/>
      <c r="CL152" s="93"/>
      <c r="CM152" s="93"/>
      <c r="CN152" s="93"/>
      <c r="CO152" s="12"/>
      <c r="CP152" s="2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</row>
    <row r="153" spans="1:112" ht="15" customHeight="1">
      <c r="A153" s="2"/>
      <c r="B153" s="83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92"/>
      <c r="BA153" s="2"/>
      <c r="BB153" s="2"/>
      <c r="BC153" s="2"/>
      <c r="BD153" s="2"/>
      <c r="BE153" s="2"/>
      <c r="BF153" s="2"/>
      <c r="BG153" s="14"/>
      <c r="BH153" s="2"/>
      <c r="BI153" s="2"/>
      <c r="BJ153" s="2"/>
      <c r="BK153" s="14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93"/>
      <c r="BW153" s="2"/>
      <c r="BX153" s="2"/>
      <c r="BY153" s="2"/>
      <c r="BZ153" s="2"/>
      <c r="CA153" s="2"/>
      <c r="CB153" s="2"/>
      <c r="CC153" s="2"/>
      <c r="CD153" s="2"/>
      <c r="CE153" s="14"/>
      <c r="CF153" s="2"/>
      <c r="CG153" s="2"/>
      <c r="CH153" s="2"/>
      <c r="CI153" s="2"/>
      <c r="CJ153" s="2"/>
      <c r="CK153" s="93"/>
      <c r="CL153" s="93"/>
      <c r="CM153" s="93"/>
      <c r="CN153" s="93"/>
      <c r="CO153" s="12"/>
      <c r="CP153" s="2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</row>
    <row r="154" spans="1:112" ht="15" customHeight="1">
      <c r="A154" s="2"/>
      <c r="B154" s="83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92"/>
      <c r="BA154" s="2"/>
      <c r="BB154" s="2"/>
      <c r="BC154" s="2"/>
      <c r="BD154" s="2"/>
      <c r="BE154" s="2"/>
      <c r="BF154" s="2"/>
      <c r="BG154" s="14"/>
      <c r="BH154" s="2"/>
      <c r="BI154" s="2"/>
      <c r="BJ154" s="2"/>
      <c r="BK154" s="14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93"/>
      <c r="BW154" s="2"/>
      <c r="BX154" s="2"/>
      <c r="BY154" s="2"/>
      <c r="BZ154" s="2"/>
      <c r="CA154" s="2"/>
      <c r="CB154" s="2"/>
      <c r="CC154" s="2"/>
      <c r="CD154" s="2"/>
      <c r="CE154" s="14"/>
      <c r="CF154" s="2"/>
      <c r="CG154" s="2"/>
      <c r="CH154" s="2"/>
      <c r="CI154" s="2"/>
      <c r="CJ154" s="2"/>
      <c r="CK154" s="93"/>
      <c r="CL154" s="93"/>
      <c r="CM154" s="93"/>
      <c r="CN154" s="93"/>
      <c r="CO154" s="12"/>
      <c r="CP154" s="2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</row>
    <row r="155" spans="1:112" ht="15" customHeight="1">
      <c r="A155" s="2"/>
      <c r="B155" s="83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92"/>
      <c r="BA155" s="2"/>
      <c r="BB155" s="2"/>
      <c r="BC155" s="2"/>
      <c r="BD155" s="2"/>
      <c r="BE155" s="2"/>
      <c r="BF155" s="2"/>
      <c r="BG155" s="14"/>
      <c r="BH155" s="2"/>
      <c r="BI155" s="2"/>
      <c r="BJ155" s="2"/>
      <c r="BK155" s="14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93"/>
      <c r="BW155" s="2"/>
      <c r="BX155" s="2"/>
      <c r="BY155" s="2"/>
      <c r="BZ155" s="2"/>
      <c r="CA155" s="2"/>
      <c r="CB155" s="2"/>
      <c r="CC155" s="2"/>
      <c r="CD155" s="2"/>
      <c r="CE155" s="14"/>
      <c r="CF155" s="2"/>
      <c r="CG155" s="2"/>
      <c r="CH155" s="2"/>
      <c r="CI155" s="2"/>
      <c r="CJ155" s="2"/>
      <c r="CK155" s="93"/>
      <c r="CL155" s="93"/>
      <c r="CM155" s="93"/>
      <c r="CN155" s="93"/>
      <c r="CO155" s="12"/>
      <c r="CP155" s="2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</row>
    <row r="156" spans="1:112" ht="15" customHeight="1">
      <c r="A156" s="2"/>
      <c r="B156" s="83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92"/>
      <c r="BA156" s="2"/>
      <c r="BB156" s="2"/>
      <c r="BC156" s="2"/>
      <c r="BD156" s="2"/>
      <c r="BE156" s="2"/>
      <c r="BF156" s="2"/>
      <c r="BG156" s="14"/>
      <c r="BH156" s="2"/>
      <c r="BI156" s="2"/>
      <c r="BJ156" s="2"/>
      <c r="BK156" s="14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93"/>
      <c r="BW156" s="2"/>
      <c r="BX156" s="2"/>
      <c r="BY156" s="2"/>
      <c r="BZ156" s="2"/>
      <c r="CA156" s="2"/>
      <c r="CB156" s="2"/>
      <c r="CC156" s="2"/>
      <c r="CD156" s="2"/>
      <c r="CE156" s="14"/>
      <c r="CF156" s="2"/>
      <c r="CG156" s="2"/>
      <c r="CH156" s="2"/>
      <c r="CI156" s="2"/>
      <c r="CJ156" s="2"/>
      <c r="CK156" s="93"/>
      <c r="CL156" s="93"/>
      <c r="CM156" s="93"/>
      <c r="CN156" s="93"/>
      <c r="CO156" s="12"/>
      <c r="CP156" s="2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</row>
    <row r="157" spans="1:112" ht="15" customHeight="1">
      <c r="A157" s="2"/>
      <c r="B157" s="83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92"/>
      <c r="BA157" s="2"/>
      <c r="BB157" s="2"/>
      <c r="BC157" s="2"/>
      <c r="BD157" s="2"/>
      <c r="BE157" s="2"/>
      <c r="BF157" s="2"/>
      <c r="BG157" s="14"/>
      <c r="BH157" s="2"/>
      <c r="BI157" s="2"/>
      <c r="BJ157" s="2"/>
      <c r="BK157" s="14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93"/>
      <c r="BW157" s="2"/>
      <c r="BX157" s="2"/>
      <c r="BY157" s="2"/>
      <c r="BZ157" s="2"/>
      <c r="CA157" s="2"/>
      <c r="CB157" s="2"/>
      <c r="CC157" s="2"/>
      <c r="CD157" s="2"/>
      <c r="CE157" s="14"/>
      <c r="CF157" s="2"/>
      <c r="CG157" s="2"/>
      <c r="CH157" s="2"/>
      <c r="CI157" s="2"/>
      <c r="CJ157" s="2"/>
      <c r="CK157" s="93"/>
      <c r="CL157" s="93"/>
      <c r="CM157" s="93"/>
      <c r="CN157" s="93"/>
      <c r="CO157" s="12"/>
      <c r="CP157" s="2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</row>
    <row r="158" spans="1:112" ht="15" customHeight="1">
      <c r="A158" s="2"/>
      <c r="B158" s="83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92"/>
      <c r="BA158" s="2"/>
      <c r="BB158" s="2"/>
      <c r="BC158" s="2"/>
      <c r="BD158" s="2"/>
      <c r="BE158" s="2"/>
      <c r="BF158" s="2"/>
      <c r="BG158" s="14"/>
      <c r="BH158" s="2"/>
      <c r="BI158" s="2"/>
      <c r="BJ158" s="2"/>
      <c r="BK158" s="14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93"/>
      <c r="BW158" s="2"/>
      <c r="BX158" s="2"/>
      <c r="BY158" s="2"/>
      <c r="BZ158" s="2"/>
      <c r="CA158" s="2"/>
      <c r="CB158" s="2"/>
      <c r="CC158" s="2"/>
      <c r="CD158" s="2"/>
      <c r="CE158" s="14"/>
      <c r="CF158" s="2"/>
      <c r="CG158" s="2"/>
      <c r="CH158" s="2"/>
      <c r="CI158" s="2"/>
      <c r="CJ158" s="2"/>
      <c r="CK158" s="93"/>
      <c r="CL158" s="93"/>
      <c r="CM158" s="93"/>
      <c r="CN158" s="93"/>
      <c r="CO158" s="12"/>
      <c r="CP158" s="2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</row>
    <row r="159" spans="1:112" ht="15" customHeight="1">
      <c r="A159" s="2"/>
      <c r="B159" s="83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92"/>
      <c r="BA159" s="2"/>
      <c r="BB159" s="2"/>
      <c r="BC159" s="2"/>
      <c r="BD159" s="2"/>
      <c r="BE159" s="2"/>
      <c r="BF159" s="2"/>
      <c r="BG159" s="14"/>
      <c r="BH159" s="2"/>
      <c r="BI159" s="2"/>
      <c r="BJ159" s="2"/>
      <c r="BK159" s="14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93"/>
      <c r="BW159" s="2"/>
      <c r="BX159" s="2"/>
      <c r="BY159" s="2"/>
      <c r="BZ159" s="2"/>
      <c r="CA159" s="2"/>
      <c r="CB159" s="2"/>
      <c r="CC159" s="2"/>
      <c r="CD159" s="2"/>
      <c r="CE159" s="14"/>
      <c r="CF159" s="2"/>
      <c r="CG159" s="2"/>
      <c r="CH159" s="2"/>
      <c r="CI159" s="2"/>
      <c r="CJ159" s="2"/>
      <c r="CK159" s="93"/>
      <c r="CL159" s="93"/>
      <c r="CM159" s="93"/>
      <c r="CN159" s="93"/>
      <c r="CO159" s="12"/>
      <c r="CP159" s="2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</row>
    <row r="160" spans="1:112" ht="15" customHeight="1">
      <c r="A160" s="2"/>
      <c r="B160" s="83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92"/>
      <c r="BA160" s="2"/>
      <c r="BB160" s="2"/>
      <c r="BC160" s="2"/>
      <c r="BD160" s="2"/>
      <c r="BE160" s="2"/>
      <c r="BF160" s="2"/>
      <c r="BG160" s="14"/>
      <c r="BH160" s="2"/>
      <c r="BI160" s="2"/>
      <c r="BJ160" s="2"/>
      <c r="BK160" s="14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93"/>
      <c r="BW160" s="2"/>
      <c r="BX160" s="2"/>
      <c r="BY160" s="2"/>
      <c r="BZ160" s="2"/>
      <c r="CA160" s="2"/>
      <c r="CB160" s="2"/>
      <c r="CC160" s="2"/>
      <c r="CD160" s="2"/>
      <c r="CE160" s="14"/>
      <c r="CF160" s="2"/>
      <c r="CG160" s="2"/>
      <c r="CH160" s="2"/>
      <c r="CI160" s="2"/>
      <c r="CJ160" s="2"/>
      <c r="CK160" s="93"/>
      <c r="CL160" s="93"/>
      <c r="CM160" s="93"/>
      <c r="CN160" s="93"/>
      <c r="CO160" s="12"/>
      <c r="CP160" s="2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</row>
    <row r="161" spans="1:112" ht="15" customHeight="1">
      <c r="A161" s="2"/>
      <c r="B161" s="83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92"/>
      <c r="BA161" s="2"/>
      <c r="BB161" s="2"/>
      <c r="BC161" s="2"/>
      <c r="BD161" s="2"/>
      <c r="BE161" s="2"/>
      <c r="BF161" s="2"/>
      <c r="BG161" s="14"/>
      <c r="BH161" s="2"/>
      <c r="BI161" s="2"/>
      <c r="BJ161" s="2"/>
      <c r="BK161" s="14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93"/>
      <c r="BW161" s="2"/>
      <c r="BX161" s="2"/>
      <c r="BY161" s="2"/>
      <c r="BZ161" s="2"/>
      <c r="CA161" s="2"/>
      <c r="CB161" s="2"/>
      <c r="CC161" s="2"/>
      <c r="CD161" s="2"/>
      <c r="CE161" s="14"/>
      <c r="CF161" s="2"/>
      <c r="CG161" s="2"/>
      <c r="CH161" s="2"/>
      <c r="CI161" s="2"/>
      <c r="CJ161" s="2"/>
      <c r="CK161" s="93"/>
      <c r="CL161" s="93"/>
      <c r="CM161" s="93"/>
      <c r="CN161" s="93"/>
      <c r="CO161" s="12"/>
      <c r="CP161" s="2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</row>
    <row r="162" spans="1:112" ht="15" customHeight="1">
      <c r="A162" s="2"/>
      <c r="B162" s="83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92"/>
      <c r="BA162" s="2"/>
      <c r="BB162" s="2"/>
      <c r="BC162" s="2"/>
      <c r="BD162" s="2"/>
      <c r="BE162" s="2"/>
      <c r="BF162" s="2"/>
      <c r="BG162" s="14"/>
      <c r="BH162" s="2"/>
      <c r="BI162" s="2"/>
      <c r="BJ162" s="2"/>
      <c r="BK162" s="14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93"/>
      <c r="BW162" s="2"/>
      <c r="BX162" s="2"/>
      <c r="BY162" s="2"/>
      <c r="BZ162" s="2"/>
      <c r="CA162" s="2"/>
      <c r="CB162" s="2"/>
      <c r="CC162" s="2"/>
      <c r="CD162" s="2"/>
      <c r="CE162" s="14"/>
      <c r="CF162" s="2"/>
      <c r="CG162" s="2"/>
      <c r="CH162" s="2"/>
      <c r="CI162" s="2"/>
      <c r="CJ162" s="2"/>
      <c r="CK162" s="93"/>
      <c r="CL162" s="93"/>
      <c r="CM162" s="93"/>
      <c r="CN162" s="93"/>
      <c r="CO162" s="12"/>
      <c r="CP162" s="2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</row>
    <row r="163" spans="1:112" ht="15" customHeight="1">
      <c r="A163" s="2"/>
      <c r="B163" s="83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92"/>
      <c r="BA163" s="2"/>
      <c r="BB163" s="2"/>
      <c r="BC163" s="2"/>
      <c r="BD163" s="2"/>
      <c r="BE163" s="2"/>
      <c r="BF163" s="2"/>
      <c r="BG163" s="14"/>
      <c r="BH163" s="2"/>
      <c r="BI163" s="2"/>
      <c r="BJ163" s="2"/>
      <c r="BK163" s="14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93"/>
      <c r="BW163" s="2"/>
      <c r="BX163" s="2"/>
      <c r="BY163" s="2"/>
      <c r="BZ163" s="2"/>
      <c r="CA163" s="2"/>
      <c r="CB163" s="2"/>
      <c r="CC163" s="2"/>
      <c r="CD163" s="2"/>
      <c r="CE163" s="14"/>
      <c r="CF163" s="2"/>
      <c r="CG163" s="2"/>
      <c r="CH163" s="2"/>
      <c r="CI163" s="2"/>
      <c r="CJ163" s="2"/>
      <c r="CK163" s="93"/>
      <c r="CL163" s="93"/>
      <c r="CM163" s="93"/>
      <c r="CN163" s="93"/>
      <c r="CO163" s="12"/>
      <c r="CP163" s="2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</row>
    <row r="164" spans="1:112" ht="15" customHeight="1">
      <c r="A164" s="2"/>
      <c r="B164" s="83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92"/>
      <c r="BA164" s="2"/>
      <c r="BB164" s="2"/>
      <c r="BC164" s="2"/>
      <c r="BD164" s="2"/>
      <c r="BE164" s="2"/>
      <c r="BF164" s="2"/>
      <c r="BG164" s="14"/>
      <c r="BH164" s="2"/>
      <c r="BI164" s="2"/>
      <c r="BJ164" s="2"/>
      <c r="BK164" s="14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93"/>
      <c r="BW164" s="2"/>
      <c r="BX164" s="2"/>
      <c r="BY164" s="2"/>
      <c r="BZ164" s="2"/>
      <c r="CA164" s="2"/>
      <c r="CB164" s="2"/>
      <c r="CC164" s="2"/>
      <c r="CD164" s="2"/>
      <c r="CE164" s="14"/>
      <c r="CF164" s="2"/>
      <c r="CG164" s="2"/>
      <c r="CH164" s="2"/>
      <c r="CI164" s="2"/>
      <c r="CJ164" s="2"/>
      <c r="CK164" s="93"/>
      <c r="CL164" s="93"/>
      <c r="CM164" s="93"/>
      <c r="CN164" s="93"/>
      <c r="CO164" s="12"/>
      <c r="CP164" s="2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</row>
    <row r="165" spans="1:112" ht="15" customHeight="1">
      <c r="A165" s="2"/>
      <c r="B165" s="83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92"/>
      <c r="BA165" s="2"/>
      <c r="BB165" s="2"/>
      <c r="BC165" s="2"/>
      <c r="BD165" s="2"/>
      <c r="BE165" s="2"/>
      <c r="BF165" s="2"/>
      <c r="BG165" s="14"/>
      <c r="BH165" s="2"/>
      <c r="BI165" s="2"/>
      <c r="BJ165" s="2"/>
      <c r="BK165" s="14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93"/>
      <c r="BW165" s="2"/>
      <c r="BX165" s="2"/>
      <c r="BY165" s="2"/>
      <c r="BZ165" s="2"/>
      <c r="CA165" s="2"/>
      <c r="CB165" s="2"/>
      <c r="CC165" s="2"/>
      <c r="CD165" s="2"/>
      <c r="CE165" s="14"/>
      <c r="CF165" s="2"/>
      <c r="CG165" s="2"/>
      <c r="CH165" s="2"/>
      <c r="CI165" s="2"/>
      <c r="CJ165" s="2"/>
      <c r="CK165" s="93"/>
      <c r="CL165" s="93"/>
      <c r="CM165" s="93"/>
      <c r="CN165" s="93"/>
      <c r="CO165" s="12"/>
      <c r="CP165" s="2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</row>
    <row r="166" spans="1:112" ht="15" customHeight="1">
      <c r="A166" s="2"/>
      <c r="B166" s="83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92"/>
      <c r="BA166" s="2"/>
      <c r="BB166" s="2"/>
      <c r="BC166" s="2"/>
      <c r="BD166" s="2"/>
      <c r="BE166" s="2"/>
      <c r="BF166" s="2"/>
      <c r="BG166" s="14"/>
      <c r="BH166" s="2"/>
      <c r="BI166" s="2"/>
      <c r="BJ166" s="2"/>
      <c r="BK166" s="14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93"/>
      <c r="BW166" s="2"/>
      <c r="BX166" s="2"/>
      <c r="BY166" s="2"/>
      <c r="BZ166" s="2"/>
      <c r="CA166" s="2"/>
      <c r="CB166" s="2"/>
      <c r="CC166" s="2"/>
      <c r="CD166" s="2"/>
      <c r="CE166" s="14"/>
      <c r="CF166" s="2"/>
      <c r="CG166" s="2"/>
      <c r="CH166" s="2"/>
      <c r="CI166" s="2"/>
      <c r="CJ166" s="2"/>
      <c r="CK166" s="93"/>
      <c r="CL166" s="93"/>
      <c r="CM166" s="93"/>
      <c r="CN166" s="93"/>
      <c r="CO166" s="12"/>
      <c r="CP166" s="2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</row>
    <row r="167" spans="1:112" ht="15" customHeight="1">
      <c r="A167" s="2"/>
      <c r="B167" s="83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92"/>
      <c r="BA167" s="2"/>
      <c r="BB167" s="2"/>
      <c r="BC167" s="2"/>
      <c r="BD167" s="2"/>
      <c r="BE167" s="2"/>
      <c r="BF167" s="2"/>
      <c r="BG167" s="14"/>
      <c r="BH167" s="2"/>
      <c r="BI167" s="2"/>
      <c r="BJ167" s="2"/>
      <c r="BK167" s="14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93"/>
      <c r="BW167" s="2"/>
      <c r="BX167" s="2"/>
      <c r="BY167" s="2"/>
      <c r="BZ167" s="2"/>
      <c r="CA167" s="2"/>
      <c r="CB167" s="2"/>
      <c r="CC167" s="2"/>
      <c r="CD167" s="2"/>
      <c r="CE167" s="14"/>
      <c r="CF167" s="2"/>
      <c r="CG167" s="2"/>
      <c r="CH167" s="2"/>
      <c r="CI167" s="2"/>
      <c r="CJ167" s="2"/>
      <c r="CK167" s="93"/>
      <c r="CL167" s="93"/>
      <c r="CM167" s="93"/>
      <c r="CN167" s="93"/>
      <c r="CO167" s="12"/>
      <c r="CP167" s="2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</row>
    <row r="168" spans="1:112" ht="15" customHeight="1">
      <c r="A168" s="2"/>
      <c r="B168" s="83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92"/>
      <c r="BA168" s="2"/>
      <c r="BB168" s="2"/>
      <c r="BC168" s="2"/>
      <c r="BD168" s="2"/>
      <c r="BE168" s="2"/>
      <c r="BF168" s="2"/>
      <c r="BG168" s="14"/>
      <c r="BH168" s="2"/>
      <c r="BI168" s="2"/>
      <c r="BJ168" s="2"/>
      <c r="BK168" s="14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93"/>
      <c r="BW168" s="2"/>
      <c r="BX168" s="2"/>
      <c r="BY168" s="2"/>
      <c r="BZ168" s="2"/>
      <c r="CA168" s="2"/>
      <c r="CB168" s="2"/>
      <c r="CC168" s="2"/>
      <c r="CD168" s="2"/>
      <c r="CE168" s="14"/>
      <c r="CF168" s="2"/>
      <c r="CG168" s="2"/>
      <c r="CH168" s="2"/>
      <c r="CI168" s="2"/>
      <c r="CJ168" s="2"/>
      <c r="CK168" s="93"/>
      <c r="CL168" s="93"/>
      <c r="CM168" s="93"/>
      <c r="CN168" s="93"/>
      <c r="CO168" s="12"/>
      <c r="CP168" s="2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</row>
    <row r="169" spans="1:112" ht="15" customHeight="1">
      <c r="A169" s="2"/>
      <c r="B169" s="83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92"/>
      <c r="BA169" s="2"/>
      <c r="BB169" s="2"/>
      <c r="BC169" s="2"/>
      <c r="BD169" s="2"/>
      <c r="BE169" s="2"/>
      <c r="BF169" s="2"/>
      <c r="BG169" s="14"/>
      <c r="BH169" s="2"/>
      <c r="BI169" s="2"/>
      <c r="BJ169" s="2"/>
      <c r="BK169" s="14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93"/>
      <c r="BW169" s="2"/>
      <c r="BX169" s="2"/>
      <c r="BY169" s="2"/>
      <c r="BZ169" s="2"/>
      <c r="CA169" s="2"/>
      <c r="CB169" s="2"/>
      <c r="CC169" s="2"/>
      <c r="CD169" s="2"/>
      <c r="CE169" s="14"/>
      <c r="CF169" s="2"/>
      <c r="CG169" s="2"/>
      <c r="CH169" s="2"/>
      <c r="CI169" s="2"/>
      <c r="CJ169" s="2"/>
      <c r="CK169" s="93"/>
      <c r="CL169" s="93"/>
      <c r="CM169" s="93"/>
      <c r="CN169" s="93"/>
      <c r="CO169" s="12"/>
      <c r="CP169" s="2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</row>
    <row r="170" spans="1:112" ht="15" customHeight="1">
      <c r="A170" s="2"/>
      <c r="B170" s="83"/>
      <c r="C170" s="2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92"/>
      <c r="BA170" s="2"/>
      <c r="BB170" s="2"/>
      <c r="BC170" s="2"/>
      <c r="BD170" s="2"/>
      <c r="BE170" s="2"/>
      <c r="BF170" s="2"/>
      <c r="BG170" s="14"/>
      <c r="BH170" s="2"/>
      <c r="BI170" s="2"/>
      <c r="BJ170" s="2"/>
      <c r="BK170" s="14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93"/>
      <c r="BW170" s="2"/>
      <c r="BX170" s="2"/>
      <c r="BY170" s="2"/>
      <c r="BZ170" s="2"/>
      <c r="CA170" s="2"/>
      <c r="CB170" s="2"/>
      <c r="CC170" s="2"/>
      <c r="CD170" s="2"/>
      <c r="CE170" s="14"/>
      <c r="CF170" s="2"/>
      <c r="CG170" s="2"/>
      <c r="CH170" s="2"/>
      <c r="CI170" s="2"/>
      <c r="CJ170" s="2"/>
      <c r="CK170" s="93"/>
      <c r="CL170" s="93"/>
      <c r="CM170" s="93"/>
      <c r="CN170" s="93"/>
      <c r="CO170" s="12"/>
      <c r="CP170" s="2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</row>
    <row r="171" spans="1:112" ht="15" customHeight="1">
      <c r="A171" s="2"/>
      <c r="B171" s="83"/>
      <c r="C171" s="2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92"/>
      <c r="BA171" s="2"/>
      <c r="BB171" s="2"/>
      <c r="BC171" s="2"/>
      <c r="BD171" s="2"/>
      <c r="BE171" s="2"/>
      <c r="BF171" s="2"/>
      <c r="BG171" s="14"/>
      <c r="BH171" s="2"/>
      <c r="BI171" s="2"/>
      <c r="BJ171" s="2"/>
      <c r="BK171" s="14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93"/>
      <c r="BW171" s="2"/>
      <c r="BX171" s="2"/>
      <c r="BY171" s="2"/>
      <c r="BZ171" s="2"/>
      <c r="CA171" s="2"/>
      <c r="CB171" s="2"/>
      <c r="CC171" s="2"/>
      <c r="CD171" s="2"/>
      <c r="CE171" s="14"/>
      <c r="CF171" s="2"/>
      <c r="CG171" s="2"/>
      <c r="CH171" s="2"/>
      <c r="CI171" s="2"/>
      <c r="CJ171" s="2"/>
      <c r="CK171" s="93"/>
      <c r="CL171" s="93"/>
      <c r="CM171" s="93"/>
      <c r="CN171" s="93"/>
      <c r="CO171" s="12"/>
      <c r="CP171" s="2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</row>
    <row r="172" spans="1:112" ht="15" customHeight="1">
      <c r="A172" s="2"/>
      <c r="B172" s="83"/>
      <c r="C172" s="2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92"/>
      <c r="BA172" s="2"/>
      <c r="BB172" s="2"/>
      <c r="BC172" s="2"/>
      <c r="BD172" s="2"/>
      <c r="BE172" s="2"/>
      <c r="BF172" s="2"/>
      <c r="BG172" s="14"/>
      <c r="BH172" s="2"/>
      <c r="BI172" s="2"/>
      <c r="BJ172" s="2"/>
      <c r="BK172" s="14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93"/>
      <c r="BW172" s="2"/>
      <c r="BX172" s="2"/>
      <c r="BY172" s="2"/>
      <c r="BZ172" s="2"/>
      <c r="CA172" s="2"/>
      <c r="CB172" s="2"/>
      <c r="CC172" s="2"/>
      <c r="CD172" s="2"/>
      <c r="CE172" s="14"/>
      <c r="CF172" s="2"/>
      <c r="CG172" s="2"/>
      <c r="CH172" s="2"/>
      <c r="CI172" s="2"/>
      <c r="CJ172" s="2"/>
      <c r="CK172" s="93"/>
      <c r="CL172" s="93"/>
      <c r="CM172" s="93"/>
      <c r="CN172" s="93"/>
      <c r="CO172" s="12"/>
      <c r="CP172" s="2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</row>
    <row r="173" spans="1:112" ht="15" customHeight="1">
      <c r="A173" s="2"/>
      <c r="B173" s="83"/>
      <c r="C173" s="2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92"/>
      <c r="BA173" s="2"/>
      <c r="BB173" s="2"/>
      <c r="BC173" s="2"/>
      <c r="BD173" s="2"/>
      <c r="BE173" s="2"/>
      <c r="BF173" s="2"/>
      <c r="BG173" s="14"/>
      <c r="BH173" s="2"/>
      <c r="BI173" s="2"/>
      <c r="BJ173" s="2"/>
      <c r="BK173" s="14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93"/>
      <c r="BW173" s="2"/>
      <c r="BX173" s="2"/>
      <c r="BY173" s="2"/>
      <c r="BZ173" s="2"/>
      <c r="CA173" s="2"/>
      <c r="CB173" s="2"/>
      <c r="CC173" s="2"/>
      <c r="CD173" s="2"/>
      <c r="CE173" s="14"/>
      <c r="CF173" s="2"/>
      <c r="CG173" s="2"/>
      <c r="CH173" s="2"/>
      <c r="CI173" s="2"/>
      <c r="CJ173" s="2"/>
      <c r="CK173" s="93"/>
      <c r="CL173" s="93"/>
      <c r="CM173" s="93"/>
      <c r="CN173" s="93"/>
      <c r="CO173" s="12"/>
      <c r="CP173" s="2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</row>
    <row r="174" spans="1:112" ht="15" customHeight="1">
      <c r="A174" s="2"/>
      <c r="B174" s="83"/>
      <c r="C174" s="2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92"/>
      <c r="BA174" s="2"/>
      <c r="BB174" s="2"/>
      <c r="BC174" s="2"/>
      <c r="BD174" s="2"/>
      <c r="BE174" s="2"/>
      <c r="BF174" s="2"/>
      <c r="BG174" s="14"/>
      <c r="BH174" s="2"/>
      <c r="BI174" s="2"/>
      <c r="BJ174" s="2"/>
      <c r="BK174" s="14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93"/>
      <c r="BW174" s="2"/>
      <c r="BX174" s="2"/>
      <c r="BY174" s="2"/>
      <c r="BZ174" s="2"/>
      <c r="CA174" s="2"/>
      <c r="CB174" s="2"/>
      <c r="CC174" s="2"/>
      <c r="CD174" s="2"/>
      <c r="CE174" s="14"/>
      <c r="CF174" s="2"/>
      <c r="CG174" s="2"/>
      <c r="CH174" s="2"/>
      <c r="CI174" s="2"/>
      <c r="CJ174" s="2"/>
      <c r="CK174" s="93"/>
      <c r="CL174" s="93"/>
      <c r="CM174" s="93"/>
      <c r="CN174" s="93"/>
      <c r="CO174" s="12"/>
      <c r="CP174" s="2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</row>
    <row r="175" spans="1:112" ht="15" customHeight="1">
      <c r="A175" s="2"/>
      <c r="B175" s="83"/>
      <c r="C175" s="2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92"/>
      <c r="BA175" s="2"/>
      <c r="BB175" s="2"/>
      <c r="BC175" s="2"/>
      <c r="BD175" s="2"/>
      <c r="BE175" s="2"/>
      <c r="BF175" s="2"/>
      <c r="BG175" s="14"/>
      <c r="BH175" s="2"/>
      <c r="BI175" s="2"/>
      <c r="BJ175" s="2"/>
      <c r="BK175" s="14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93"/>
      <c r="BW175" s="2"/>
      <c r="BX175" s="2"/>
      <c r="BY175" s="2"/>
      <c r="BZ175" s="2"/>
      <c r="CA175" s="2"/>
      <c r="CB175" s="2"/>
      <c r="CC175" s="2"/>
      <c r="CD175" s="2"/>
      <c r="CE175" s="14"/>
      <c r="CF175" s="2"/>
      <c r="CG175" s="2"/>
      <c r="CH175" s="2"/>
      <c r="CI175" s="2"/>
      <c r="CJ175" s="2"/>
      <c r="CK175" s="93"/>
      <c r="CL175" s="93"/>
      <c r="CM175" s="93"/>
      <c r="CN175" s="93"/>
      <c r="CO175" s="12"/>
      <c r="CP175" s="2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</row>
    <row r="176" spans="1:112" ht="15" customHeight="1">
      <c r="A176" s="2"/>
      <c r="B176" s="83"/>
      <c r="C176" s="2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92"/>
      <c r="BA176" s="2"/>
      <c r="BB176" s="2"/>
      <c r="BC176" s="2"/>
      <c r="BD176" s="2"/>
      <c r="BE176" s="2"/>
      <c r="BF176" s="2"/>
      <c r="BG176" s="14"/>
      <c r="BH176" s="2"/>
      <c r="BI176" s="2"/>
      <c r="BJ176" s="2"/>
      <c r="BK176" s="14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93"/>
      <c r="BW176" s="2"/>
      <c r="BX176" s="2"/>
      <c r="BY176" s="2"/>
      <c r="BZ176" s="2"/>
      <c r="CA176" s="2"/>
      <c r="CB176" s="2"/>
      <c r="CC176" s="2"/>
      <c r="CD176" s="2"/>
      <c r="CE176" s="14"/>
      <c r="CF176" s="2"/>
      <c r="CG176" s="2"/>
      <c r="CH176" s="2"/>
      <c r="CI176" s="2"/>
      <c r="CJ176" s="2"/>
      <c r="CK176" s="93"/>
      <c r="CL176" s="93"/>
      <c r="CM176" s="93"/>
      <c r="CN176" s="93"/>
      <c r="CO176" s="12"/>
      <c r="CP176" s="2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</row>
    <row r="177" spans="1:112" ht="15" customHeight="1">
      <c r="A177" s="2"/>
      <c r="B177" s="83"/>
      <c r="C177" s="2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92"/>
      <c r="BA177" s="2"/>
      <c r="BB177" s="2"/>
      <c r="BC177" s="2"/>
      <c r="BD177" s="2"/>
      <c r="BE177" s="2"/>
      <c r="BF177" s="2"/>
      <c r="BG177" s="14"/>
      <c r="BH177" s="2"/>
      <c r="BI177" s="2"/>
      <c r="BJ177" s="2"/>
      <c r="BK177" s="14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93"/>
      <c r="BW177" s="2"/>
      <c r="BX177" s="2"/>
      <c r="BY177" s="2"/>
      <c r="BZ177" s="2"/>
      <c r="CA177" s="2"/>
      <c r="CB177" s="2"/>
      <c r="CC177" s="2"/>
      <c r="CD177" s="2"/>
      <c r="CE177" s="14"/>
      <c r="CF177" s="2"/>
      <c r="CG177" s="2"/>
      <c r="CH177" s="2"/>
      <c r="CI177" s="2"/>
      <c r="CJ177" s="2"/>
      <c r="CK177" s="93"/>
      <c r="CL177" s="93"/>
      <c r="CM177" s="93"/>
      <c r="CN177" s="93"/>
      <c r="CO177" s="12"/>
      <c r="CP177" s="2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</row>
    <row r="178" spans="1:112" ht="15" customHeight="1">
      <c r="A178" s="2"/>
      <c r="B178" s="83"/>
      <c r="C178" s="2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92"/>
      <c r="BA178" s="2"/>
      <c r="BB178" s="2"/>
      <c r="BC178" s="2"/>
      <c r="BD178" s="2"/>
      <c r="BE178" s="2"/>
      <c r="BF178" s="2"/>
      <c r="BG178" s="14"/>
      <c r="BH178" s="2"/>
      <c r="BI178" s="2"/>
      <c r="BJ178" s="2"/>
      <c r="BK178" s="14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93"/>
      <c r="BW178" s="2"/>
      <c r="BX178" s="2"/>
      <c r="BY178" s="2"/>
      <c r="BZ178" s="2"/>
      <c r="CA178" s="2"/>
      <c r="CB178" s="2"/>
      <c r="CC178" s="2"/>
      <c r="CD178" s="2"/>
      <c r="CE178" s="14"/>
      <c r="CF178" s="2"/>
      <c r="CG178" s="2"/>
      <c r="CH178" s="2"/>
      <c r="CI178" s="2"/>
      <c r="CJ178" s="2"/>
      <c r="CK178" s="93"/>
      <c r="CL178" s="93"/>
      <c r="CM178" s="93"/>
      <c r="CN178" s="93"/>
      <c r="CO178" s="12"/>
      <c r="CP178" s="2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</row>
    <row r="179" spans="1:112" ht="15" customHeight="1">
      <c r="A179" s="2"/>
      <c r="B179" s="83"/>
      <c r="C179" s="2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92"/>
      <c r="BA179" s="2"/>
      <c r="BB179" s="2"/>
      <c r="BC179" s="2"/>
      <c r="BD179" s="2"/>
      <c r="BE179" s="2"/>
      <c r="BF179" s="2"/>
      <c r="BG179" s="14"/>
      <c r="BH179" s="2"/>
      <c r="BI179" s="2"/>
      <c r="BJ179" s="2"/>
      <c r="BK179" s="14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93"/>
      <c r="BW179" s="2"/>
      <c r="BX179" s="2"/>
      <c r="BY179" s="2"/>
      <c r="BZ179" s="2"/>
      <c r="CA179" s="2"/>
      <c r="CB179" s="2"/>
      <c r="CC179" s="2"/>
      <c r="CD179" s="2"/>
      <c r="CE179" s="14"/>
      <c r="CF179" s="2"/>
      <c r="CG179" s="2"/>
      <c r="CH179" s="2"/>
      <c r="CI179" s="2"/>
      <c r="CJ179" s="2"/>
      <c r="CK179" s="93"/>
      <c r="CL179" s="93"/>
      <c r="CM179" s="93"/>
      <c r="CN179" s="93"/>
      <c r="CO179" s="12"/>
      <c r="CP179" s="2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</row>
    <row r="180" spans="1:112" ht="15" customHeight="1">
      <c r="A180" s="2"/>
      <c r="B180" s="83"/>
      <c r="C180" s="2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92"/>
      <c r="BA180" s="2"/>
      <c r="BB180" s="2"/>
      <c r="BC180" s="2"/>
      <c r="BD180" s="2"/>
      <c r="BE180" s="2"/>
      <c r="BF180" s="2"/>
      <c r="BG180" s="14"/>
      <c r="BH180" s="2"/>
      <c r="BI180" s="2"/>
      <c r="BJ180" s="2"/>
      <c r="BK180" s="14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93"/>
      <c r="BW180" s="2"/>
      <c r="BX180" s="2"/>
      <c r="BY180" s="2"/>
      <c r="BZ180" s="2"/>
      <c r="CA180" s="2"/>
      <c r="CB180" s="2"/>
      <c r="CC180" s="2"/>
      <c r="CD180" s="2"/>
      <c r="CE180" s="14"/>
      <c r="CF180" s="2"/>
      <c r="CG180" s="2"/>
      <c r="CH180" s="2"/>
      <c r="CI180" s="2"/>
      <c r="CJ180" s="2"/>
      <c r="CK180" s="93"/>
      <c r="CL180" s="93"/>
      <c r="CM180" s="93"/>
      <c r="CN180" s="93"/>
      <c r="CO180" s="12"/>
      <c r="CP180" s="2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</row>
    <row r="181" spans="1:112" ht="15" customHeight="1">
      <c r="A181" s="2"/>
      <c r="B181" s="83"/>
      <c r="C181" s="2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92"/>
      <c r="BA181" s="2"/>
      <c r="BB181" s="2"/>
      <c r="BC181" s="2"/>
      <c r="BD181" s="2"/>
      <c r="BE181" s="2"/>
      <c r="BF181" s="2"/>
      <c r="BG181" s="14"/>
      <c r="BH181" s="2"/>
      <c r="BI181" s="2"/>
      <c r="BJ181" s="2"/>
      <c r="BK181" s="14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93"/>
      <c r="BW181" s="2"/>
      <c r="BX181" s="2"/>
      <c r="BY181" s="2"/>
      <c r="BZ181" s="2"/>
      <c r="CA181" s="2"/>
      <c r="CB181" s="2"/>
      <c r="CC181" s="2"/>
      <c r="CD181" s="2"/>
      <c r="CE181" s="14"/>
      <c r="CF181" s="2"/>
      <c r="CG181" s="2"/>
      <c r="CH181" s="2"/>
      <c r="CI181" s="2"/>
      <c r="CJ181" s="2"/>
      <c r="CK181" s="93"/>
      <c r="CL181" s="93"/>
      <c r="CM181" s="93"/>
      <c r="CN181" s="93"/>
      <c r="CO181" s="12"/>
      <c r="CP181" s="2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</row>
    <row r="182" spans="1:112" ht="15" customHeight="1">
      <c r="A182" s="2"/>
      <c r="B182" s="83"/>
      <c r="C182" s="2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92"/>
      <c r="BA182" s="2"/>
      <c r="BB182" s="2"/>
      <c r="BC182" s="2"/>
      <c r="BD182" s="2"/>
      <c r="BE182" s="2"/>
      <c r="BF182" s="2"/>
      <c r="BG182" s="14"/>
      <c r="BH182" s="2"/>
      <c r="BI182" s="2"/>
      <c r="BJ182" s="2"/>
      <c r="BK182" s="14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93"/>
      <c r="BW182" s="2"/>
      <c r="BX182" s="2"/>
      <c r="BY182" s="2"/>
      <c r="BZ182" s="2"/>
      <c r="CA182" s="2"/>
      <c r="CB182" s="2"/>
      <c r="CC182" s="2"/>
      <c r="CD182" s="2"/>
      <c r="CE182" s="14"/>
      <c r="CF182" s="2"/>
      <c r="CG182" s="2"/>
      <c r="CH182" s="2"/>
      <c r="CI182" s="2"/>
      <c r="CJ182" s="2"/>
      <c r="CK182" s="93"/>
      <c r="CL182" s="93"/>
      <c r="CM182" s="93"/>
      <c r="CN182" s="93"/>
      <c r="CO182" s="12"/>
      <c r="CP182" s="2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</row>
    <row r="183" spans="1:112" ht="15" customHeight="1">
      <c r="A183" s="2"/>
      <c r="B183" s="83"/>
      <c r="C183" s="2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92"/>
      <c r="BA183" s="2"/>
      <c r="BB183" s="2"/>
      <c r="BC183" s="2"/>
      <c r="BD183" s="2"/>
      <c r="BE183" s="2"/>
      <c r="BF183" s="2"/>
      <c r="BG183" s="14"/>
      <c r="BH183" s="2"/>
      <c r="BI183" s="2"/>
      <c r="BJ183" s="2"/>
      <c r="BK183" s="14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93"/>
      <c r="BW183" s="2"/>
      <c r="BX183" s="2"/>
      <c r="BY183" s="2"/>
      <c r="BZ183" s="2"/>
      <c r="CA183" s="2"/>
      <c r="CB183" s="2"/>
      <c r="CC183" s="2"/>
      <c r="CD183" s="2"/>
      <c r="CE183" s="14"/>
      <c r="CF183" s="2"/>
      <c r="CG183" s="2"/>
      <c r="CH183" s="2"/>
      <c r="CI183" s="2"/>
      <c r="CJ183" s="2"/>
      <c r="CK183" s="93"/>
      <c r="CL183" s="93"/>
      <c r="CM183" s="93"/>
      <c r="CN183" s="93"/>
      <c r="CO183" s="12"/>
      <c r="CP183" s="2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</row>
    <row r="184" spans="1:112" ht="15" customHeight="1">
      <c r="A184" s="2"/>
      <c r="B184" s="83"/>
      <c r="C184" s="2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92"/>
      <c r="BA184" s="2"/>
      <c r="BB184" s="2"/>
      <c r="BC184" s="2"/>
      <c r="BD184" s="2"/>
      <c r="BE184" s="2"/>
      <c r="BF184" s="2"/>
      <c r="BG184" s="14"/>
      <c r="BH184" s="2"/>
      <c r="BI184" s="2"/>
      <c r="BJ184" s="2"/>
      <c r="BK184" s="14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93"/>
      <c r="BW184" s="2"/>
      <c r="BX184" s="2"/>
      <c r="BY184" s="2"/>
      <c r="BZ184" s="2"/>
      <c r="CA184" s="2"/>
      <c r="CB184" s="2"/>
      <c r="CC184" s="2"/>
      <c r="CD184" s="2"/>
      <c r="CE184" s="14"/>
      <c r="CF184" s="2"/>
      <c r="CG184" s="2"/>
      <c r="CH184" s="2"/>
      <c r="CI184" s="2"/>
      <c r="CJ184" s="2"/>
      <c r="CK184" s="93"/>
      <c r="CL184" s="93"/>
      <c r="CM184" s="93"/>
      <c r="CN184" s="93"/>
      <c r="CO184" s="12"/>
      <c r="CP184" s="2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</row>
    <row r="185" spans="1:112" ht="15" customHeight="1">
      <c r="A185" s="2"/>
      <c r="B185" s="83"/>
      <c r="C185" s="2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92"/>
      <c r="BA185" s="2"/>
      <c r="BB185" s="2"/>
      <c r="BC185" s="2"/>
      <c r="BD185" s="2"/>
      <c r="BE185" s="2"/>
      <c r="BF185" s="2"/>
      <c r="BG185" s="14"/>
      <c r="BH185" s="2"/>
      <c r="BI185" s="2"/>
      <c r="BJ185" s="2"/>
      <c r="BK185" s="14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93"/>
      <c r="BW185" s="2"/>
      <c r="BX185" s="2"/>
      <c r="BY185" s="2"/>
      <c r="BZ185" s="2"/>
      <c r="CA185" s="2"/>
      <c r="CB185" s="2"/>
      <c r="CC185" s="2"/>
      <c r="CD185" s="2"/>
      <c r="CE185" s="14"/>
      <c r="CF185" s="2"/>
      <c r="CG185" s="2"/>
      <c r="CH185" s="2"/>
      <c r="CI185" s="2"/>
      <c r="CJ185" s="2"/>
      <c r="CK185" s="93"/>
      <c r="CL185" s="93"/>
      <c r="CM185" s="93"/>
      <c r="CN185" s="93"/>
      <c r="CO185" s="12"/>
      <c r="CP185" s="2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</row>
    <row r="186" spans="1:112" ht="15" customHeight="1">
      <c r="A186" s="2"/>
      <c r="B186" s="83"/>
      <c r="C186" s="2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92"/>
      <c r="BA186" s="2"/>
      <c r="BB186" s="2"/>
      <c r="BC186" s="2"/>
      <c r="BD186" s="2"/>
      <c r="BE186" s="2"/>
      <c r="BF186" s="2"/>
      <c r="BG186" s="14"/>
      <c r="BH186" s="2"/>
      <c r="BI186" s="2"/>
      <c r="BJ186" s="2"/>
      <c r="BK186" s="14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93"/>
      <c r="BW186" s="2"/>
      <c r="BX186" s="2"/>
      <c r="BY186" s="2"/>
      <c r="BZ186" s="2"/>
      <c r="CA186" s="2"/>
      <c r="CB186" s="2"/>
      <c r="CC186" s="2"/>
      <c r="CD186" s="2"/>
      <c r="CE186" s="14"/>
      <c r="CF186" s="2"/>
      <c r="CG186" s="2"/>
      <c r="CH186" s="2"/>
      <c r="CI186" s="2"/>
      <c r="CJ186" s="2"/>
      <c r="CK186" s="93"/>
      <c r="CL186" s="93"/>
      <c r="CM186" s="93"/>
      <c r="CN186" s="93"/>
      <c r="CO186" s="12"/>
      <c r="CP186" s="2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</row>
    <row r="187" spans="1:112" ht="15" customHeight="1">
      <c r="A187" s="2"/>
      <c r="B187" s="83"/>
      <c r="C187" s="2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92"/>
      <c r="BA187" s="2"/>
      <c r="BB187" s="2"/>
      <c r="BC187" s="2"/>
      <c r="BD187" s="2"/>
      <c r="BE187" s="2"/>
      <c r="BF187" s="2"/>
      <c r="BG187" s="14"/>
      <c r="BH187" s="2"/>
      <c r="BI187" s="2"/>
      <c r="BJ187" s="2"/>
      <c r="BK187" s="14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93"/>
      <c r="BW187" s="2"/>
      <c r="BX187" s="2"/>
      <c r="BY187" s="2"/>
      <c r="BZ187" s="2"/>
      <c r="CA187" s="2"/>
      <c r="CB187" s="2"/>
      <c r="CC187" s="2"/>
      <c r="CD187" s="2"/>
      <c r="CE187" s="14"/>
      <c r="CF187" s="2"/>
      <c r="CG187" s="2"/>
      <c r="CH187" s="2"/>
      <c r="CI187" s="2"/>
      <c r="CJ187" s="2"/>
      <c r="CK187" s="93"/>
      <c r="CL187" s="93"/>
      <c r="CM187" s="93"/>
      <c r="CN187" s="93"/>
      <c r="CO187" s="12"/>
      <c r="CP187" s="2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</row>
    <row r="188" spans="1:112" ht="15" customHeight="1">
      <c r="A188" s="2"/>
      <c r="B188" s="83"/>
      <c r="C188" s="2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92"/>
      <c r="BA188" s="2"/>
      <c r="BB188" s="2"/>
      <c r="BC188" s="2"/>
      <c r="BD188" s="2"/>
      <c r="BE188" s="2"/>
      <c r="BF188" s="2"/>
      <c r="BG188" s="14"/>
      <c r="BH188" s="2"/>
      <c r="BI188" s="2"/>
      <c r="BJ188" s="2"/>
      <c r="BK188" s="14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93"/>
      <c r="BW188" s="2"/>
      <c r="BX188" s="2"/>
      <c r="BY188" s="2"/>
      <c r="BZ188" s="2"/>
      <c r="CA188" s="2"/>
      <c r="CB188" s="2"/>
      <c r="CC188" s="2"/>
      <c r="CD188" s="2"/>
      <c r="CE188" s="14"/>
      <c r="CF188" s="2"/>
      <c r="CG188" s="2"/>
      <c r="CH188" s="2"/>
      <c r="CI188" s="2"/>
      <c r="CJ188" s="2"/>
      <c r="CK188" s="93"/>
      <c r="CL188" s="93"/>
      <c r="CM188" s="93"/>
      <c r="CN188" s="93"/>
      <c r="CO188" s="12"/>
      <c r="CP188" s="2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</row>
    <row r="189" spans="1:112" ht="15" customHeight="1">
      <c r="A189" s="2"/>
      <c r="B189" s="83"/>
      <c r="C189" s="2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92"/>
      <c r="BA189" s="2"/>
      <c r="BB189" s="2"/>
      <c r="BC189" s="2"/>
      <c r="BD189" s="2"/>
      <c r="BE189" s="2"/>
      <c r="BF189" s="2"/>
      <c r="BG189" s="14"/>
      <c r="BH189" s="2"/>
      <c r="BI189" s="2"/>
      <c r="BJ189" s="2"/>
      <c r="BK189" s="14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93"/>
      <c r="BW189" s="2"/>
      <c r="BX189" s="2"/>
      <c r="BY189" s="2"/>
      <c r="BZ189" s="2"/>
      <c r="CA189" s="2"/>
      <c r="CB189" s="2"/>
      <c r="CC189" s="2"/>
      <c r="CD189" s="2"/>
      <c r="CE189" s="14"/>
      <c r="CF189" s="2"/>
      <c r="CG189" s="2"/>
      <c r="CH189" s="2"/>
      <c r="CI189" s="2"/>
      <c r="CJ189" s="2"/>
      <c r="CK189" s="93"/>
      <c r="CL189" s="93"/>
      <c r="CM189" s="93"/>
      <c r="CN189" s="93"/>
      <c r="CO189" s="12"/>
      <c r="CP189" s="2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</row>
    <row r="190" spans="1:112" ht="15" customHeight="1">
      <c r="A190" s="2"/>
      <c r="B190" s="83"/>
      <c r="C190" s="2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92"/>
      <c r="BA190" s="2"/>
      <c r="BB190" s="2"/>
      <c r="BC190" s="2"/>
      <c r="BD190" s="2"/>
      <c r="BE190" s="2"/>
      <c r="BF190" s="2"/>
      <c r="BG190" s="14"/>
      <c r="BH190" s="2"/>
      <c r="BI190" s="2"/>
      <c r="BJ190" s="2"/>
      <c r="BK190" s="14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93"/>
      <c r="BW190" s="2"/>
      <c r="BX190" s="2"/>
      <c r="BY190" s="2"/>
      <c r="BZ190" s="2"/>
      <c r="CA190" s="2"/>
      <c r="CB190" s="2"/>
      <c r="CC190" s="2"/>
      <c r="CD190" s="2"/>
      <c r="CE190" s="14"/>
      <c r="CF190" s="2"/>
      <c r="CG190" s="2"/>
      <c r="CH190" s="2"/>
      <c r="CI190" s="2"/>
      <c r="CJ190" s="2"/>
      <c r="CK190" s="93"/>
      <c r="CL190" s="93"/>
      <c r="CM190" s="93"/>
      <c r="CN190" s="93"/>
      <c r="CO190" s="12"/>
      <c r="CP190" s="2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</row>
    <row r="191" spans="1:112" ht="15" customHeight="1">
      <c r="A191" s="2"/>
      <c r="B191" s="83"/>
      <c r="C191" s="2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92"/>
      <c r="BA191" s="2"/>
      <c r="BB191" s="2"/>
      <c r="BC191" s="2"/>
      <c r="BD191" s="2"/>
      <c r="BE191" s="2"/>
      <c r="BF191" s="2"/>
      <c r="BG191" s="14"/>
      <c r="BH191" s="2"/>
      <c r="BI191" s="2"/>
      <c r="BJ191" s="2"/>
      <c r="BK191" s="14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93"/>
      <c r="BW191" s="2"/>
      <c r="BX191" s="2"/>
      <c r="BY191" s="2"/>
      <c r="BZ191" s="2"/>
      <c r="CA191" s="2"/>
      <c r="CB191" s="2"/>
      <c r="CC191" s="2"/>
      <c r="CD191" s="2"/>
      <c r="CE191" s="14"/>
      <c r="CF191" s="2"/>
      <c r="CG191" s="2"/>
      <c r="CH191" s="2"/>
      <c r="CI191" s="2"/>
      <c r="CJ191" s="2"/>
      <c r="CK191" s="93"/>
      <c r="CL191" s="93"/>
      <c r="CM191" s="93"/>
      <c r="CN191" s="93"/>
      <c r="CO191" s="12"/>
      <c r="CP191" s="2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</row>
    <row r="192" spans="1:112" ht="15" customHeight="1">
      <c r="A192" s="2"/>
      <c r="B192" s="83"/>
      <c r="C192" s="2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92"/>
      <c r="BA192" s="2"/>
      <c r="BB192" s="2"/>
      <c r="BC192" s="2"/>
      <c r="BD192" s="2"/>
      <c r="BE192" s="2"/>
      <c r="BF192" s="2"/>
      <c r="BG192" s="14"/>
      <c r="BH192" s="2"/>
      <c r="BI192" s="2"/>
      <c r="BJ192" s="2"/>
      <c r="BK192" s="14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93"/>
      <c r="BW192" s="2"/>
      <c r="BX192" s="2"/>
      <c r="BY192" s="2"/>
      <c r="BZ192" s="2"/>
      <c r="CA192" s="2"/>
      <c r="CB192" s="2"/>
      <c r="CC192" s="2"/>
      <c r="CD192" s="2"/>
      <c r="CE192" s="14"/>
      <c r="CF192" s="2"/>
      <c r="CG192" s="2"/>
      <c r="CH192" s="2"/>
      <c r="CI192" s="2"/>
      <c r="CJ192" s="2"/>
      <c r="CK192" s="93"/>
      <c r="CL192" s="93"/>
      <c r="CM192" s="93"/>
      <c r="CN192" s="93"/>
      <c r="CO192" s="12"/>
      <c r="CP192" s="2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</row>
    <row r="193" spans="1:112" ht="15" customHeight="1">
      <c r="A193" s="2"/>
      <c r="B193" s="83"/>
      <c r="C193" s="2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92"/>
      <c r="BA193" s="2"/>
      <c r="BB193" s="2"/>
      <c r="BC193" s="2"/>
      <c r="BD193" s="2"/>
      <c r="BE193" s="2"/>
      <c r="BF193" s="2"/>
      <c r="BG193" s="14"/>
      <c r="BH193" s="2"/>
      <c r="BI193" s="2"/>
      <c r="BJ193" s="2"/>
      <c r="BK193" s="14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93"/>
      <c r="BW193" s="2"/>
      <c r="BX193" s="2"/>
      <c r="BY193" s="2"/>
      <c r="BZ193" s="2"/>
      <c r="CA193" s="2"/>
      <c r="CB193" s="2"/>
      <c r="CC193" s="2"/>
      <c r="CD193" s="2"/>
      <c r="CE193" s="14"/>
      <c r="CF193" s="2"/>
      <c r="CG193" s="2"/>
      <c r="CH193" s="2"/>
      <c r="CI193" s="2"/>
      <c r="CJ193" s="2"/>
      <c r="CK193" s="93"/>
      <c r="CL193" s="93"/>
      <c r="CM193" s="93"/>
      <c r="CN193" s="93"/>
      <c r="CO193" s="12"/>
      <c r="CP193" s="2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</row>
    <row r="194" spans="1:112" ht="15" customHeight="1">
      <c r="A194" s="2"/>
      <c r="B194" s="83"/>
      <c r="C194" s="2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92"/>
      <c r="BA194" s="2"/>
      <c r="BB194" s="2"/>
      <c r="BC194" s="2"/>
      <c r="BD194" s="2"/>
      <c r="BE194" s="2"/>
      <c r="BF194" s="2"/>
      <c r="BG194" s="14"/>
      <c r="BH194" s="2"/>
      <c r="BI194" s="2"/>
      <c r="BJ194" s="2"/>
      <c r="BK194" s="14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93"/>
      <c r="BW194" s="2"/>
      <c r="BX194" s="2"/>
      <c r="BY194" s="2"/>
      <c r="BZ194" s="2"/>
      <c r="CA194" s="2"/>
      <c r="CB194" s="2"/>
      <c r="CC194" s="2"/>
      <c r="CD194" s="2"/>
      <c r="CE194" s="14"/>
      <c r="CF194" s="2"/>
      <c r="CG194" s="2"/>
      <c r="CH194" s="2"/>
      <c r="CI194" s="2"/>
      <c r="CJ194" s="2"/>
      <c r="CK194" s="93"/>
      <c r="CL194" s="93"/>
      <c r="CM194" s="93"/>
      <c r="CN194" s="93"/>
      <c r="CO194" s="12"/>
      <c r="CP194" s="2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</row>
    <row r="195" spans="1:112" ht="15" customHeight="1">
      <c r="A195" s="2"/>
      <c r="B195" s="83"/>
      <c r="C195" s="14"/>
      <c r="D195" s="3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00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2"/>
      <c r="CP195" s="2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</row>
    <row r="196" spans="1:112" ht="15" customHeight="1">
      <c r="A196" s="2"/>
      <c r="B196" s="83"/>
      <c r="CO196" s="12"/>
      <c r="CP196" s="2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</row>
    <row r="197" spans="1:112" ht="15" customHeight="1">
      <c r="A197" s="2"/>
      <c r="B197" s="83"/>
      <c r="CO197" s="12"/>
      <c r="CP197" s="2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</row>
    <row r="198" spans="1:112" ht="15" customHeight="1">
      <c r="A198" s="2"/>
      <c r="B198" s="83"/>
      <c r="CO198" s="12"/>
      <c r="CP198" s="2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</row>
    <row r="199" spans="1:112" ht="15" customHeight="1">
      <c r="A199" s="2"/>
      <c r="B199" s="83"/>
      <c r="CO199" s="12"/>
      <c r="CP199" s="2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</row>
    <row r="200" spans="1:112" ht="15" customHeight="1">
      <c r="A200" s="2"/>
      <c r="B200" s="83"/>
      <c r="CO200" s="12"/>
      <c r="CP200" s="2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</row>
    <row r="201" spans="1:112" ht="15" customHeight="1">
      <c r="A201" s="2"/>
      <c r="B201" s="83"/>
      <c r="CO201" s="12"/>
      <c r="CP201" s="2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</row>
    <row r="202" spans="1:112" ht="15" customHeight="1">
      <c r="A202" s="2"/>
      <c r="B202" s="83"/>
      <c r="CO202" s="12"/>
      <c r="CP202" s="2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</row>
    <row r="203" spans="1:112" ht="15" customHeight="1">
      <c r="A203" s="2"/>
      <c r="B203" s="83"/>
      <c r="CO203" s="12"/>
      <c r="CP203" s="2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</row>
    <row r="204" spans="1:112" ht="15" customHeight="1">
      <c r="A204" s="2"/>
      <c r="B204" s="83"/>
      <c r="CO204" s="12"/>
      <c r="CP204" s="2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</row>
    <row r="205" spans="1:112" ht="15" customHeight="1">
      <c r="A205" s="2"/>
      <c r="B205" s="99"/>
      <c r="CO205" s="12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</row>
    <row r="206" spans="1:112" ht="15.75" customHeight="1"/>
    <row r="207" spans="1:112" ht="15.75" customHeight="1"/>
    <row r="208" spans="1:112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</sheetData>
  <protectedRanges>
    <protectedRange sqref="AH8 AH10 AH15:AH16 AH21 AH24" name="Rango1_1_1"/>
    <protectedRange sqref="AL8 AL10 AL15:AL16 AL21 AL24" name="Rango1_4_1"/>
    <protectedRange sqref="AI3 AI8 AI10 AI15:AI16 AI21 AI24" name="Rango1_6_1"/>
    <protectedRange sqref="AN8 AN10 AN15:AN16 AN21 AN24 AN3" name="Rango1_9_1"/>
    <protectedRange sqref="CG8 CG10 CG15:CG16 CG21 CG24" name="Rango1_97_1"/>
    <protectedRange sqref="BB8:BC8 BB10:BC10 BB15:BC16 BB21 BB24" name="Rango1_16_1"/>
    <protectedRange sqref="BG8 BG10 BG15:BG16 BG21 BG24" name="Rango1_27_1"/>
    <protectedRange sqref="CD8 CD10 CD15:CD16 CD21 CD24 CD3" name="Rango1_29_1"/>
    <protectedRange sqref="BK8 BK10 BK15:BK16 BK21 BK24" name="Rango1_19_1"/>
    <protectedRange sqref="BR8 BR10 BR15:BR16 BR21 BR24" name="Rango1_24_1"/>
    <protectedRange sqref="G8 G10 G15:G16 G21 G24" name="Rango1_55_1"/>
    <protectedRange sqref="H8 H10 H15:H16 H21 H24" name="Rango1_66_1"/>
    <protectedRange sqref="Z8 Z10 Z15:Z16 Z21 Z24" name="Rango1_84_1"/>
    <protectedRange sqref="AA3 AA8 AA10 AA15:AA16 AA21 AA24" name="Rango1_85_1"/>
    <protectedRange sqref="AB8 AB10 AB15:AB16 AB21 AB24" name="Rango1_86_1"/>
    <protectedRange sqref="AD8 AD10 AD15:AD16 AD24" name="Rango1_87_1"/>
    <protectedRange sqref="AD21" name="Rango1_1_2_1"/>
    <protectedRange sqref="AF8 AF10 AF15:AF16 AF21 AF24" name="Rango1_90_1"/>
    <protectedRange sqref="AJ8 AJ10 AJ15:AJ16 AJ21 AJ24" name="Rango1_91_1"/>
    <protectedRange sqref="AP8 AP10 AP15:AP16 AP21 AP24" name="Rango1_92_1"/>
    <protectedRange sqref="AU3 AU8 AU10 AU15:AU16 AU21 AU24" name="Rango1_95_1"/>
    <protectedRange sqref="AV8 AV10 AV15:AV16 AV21 AV24" name="Rango1_96_1"/>
    <protectedRange sqref="AW8 AW10 AW15:AW16 AW21 AW24" name="Rango1_98_1"/>
    <protectedRange sqref="AY8 AY10 AY15:AY16 AY21 AY24" name="Rango1_99_1"/>
    <protectedRange sqref="R8 R10 R15:R16 R21 R24" name="Rango1_2_1"/>
    <protectedRange sqref="AO8 AO10 AO15:AO16 AO21 AO24" name="Rango1_7_1"/>
    <protectedRange sqref="AX8 AX10 AX15:AX16 AX21 AX24" name="Rango1_8_1"/>
    <protectedRange sqref="BA8 BA10 BA15:BA16 BA21 BA24" name="Rango1_12_1"/>
    <protectedRange sqref="BN8 BN10 BN15:BN16 BN21 BN24" name="Rango1_20_1"/>
    <protectedRange sqref="E8 E10 E15:E16 E21 E24" name="Rango1_23_2"/>
    <protectedRange sqref="BQ8 BQ10 BQ15:BQ16 BQ21 BQ24" name="Rango1_10_1"/>
    <protectedRange sqref="AG8 AG10 AG15:AG16 AG21 AG24 AG3" name="Rango1_11_1"/>
    <protectedRange sqref="AS8 AS10 AS15:AS16 AS21 AS24 AS3" name="Rango1_13_1"/>
    <protectedRange sqref="BP8 BP10 BP15:BP16 BP21 BP24" name="Rango1_21_1"/>
    <protectedRange sqref="CM8 CM10 CM15:CM16 CM21 CM24" name="Rango1_25_1"/>
    <protectedRange sqref="CL8 CL10 CL15:CL16 CL21 CL24" name="Rango1_14_1"/>
    <protectedRange sqref="W8 W10 W15:W16 W21 W24" name="Rango1_22_1"/>
    <protectedRange sqref="BL8 BL10 BL15:BL16 BL21 BL24" name="Rango1_37"/>
    <protectedRange sqref="Z3 AB3 E3:E5 AP3 AV3:AW3 BK3 BT3 BT21 BW3:BY3 BH3:BI3 CB3 CI3 H3:H5 CN3 AR3 BM3 AY3:BB3 AJ3 AD3 AM3 BE3 BO3:BR3 CK3:CL3" name="Rango1_15_1"/>
    <protectedRange sqref="BU3" name="Rango1_39_1"/>
    <protectedRange sqref="BL3" name="Rango1_41_1"/>
    <protectedRange sqref="BC21 BC24" name="Rango1_54_1"/>
    <protectedRange sqref="CJ3" name="Rango1_49_1"/>
    <protectedRange sqref="CM3" name="Rango1_3_1_1"/>
    <protectedRange sqref="G3:G5" name="Rango1_26_1"/>
    <protectedRange sqref="AX3" name="Rango1_31_1"/>
    <protectedRange sqref="CC3 CA3" name="Rango1_32_1"/>
    <protectedRange sqref="N3 N8 N10 N15:N16 N21 N24" name="Rango1_34_1"/>
    <protectedRange sqref="K3 K8 K10 K15:K16 K21 K24" name="Rango1_35_1"/>
    <protectedRange sqref="L3 L8 L10 L15:L16 L21 L24" name="Rango1_38_1"/>
    <protectedRange sqref="F3:F5 F8 F10 F15:F16 F21 F24" name="Rango1_40_1"/>
    <protectedRange sqref="O3 O8 O10 O15:O16 O21 O24" name="Rango1_43_1"/>
    <protectedRange sqref="I8 I10 I15:I16 I21 I24 X4:AD5 AG4:AG5 AI4:AJ5 AM4:AN5 AP4:AS5 AU4:BB5 BE4:BF5 BH4:BM5 BO4:BY5 CA4:CD5 I3:J5 K4:Q5 S4:V5 CH4:CN5" name="Rango1_45_1"/>
    <protectedRange sqref="M3 M8 M10 M15:M16 M21 M24" name="Rango1_47_1"/>
    <protectedRange sqref="P3 P8 P10 P15:P16 P21 P24" name="Rango1_51_1"/>
    <protectedRange sqref="Q8 Q10 Q15:Q16 Q21 Q24 Q3" name="Rango1_52_1"/>
    <protectedRange sqref="S3 S8 S10 S15:S16 S21 S24" name="Rango1_5_1"/>
    <protectedRange sqref="T3 T8 T10 T15:T16 T21 T24" name="Rango1_28_1"/>
    <protectedRange sqref="U3 U8 U10 U15:U16 U21 U24" name="Rango1_33_1"/>
    <protectedRange sqref="V8 V10 V15:V16 V21 V24 V3" name="Rango1_36_1"/>
    <protectedRange sqref="X3 X8 X10 X15:X16 X21 X24" name="Rango1_17_1"/>
    <protectedRange sqref="Y3 Y8 Y10 Y15:Y16 Y21 Y24" name="Rango1_56_1"/>
    <protectedRange sqref="AC3 AC8 AC10 AC15:AC16 AC21 AC24" name="Rango1_3_2"/>
    <protectedRange sqref="W3:W5" name="Rango1_44"/>
    <protectedRange sqref="AF3:AF5" name="Rango1_90"/>
    <protectedRange sqref="AK3:AK5" name="Rango1_15"/>
    <protectedRange sqref="AL3:AL5" name="Rango1_53"/>
    <protectedRange sqref="AO3:AO5" name="Rango1_15_2"/>
    <protectedRange sqref="AT4:AT5" name="Rango1_18"/>
    <protectedRange sqref="BC3:BC5" name="Rango1_15_3"/>
    <protectedRange sqref="BG3:BG5" name="Rango1_27"/>
    <protectedRange sqref="BN3:BN5" name="Rango1_15_4"/>
    <protectedRange sqref="CE3:CF5" name="Rango1_15_5"/>
    <protectedRange sqref="R3:R5" name="Rango1_23_1_4"/>
    <protectedRange sqref="AH3:AH5" name="Rango1_46_1"/>
    <protectedRange sqref="CG3:CG5" name="Rango1_97_2"/>
  </protectedRanges>
  <mergeCells count="2">
    <mergeCell ref="A2:C2"/>
    <mergeCell ref="A3:C3"/>
  </mergeCells>
  <conditionalFormatting sqref="E5:I5 S5:V5 X5:AD5 AG5 AI5:AJ5 AM5:AN5 AP5:AS5 AU5:BB5 BE5:BF5 BH5:BM5 BO5:BY5 CA5:CC5 CH5:CJ5 CM5:CN5 K5:Q5">
    <cfRule type="cellIs" dxfId="119" priority="177" operator="lessThan">
      <formula>44316</formula>
    </cfRule>
    <cfRule type="cellIs" dxfId="118" priority="178" operator="greaterThan">
      <formula>44316</formula>
    </cfRule>
  </conditionalFormatting>
  <conditionalFormatting sqref="AA3:AD3 AG3 AI3:AJ3 AM3:AN3 AP3:AS3 AU3:BB3 BE3:BF3 BH3:BM3 BO3:BY3 CA3:CC3 CH3:CJ3 CM3:CN3">
    <cfRule type="cellIs" dxfId="117" priority="186" operator="lessThan">
      <formula>44316</formula>
    </cfRule>
  </conditionalFormatting>
  <conditionalFormatting sqref="E3:I3 S3:V3 X3:Z3 K3:Q3">
    <cfRule type="cellIs" dxfId="116" priority="181" operator="lessThan">
      <formula>44316</formula>
    </cfRule>
  </conditionalFormatting>
  <conditionalFormatting sqref="E4:I4 S4:V4 X4:AD4 AG4 AI4:AJ4 AM4:AN4 AP4:AS4 AU4:BB4 BE4:BF4 BH4:BM4 BO4:BY4 CA4:CC4 CH4:CJ4 CM4:CN4 K4:Q4">
    <cfRule type="cellIs" dxfId="115" priority="179" operator="lessThan">
      <formula>44287</formula>
    </cfRule>
    <cfRule type="cellIs" dxfId="114" priority="180" operator="greaterThan">
      <formula>44287</formula>
    </cfRule>
  </conditionalFormatting>
  <conditionalFormatting sqref="CK5">
    <cfRule type="cellIs" dxfId="113" priority="31" operator="lessThan">
      <formula>44316</formula>
    </cfRule>
    <cfRule type="cellIs" dxfId="112" priority="32" operator="greaterThan">
      <formula>44316</formula>
    </cfRule>
  </conditionalFormatting>
  <conditionalFormatting sqref="CK3">
    <cfRule type="cellIs" dxfId="111" priority="35" operator="lessThan">
      <formula>44316</formula>
    </cfRule>
  </conditionalFormatting>
  <conditionalFormatting sqref="CK4">
    <cfRule type="cellIs" dxfId="110" priority="33" operator="lessThan">
      <formula>44287</formula>
    </cfRule>
    <cfRule type="cellIs" dxfId="109" priority="34" operator="greaterThan">
      <formula>44287</formula>
    </cfRule>
  </conditionalFormatting>
  <conditionalFormatting sqref="AH3">
    <cfRule type="cellIs" dxfId="108" priority="10" operator="lessThan">
      <formula>44316</formula>
    </cfRule>
  </conditionalFormatting>
  <conditionalFormatting sqref="AH4">
    <cfRule type="cellIs" dxfId="107" priority="8" operator="lessThan">
      <formula>44287</formula>
    </cfRule>
    <cfRule type="cellIs" dxfId="106" priority="9" operator="greaterThan">
      <formula>44287</formula>
    </cfRule>
  </conditionalFormatting>
  <conditionalFormatting sqref="AH5">
    <cfRule type="cellIs" dxfId="105" priority="6" operator="lessThan">
      <formula>44316</formula>
    </cfRule>
    <cfRule type="cellIs" dxfId="104" priority="7" operator="greaterThan">
      <formula>44316</formula>
    </cfRule>
  </conditionalFormatting>
  <conditionalFormatting sqref="CG3">
    <cfRule type="cellIs" dxfId="103" priority="5" operator="lessThan">
      <formula>44316</formula>
    </cfRule>
  </conditionalFormatting>
  <conditionalFormatting sqref="CG4">
    <cfRule type="cellIs" dxfId="102" priority="3" operator="lessThan">
      <formula>44287</formula>
    </cfRule>
    <cfRule type="cellIs" dxfId="101" priority="4" operator="greaterThan">
      <formula>44287</formula>
    </cfRule>
  </conditionalFormatting>
  <conditionalFormatting sqref="CG5">
    <cfRule type="cellIs" dxfId="100" priority="1" operator="lessThan">
      <formula>44316</formula>
    </cfRule>
    <cfRule type="cellIs" dxfId="99" priority="2" operator="greaterThan">
      <formula>44316</formula>
    </cfRule>
  </conditionalFormatting>
  <hyperlinks>
    <hyperlink ref="A34" r:id="rId1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E55B7B76380B4FA6BEDE9A4A6E0FB0" ma:contentTypeVersion="13" ma:contentTypeDescription="Crear nuevo documento." ma:contentTypeScope="" ma:versionID="e3cd9784bd57f4e8b23f28d58033cd26">
  <xsd:schema xmlns:xsd="http://www.w3.org/2001/XMLSchema" xmlns:xs="http://www.w3.org/2001/XMLSchema" xmlns:p="http://schemas.microsoft.com/office/2006/metadata/properties" xmlns:ns3="71713c8c-bee9-4855-bb41-243d244f7d95" xmlns:ns4="a2e98bbe-8e36-41f6-911d-8bb3828af783" targetNamespace="http://schemas.microsoft.com/office/2006/metadata/properties" ma:root="true" ma:fieldsID="1b3990aac3edcd5e6d7a4451d270f36d" ns3:_="" ns4:_="">
    <xsd:import namespace="71713c8c-bee9-4855-bb41-243d244f7d95"/>
    <xsd:import namespace="a2e98bbe-8e36-41f6-911d-8bb3828af7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13c8c-bee9-4855-bb41-243d244f7d9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98bbe-8e36-41f6-911d-8bb3828af7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0A82A3-CDCA-4796-8CF4-DBF1B84FCA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713c8c-bee9-4855-bb41-243d244f7d95"/>
    <ds:schemaRef ds:uri="a2e98bbe-8e36-41f6-911d-8bb3828af7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DC4F49-DFA3-4DA2-AF0B-866BEEE1ED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9D7ECD-EC75-472B-BFE2-A9E1C3EF8B0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2e98bbe-8e36-41f6-911d-8bb3828af783"/>
    <ds:schemaRef ds:uri="71713c8c-bee9-4855-bb41-243d244f7d9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DICIEMBRE 2021</vt:lpstr>
      <vt:lpstr>NOVIEMBRE 2021</vt:lpstr>
      <vt:lpstr>OCTUBRE</vt:lpstr>
      <vt:lpstr>SEPTIEMBRE</vt:lpstr>
      <vt:lpstr>AGOSTO 2021</vt:lpstr>
      <vt:lpstr>JULIO</vt:lpstr>
      <vt:lpstr>JUNIO</vt:lpstr>
      <vt:lpstr>MAYO 2021</vt:lpstr>
      <vt:lpstr>ABRIL 2021</vt:lpstr>
      <vt:lpstr>MARZO 2021</vt:lpstr>
      <vt:lpstr>FEBRERO 2021</vt:lpstr>
      <vt:lpstr>ENERO 2021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Gisselle J. Zorrilla Green</dc:creator>
  <cp:lastModifiedBy>Angélica M. Florentino Morel</cp:lastModifiedBy>
  <dcterms:created xsi:type="dcterms:W3CDTF">2021-03-23T14:03:36Z</dcterms:created>
  <dcterms:modified xsi:type="dcterms:W3CDTF">2022-02-21T20:04:11Z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0x0101000EE55B7B76380B4FA6BEDE9A4A6E0FB0</vt:lpwstr>
  </property>
</Properties>
</file>