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2021\Balance General\"/>
    </mc:Choice>
  </mc:AlternateContent>
  <bookViews>
    <workbookView xWindow="0" yWindow="0" windowWidth="20490" windowHeight="7155"/>
  </bookViews>
  <sheets>
    <sheet name="anexo 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34" i="1"/>
  <c r="F58" i="1"/>
  <c r="F74" i="1"/>
  <c r="F114" i="1"/>
  <c r="F134" i="1"/>
  <c r="F155" i="1"/>
  <c r="F171" i="1"/>
  <c r="F199" i="1"/>
  <c r="F213" i="1"/>
  <c r="F239" i="1"/>
  <c r="F257" i="1"/>
  <c r="F297" i="1"/>
  <c r="F298" i="1"/>
  <c r="F302" i="1" s="1"/>
  <c r="F315" i="1"/>
</calcChain>
</file>

<file path=xl/sharedStrings.xml><?xml version="1.0" encoding="utf-8"?>
<sst xmlns="http://schemas.openxmlformats.org/spreadsheetml/2006/main" count="189" uniqueCount="105">
  <si>
    <t>Total  General</t>
  </si>
  <si>
    <t>VALOR</t>
  </si>
  <si>
    <t>CUENTA</t>
  </si>
  <si>
    <t>Valores en RD$</t>
  </si>
  <si>
    <t>Anexos a los Estados Financieros correspondiente al 31/08/2021</t>
  </si>
  <si>
    <t>INDOTEL</t>
  </si>
  <si>
    <t>CERTIF. 960-391075-0</t>
  </si>
  <si>
    <t>CERTIF. 960-391076-4</t>
  </si>
  <si>
    <t>CERTIF. 960-378663-8</t>
  </si>
  <si>
    <t>CERTIF. 960-280827-5</t>
  </si>
  <si>
    <t>CERTIF. 9602522383</t>
  </si>
  <si>
    <t>CERTIF. 9602215174</t>
  </si>
  <si>
    <t>FONDO INDEMNIZACION MIGRACION Y DESPEJE (DU)</t>
  </si>
  <si>
    <t>REGALIA PASCUAL</t>
  </si>
  <si>
    <t>PROVISIONES (ANEXO 15)</t>
  </si>
  <si>
    <t>RETENCIÓN ISR POR PAGAR-AGENTES DE RETENCIÓN</t>
  </si>
  <si>
    <t>IMPUESTOS (ITBIS)</t>
  </si>
  <si>
    <t>IMPUESTOS (5%)</t>
  </si>
  <si>
    <t xml:space="preserve">RETENCIÓN ISR POR PAGAR SALARIOS </t>
  </si>
  <si>
    <t>RETENCIÓN IMPUESTOS (10%) POR PAGAR</t>
  </si>
  <si>
    <t>CREDITOS INTERESES CTA. CORRIENTE 911</t>
  </si>
  <si>
    <t>TRILOGY DOMINICANA, S.A.(9-1-1)</t>
  </si>
  <si>
    <t>ALTICE DOMINICAN REPUBLIC II (ORANGE) -911</t>
  </si>
  <si>
    <t>COMPAÑIA DOM. DE TELEFONOS-(911)- (CLARO-CODETEL)</t>
  </si>
  <si>
    <t>OTRAS CUENTAS POR PAGAR- OEA</t>
  </si>
  <si>
    <t>OTRAS CUENTAS POR PAGAR - CARIDELPA, S.A.M.</t>
  </si>
  <si>
    <t>CUENTAS POR PAGAR CONCENTRA</t>
  </si>
  <si>
    <t>OTRAS CUENTAS POR PAGAR</t>
  </si>
  <si>
    <t>RETENCIÓN ARS-PADRES POR PAGAR</t>
  </si>
  <si>
    <t>CUENTA POR PAGAR A FDT</t>
  </si>
  <si>
    <t>RETENCION CODIA</t>
  </si>
  <si>
    <t>RETENCIÓN ARS POR PAGAR</t>
  </si>
  <si>
    <t>RETENCIÓN AFP POR PAGAR</t>
  </si>
  <si>
    <t>CUENTAS POR PAGAR PROYECTOS FDT</t>
  </si>
  <si>
    <t>PROVEEDORES LOCALES</t>
  </si>
  <si>
    <t>CUENTAS POR PAGAR Y ACUMULACIONES (ANEXO 14)</t>
  </si>
  <si>
    <t>DEPOSITO ALQUILER PARQUEO</t>
  </si>
  <si>
    <t>OTROS DEPOSITOS</t>
  </si>
  <si>
    <t>ALQUILER DE LOCAL</t>
  </si>
  <si>
    <t>DEPOSITOS Y FIANZAS (ANEXO 13)</t>
  </si>
  <si>
    <t>AMORTIZ. DE LAS MEJORAS A PROP. ARRENDADAS</t>
  </si>
  <si>
    <t>AMORTIZ. SOFTWARE BANCO MUNDIAL</t>
  </si>
  <si>
    <t>AMORTIZ. SOFTWARE, LICENCIAS, PROG. COMPUTADORAS</t>
  </si>
  <si>
    <t>AMORTIZACIONES (ANEXO 12)</t>
  </si>
  <si>
    <t>LICENCIAS INFORMATICAS (BANCO MUNDIAL)</t>
  </si>
  <si>
    <t>LICENCIAS INFORMATICAS (INDOTEL)</t>
  </si>
  <si>
    <t>PROGRAMAS DE COMPUTADORAS (ANEXO 11)</t>
  </si>
  <si>
    <t>DEPREC. ACUM.ACTIVOS CENTRO INDOTEL-HUB Y REP. DIGITAL</t>
  </si>
  <si>
    <t>DEPREC. ACUM. OTROS MOB. EQUIPOS DE OFICINA</t>
  </si>
  <si>
    <t>DEPREC. ACUM. ACTIVOS BANCO MUNDIAL</t>
  </si>
  <si>
    <t>DEPREC. ACUM. EQUIPOS DE COMUNIC. (MONITOREO)</t>
  </si>
  <si>
    <t>DEPREC. ACUM. EQUIPOS DE DEFENSA (ARMAS)</t>
  </si>
  <si>
    <t>DEPREC. ACUM. EQUIPO DE COMPUTOS</t>
  </si>
  <si>
    <t>DEPREC. ACUM. EQUIPO DE TRANSPORTE</t>
  </si>
  <si>
    <t>DEPREC. ACUM. MOBILIARIO Y EQUIPO DE OFICINA</t>
  </si>
  <si>
    <t>DEPREC. ACUM. EDIFICIO</t>
  </si>
  <si>
    <t>DEPRECIACION ACUMULADA (ANEXO 10)</t>
  </si>
  <si>
    <t>MAQUINARIA, OTROS EQUIPOS Y HERRAMIENTAS</t>
  </si>
  <si>
    <t>OBRAS DE ARTE</t>
  </si>
  <si>
    <t>OTROS ACTIVOS (BIBLIOTECA)</t>
  </si>
  <si>
    <t>OTROS ACTIVOS FIJOS  (ANEXO 9)</t>
  </si>
  <si>
    <t>EQUIPO MEDICO Y DE LABORATORIO</t>
  </si>
  <si>
    <t>MOBILIARIO Y EQUIPO EDUCACIONAL Y RECREATIVO</t>
  </si>
  <si>
    <t>OTROS MOBILIARIOS Y EQUIPOS DE OFICINA</t>
  </si>
  <si>
    <t>ELECTRODOMESTICOS</t>
  </si>
  <si>
    <t>EQUIPOS DE COMPUTO</t>
  </si>
  <si>
    <t>MUEBLES DE OFICINA Y ESTANTERIA</t>
  </si>
  <si>
    <t>MOBILIARIO Y EQUIPOS DE OFICINA (ANEXO 8)</t>
  </si>
  <si>
    <t>CUENTA POR COBRAR TESORERIA NACIONAL</t>
  </si>
  <si>
    <t>CUENTA POR COBRAR DGII</t>
  </si>
  <si>
    <t>CUENTAS POR COBRAR - RADIODIFUSION</t>
  </si>
  <si>
    <t>CUENTAS POR COBRAR A INSTITUCIONES (ANEXO 7)</t>
  </si>
  <si>
    <t>ANNA FRANCINA RODRIGUEZ</t>
  </si>
  <si>
    <t>CYBERRAM, SRL</t>
  </si>
  <si>
    <t>TORO BUSINESS CATALYST SRL</t>
  </si>
  <si>
    <t>MAGNA MOTORS, S.A</t>
  </si>
  <si>
    <t>BONOS COMPRA PRODUCTOS VARIOS</t>
  </si>
  <si>
    <t>CONCENTRA-LICENCIAS INF.</t>
  </si>
  <si>
    <t>UNISOFT, SRL</t>
  </si>
  <si>
    <t>UNION INTERNACIONAL TELEC. -UIT</t>
  </si>
  <si>
    <t>INTERCAMBIO PUBLICITARIO-TELEANTILLAS</t>
  </si>
  <si>
    <t>SEGURO DENTAL</t>
  </si>
  <si>
    <t xml:space="preserve">SEGURO DE SALUD MEDICO INTERN. </t>
  </si>
  <si>
    <t xml:space="preserve">SEGURO DE SALUD MEDICO NACIONAL </t>
  </si>
  <si>
    <t>SEGUROS DE PROPIEDAD</t>
  </si>
  <si>
    <t>SEGURO DE VEHICULOS</t>
  </si>
  <si>
    <t>GASTOS PAGADOS POR ANTICIPADO (ANEXO 6)</t>
  </si>
  <si>
    <t/>
  </si>
  <si>
    <t>(ANEXO  5)</t>
  </si>
  <si>
    <t>OTRAS CUENTAS POR COBRAR</t>
  </si>
  <si>
    <t>CUENTA POR COBRAR FDT A INDOTEL</t>
  </si>
  <si>
    <t>RECLAMACIONES POR COBRAR-BANCO DE RESERVAS</t>
  </si>
  <si>
    <t>CUENTAS POR COBRAR ANTICIPO BONO VACACIONAL</t>
  </si>
  <si>
    <t>OTRAS CUENTAS POR COBRAR (ANEXO 4)</t>
  </si>
  <si>
    <t>WELLINGTON ADAMES OTAÑO-PRESTACIONES LAB.</t>
  </si>
  <si>
    <t>TOMAS A. HERNANDEZ--PRESTACIONES LAB.</t>
  </si>
  <si>
    <t xml:space="preserve">CAROLYN NINOSKA ORTIZ JIMENEZ </t>
  </si>
  <si>
    <t>PRESTAMOS A FUNCIONARIOS Y EMPLEADOS (ANEXO 3)</t>
  </si>
  <si>
    <t>INVERSION EN CERTIFICADOS FINANCIEROS (ANEXO 2)</t>
  </si>
  <si>
    <t>FONDOS ESPECIALES 397</t>
  </si>
  <si>
    <t>BANCO DE RESERVAS ADM (240-015012-0)</t>
  </si>
  <si>
    <t>BANCO DE RESERVAS FDT (240-010762-3)</t>
  </si>
  <si>
    <t>BANCO DE RESERVAS  (240-005122-9)</t>
  </si>
  <si>
    <t>CAJA CHICA</t>
  </si>
  <si>
    <t>EFECTIVO EN CAJA Y BANCOS (ANEXO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</si>
</sst>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6"/>
      <color indexed="8"/>
      <name val="Arial"/>
      <family val="2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i/>
      <sz val="16"/>
      <color indexed="8"/>
      <name val="Arial"/>
      <charset val="1"/>
    </font>
    <font>
      <b/>
      <sz val="8"/>
      <color theme="1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>
      <alignment vertical="top"/>
      <protection locked="0"/>
    </xf>
    <xf numFmtId="164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/>
    </xf>
    <xf numFmtId="164" fontId="0" fillId="0" borderId="1" xfId="0" applyNumberFormat="1" applyBorder="1" applyAlignment="1" applyProtection="1">
      <alignment vertical="top"/>
      <protection locked="0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164" fontId="9" fillId="0" borderId="0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/>
    <xf numFmtId="164" fontId="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39" fontId="14" fillId="0" borderId="2" xfId="0" applyNumberFormat="1" applyFont="1" applyBorder="1" applyAlignment="1" applyProtection="1">
      <alignment vertical="top"/>
      <protection locked="0"/>
    </xf>
    <xf numFmtId="164" fontId="3" fillId="0" borderId="3" xfId="0" applyNumberFormat="1" applyFont="1" applyBorder="1" applyAlignment="1">
      <alignment horizontal="right" vertical="top"/>
    </xf>
    <xf numFmtId="164" fontId="15" fillId="0" borderId="0" xfId="0" applyNumberFormat="1" applyFont="1" applyAlignment="1" applyProtection="1">
      <alignment vertical="top"/>
      <protection locked="0"/>
    </xf>
    <xf numFmtId="164" fontId="15" fillId="0" borderId="0" xfId="0" applyNumberFormat="1" applyFont="1" applyBorder="1" applyAlignment="1" applyProtection="1">
      <alignment vertical="top"/>
      <protection locked="0"/>
    </xf>
    <xf numFmtId="164" fontId="15" fillId="0" borderId="1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37"/>
  <sheetViews>
    <sheetView tabSelected="1" topLeftCell="A302" workbookViewId="0">
      <selection activeCell="E318" sqref="E318"/>
    </sheetView>
  </sheetViews>
  <sheetFormatPr baseColWidth="10" defaultRowHeight="15" x14ac:dyDescent="0.25"/>
  <cols>
    <col min="6" max="6" width="15.28515625" bestFit="1" customWidth="1"/>
  </cols>
  <sheetData>
    <row r="5" spans="1:6" ht="20.25" x14ac:dyDescent="0.25">
      <c r="A5" s="26" t="s">
        <v>5</v>
      </c>
      <c r="B5" s="26"/>
      <c r="C5" s="26"/>
      <c r="D5" s="26"/>
      <c r="E5" s="26"/>
      <c r="F5" s="26"/>
    </row>
    <row r="6" spans="1:6" x14ac:dyDescent="0.25">
      <c r="A6" s="27" t="s">
        <v>4</v>
      </c>
      <c r="B6" s="27"/>
      <c r="C6" s="27"/>
      <c r="D6" s="27"/>
      <c r="E6" s="27"/>
      <c r="F6" s="27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24" t="s">
        <v>104</v>
      </c>
      <c r="B8" s="24"/>
      <c r="C8" s="24"/>
      <c r="D8" s="24"/>
      <c r="E8" s="24"/>
      <c r="F8" s="24"/>
    </row>
    <row r="9" spans="1:6" x14ac:dyDescent="0.25">
      <c r="A9" s="25" t="s">
        <v>3</v>
      </c>
      <c r="B9" s="25"/>
      <c r="C9" s="25"/>
      <c r="D9" s="25"/>
      <c r="E9" s="25"/>
      <c r="F9" s="25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6" t="s">
        <v>2</v>
      </c>
      <c r="C12" s="1"/>
      <c r="D12" s="1"/>
      <c r="E12" s="1"/>
      <c r="F12" s="6" t="s">
        <v>1</v>
      </c>
    </row>
    <row r="13" spans="1:6" x14ac:dyDescent="0.25">
      <c r="A13" s="8" t="s">
        <v>103</v>
      </c>
      <c r="B13" s="1"/>
      <c r="C13" s="1"/>
      <c r="D13" s="1"/>
      <c r="E13" s="1"/>
      <c r="F13" s="7">
        <v>175000</v>
      </c>
    </row>
    <row r="14" spans="1:6" x14ac:dyDescent="0.25">
      <c r="A14" s="8" t="s">
        <v>102</v>
      </c>
      <c r="B14" s="1"/>
      <c r="C14" s="1"/>
      <c r="D14" s="1"/>
      <c r="E14" s="1"/>
      <c r="F14" s="7">
        <v>166995607.81</v>
      </c>
    </row>
    <row r="15" spans="1:6" x14ac:dyDescent="0.25">
      <c r="A15" s="8" t="s">
        <v>101</v>
      </c>
      <c r="B15" s="1"/>
      <c r="C15" s="1"/>
      <c r="D15" s="1"/>
      <c r="E15" s="1"/>
      <c r="F15" s="7">
        <v>6935456.5199999996</v>
      </c>
    </row>
    <row r="16" spans="1:6" x14ac:dyDescent="0.25">
      <c r="A16" s="8" t="s">
        <v>100</v>
      </c>
      <c r="B16" s="1"/>
      <c r="C16" s="1"/>
      <c r="D16" s="1"/>
      <c r="E16" s="1"/>
      <c r="F16" s="7">
        <v>151530833.88999999</v>
      </c>
    </row>
    <row r="17" spans="1:6" x14ac:dyDescent="0.25">
      <c r="A17" s="8" t="s">
        <v>99</v>
      </c>
      <c r="B17" s="1"/>
      <c r="C17" s="1"/>
      <c r="D17" s="1"/>
      <c r="E17" s="1"/>
      <c r="F17" s="7">
        <v>100000</v>
      </c>
    </row>
    <row r="18" spans="1:6" ht="15.75" thickBot="1" x14ac:dyDescent="0.3">
      <c r="A18" s="3" t="s">
        <v>0</v>
      </c>
      <c r="B18" s="1"/>
      <c r="C18" s="1"/>
      <c r="D18" s="1"/>
      <c r="E18" s="1"/>
      <c r="F18" s="23">
        <f>SUM(F13:F17)</f>
        <v>325736898.22000003</v>
      </c>
    </row>
    <row r="19" spans="1:6" ht="15.75" thickTop="1" x14ac:dyDescent="0.25">
      <c r="A19" s="3"/>
      <c r="B19" s="1"/>
      <c r="C19" s="1"/>
      <c r="D19" s="1"/>
      <c r="E19" s="1"/>
      <c r="F19" s="22"/>
    </row>
    <row r="20" spans="1:6" x14ac:dyDescent="0.25">
      <c r="A20" s="3"/>
      <c r="B20" s="1"/>
      <c r="C20" s="1"/>
      <c r="D20" s="1"/>
      <c r="E20" s="1"/>
      <c r="F20" s="21"/>
    </row>
    <row r="21" spans="1:6" ht="20.25" x14ac:dyDescent="0.25">
      <c r="A21" s="26" t="s">
        <v>5</v>
      </c>
      <c r="B21" s="26"/>
      <c r="C21" s="26"/>
      <c r="D21" s="26"/>
      <c r="E21" s="26"/>
      <c r="F21" s="26"/>
    </row>
    <row r="22" spans="1:6" x14ac:dyDescent="0.25">
      <c r="A22" s="1"/>
      <c r="B22" s="1"/>
      <c r="C22" s="1"/>
      <c r="D22" s="1"/>
      <c r="E22" s="1"/>
      <c r="F22" s="21"/>
    </row>
    <row r="23" spans="1:6" x14ac:dyDescent="0.25">
      <c r="A23" s="27" t="s">
        <v>4</v>
      </c>
      <c r="B23" s="27"/>
      <c r="C23" s="27"/>
      <c r="D23" s="27"/>
      <c r="E23" s="27"/>
      <c r="F23" s="27"/>
    </row>
    <row r="24" spans="1:6" x14ac:dyDescent="0.25">
      <c r="A24" s="1"/>
      <c r="B24" s="1"/>
      <c r="C24" s="1"/>
      <c r="D24" s="1"/>
      <c r="E24" s="1"/>
      <c r="F24" s="21"/>
    </row>
    <row r="25" spans="1:6" x14ac:dyDescent="0.25">
      <c r="A25" s="24" t="s">
        <v>98</v>
      </c>
      <c r="B25" s="24"/>
      <c r="C25" s="24"/>
      <c r="D25" s="24"/>
      <c r="E25" s="24"/>
      <c r="F25" s="24"/>
    </row>
    <row r="26" spans="1:6" x14ac:dyDescent="0.25">
      <c r="A26" s="25" t="s">
        <v>3</v>
      </c>
      <c r="B26" s="25"/>
      <c r="C26" s="25"/>
      <c r="D26" s="25"/>
      <c r="E26" s="25"/>
      <c r="F26" s="25"/>
    </row>
    <row r="27" spans="1:6" x14ac:dyDescent="0.25">
      <c r="A27" s="6" t="s">
        <v>2</v>
      </c>
      <c r="B27" s="1"/>
      <c r="C27" s="1"/>
      <c r="D27" s="1"/>
      <c r="E27" s="1"/>
      <c r="F27" s="6" t="s">
        <v>1</v>
      </c>
    </row>
    <row r="28" spans="1:6" x14ac:dyDescent="0.25">
      <c r="A28" s="5" t="s">
        <v>11</v>
      </c>
      <c r="B28" s="1"/>
      <c r="C28" s="1"/>
      <c r="D28" s="1"/>
      <c r="E28" s="1"/>
      <c r="F28" s="4">
        <v>13500000</v>
      </c>
    </row>
    <row r="29" spans="1:6" x14ac:dyDescent="0.25">
      <c r="A29" s="5" t="s">
        <v>10</v>
      </c>
      <c r="B29" s="1"/>
      <c r="C29" s="1"/>
      <c r="D29" s="1"/>
      <c r="E29" s="1"/>
      <c r="F29" s="4">
        <v>10000000</v>
      </c>
    </row>
    <row r="30" spans="1:6" x14ac:dyDescent="0.25">
      <c r="A30" s="5" t="s">
        <v>9</v>
      </c>
      <c r="B30" s="1"/>
      <c r="C30" s="1"/>
      <c r="D30" s="1"/>
      <c r="E30" s="1"/>
      <c r="F30" s="4">
        <v>28629170</v>
      </c>
    </row>
    <row r="31" spans="1:6" x14ac:dyDescent="0.25">
      <c r="A31" s="5" t="s">
        <v>8</v>
      </c>
      <c r="B31" s="1"/>
      <c r="C31" s="1"/>
      <c r="D31" s="1"/>
      <c r="E31" s="1"/>
      <c r="F31" s="4">
        <v>73768033.760000005</v>
      </c>
    </row>
    <row r="32" spans="1:6" x14ac:dyDescent="0.25">
      <c r="A32" s="5" t="s">
        <v>7</v>
      </c>
      <c r="B32" s="1"/>
      <c r="C32" s="1"/>
      <c r="D32" s="1"/>
      <c r="E32" s="1"/>
      <c r="F32" s="4">
        <v>50000000</v>
      </c>
    </row>
    <row r="33" spans="1:6" x14ac:dyDescent="0.25">
      <c r="A33" s="5" t="s">
        <v>6</v>
      </c>
      <c r="B33" s="1"/>
      <c r="C33" s="1"/>
      <c r="D33" s="1"/>
      <c r="E33" s="1"/>
      <c r="F33" s="20">
        <v>50000000</v>
      </c>
    </row>
    <row r="34" spans="1:6" ht="15.75" thickBot="1" x14ac:dyDescent="0.3">
      <c r="A34" s="3" t="s">
        <v>0</v>
      </c>
      <c r="B34" s="1"/>
      <c r="C34" s="1"/>
      <c r="D34" s="1"/>
      <c r="E34" s="1"/>
      <c r="F34" s="19">
        <f>SUM(F28:F33)</f>
        <v>225897203.75999999</v>
      </c>
    </row>
    <row r="35" spans="1:6" ht="15.75" thickTop="1" x14ac:dyDescent="0.25">
      <c r="A35" s="8"/>
      <c r="B35" s="1"/>
      <c r="C35" s="1"/>
      <c r="D35" s="1"/>
      <c r="E35" s="1"/>
      <c r="F35" s="1"/>
    </row>
    <row r="46" spans="1:6" ht="20.25" x14ac:dyDescent="0.25">
      <c r="A46" s="26" t="s">
        <v>5</v>
      </c>
      <c r="B46" s="26"/>
      <c r="C46" s="26"/>
      <c r="D46" s="26"/>
      <c r="E46" s="26"/>
      <c r="F46" s="26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27" t="s">
        <v>4</v>
      </c>
      <c r="B48" s="27"/>
      <c r="C48" s="27"/>
      <c r="D48" s="27"/>
      <c r="E48" s="27"/>
      <c r="F48" s="27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24" t="s">
        <v>97</v>
      </c>
      <c r="B50" s="24"/>
      <c r="C50" s="24"/>
      <c r="D50" s="24"/>
      <c r="E50" s="24"/>
      <c r="F50" s="24"/>
    </row>
    <row r="51" spans="1:6" x14ac:dyDescent="0.25">
      <c r="A51" s="25" t="s">
        <v>3</v>
      </c>
      <c r="B51" s="25"/>
      <c r="C51" s="25"/>
      <c r="D51" s="25"/>
      <c r="E51" s="25"/>
      <c r="F51" s="25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6" t="s">
        <v>2</v>
      </c>
      <c r="C54" s="1"/>
      <c r="D54" s="1"/>
      <c r="E54" s="1"/>
      <c r="F54" s="6" t="s">
        <v>1</v>
      </c>
    </row>
    <row r="55" spans="1:6" x14ac:dyDescent="0.25">
      <c r="A55" s="5" t="s">
        <v>96</v>
      </c>
      <c r="B55" s="1"/>
      <c r="C55" s="1"/>
      <c r="D55" s="1"/>
      <c r="E55" s="1"/>
      <c r="F55" s="4">
        <v>128770</v>
      </c>
    </row>
    <row r="56" spans="1:6" x14ac:dyDescent="0.25">
      <c r="A56" s="5" t="s">
        <v>95</v>
      </c>
      <c r="B56" s="1"/>
      <c r="C56" s="1"/>
      <c r="D56" s="1"/>
      <c r="E56" s="1"/>
      <c r="F56" s="4">
        <v>1019519.76</v>
      </c>
    </row>
    <row r="57" spans="1:6" x14ac:dyDescent="0.25">
      <c r="A57" s="5" t="s">
        <v>94</v>
      </c>
      <c r="B57" s="1"/>
      <c r="C57" s="1"/>
      <c r="D57" s="1"/>
      <c r="E57" s="1"/>
      <c r="F57" s="4">
        <v>97698</v>
      </c>
    </row>
    <row r="58" spans="1:6" ht="15.75" thickBot="1" x14ac:dyDescent="0.3">
      <c r="A58" s="3" t="s">
        <v>0</v>
      </c>
      <c r="B58" s="1"/>
      <c r="C58" s="1"/>
      <c r="D58" s="1"/>
      <c r="E58" s="1"/>
      <c r="F58" s="2">
        <f>SUM(F55:F57)</f>
        <v>1245987.76</v>
      </c>
    </row>
    <row r="59" spans="1:6" ht="15.75" thickTop="1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ht="20.25" x14ac:dyDescent="0.25">
      <c r="A62" s="26" t="s">
        <v>5</v>
      </c>
      <c r="B62" s="26"/>
      <c r="C62" s="26"/>
      <c r="D62" s="26"/>
      <c r="E62" s="26"/>
      <c r="F62" s="26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27" t="s">
        <v>4</v>
      </c>
      <c r="B64" s="27"/>
      <c r="C64" s="27"/>
      <c r="D64" s="27"/>
      <c r="E64" s="27"/>
      <c r="F64" s="27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24" t="s">
        <v>93</v>
      </c>
      <c r="B66" s="24"/>
      <c r="C66" s="24"/>
      <c r="D66" s="24"/>
      <c r="E66" s="24"/>
      <c r="F66" s="24"/>
    </row>
    <row r="67" spans="1:6" x14ac:dyDescent="0.25">
      <c r="A67" s="25" t="s">
        <v>3</v>
      </c>
      <c r="B67" s="25"/>
      <c r="C67" s="25"/>
      <c r="D67" s="25"/>
      <c r="E67" s="25"/>
      <c r="F67" s="25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6" t="s">
        <v>2</v>
      </c>
      <c r="C69" s="1"/>
      <c r="D69" s="1"/>
      <c r="E69" s="1"/>
      <c r="F69" s="6" t="s">
        <v>1</v>
      </c>
    </row>
    <row r="70" spans="1:6" x14ac:dyDescent="0.25">
      <c r="A70" s="8" t="s">
        <v>92</v>
      </c>
      <c r="B70" s="1"/>
      <c r="C70" s="1"/>
      <c r="D70" s="1"/>
      <c r="E70" s="1"/>
      <c r="F70" s="7">
        <v>1155196</v>
      </c>
    </row>
    <row r="71" spans="1:6" x14ac:dyDescent="0.25">
      <c r="A71" s="8" t="s">
        <v>91</v>
      </c>
      <c r="B71" s="1"/>
      <c r="C71" s="1"/>
      <c r="D71" s="1"/>
      <c r="E71" s="1"/>
      <c r="F71" s="7">
        <v>92036.62</v>
      </c>
    </row>
    <row r="72" spans="1:6" x14ac:dyDescent="0.25">
      <c r="A72" s="8" t="s">
        <v>90</v>
      </c>
      <c r="B72" s="1"/>
      <c r="C72" s="1"/>
      <c r="D72" s="1"/>
      <c r="E72" s="1"/>
      <c r="F72" s="7">
        <v>501989200.75</v>
      </c>
    </row>
    <row r="73" spans="1:6" x14ac:dyDescent="0.25">
      <c r="A73" s="8" t="s">
        <v>89</v>
      </c>
      <c r="B73" s="1"/>
      <c r="C73" s="1"/>
      <c r="D73" s="1"/>
      <c r="E73" s="1"/>
      <c r="F73" s="7">
        <v>18991966.789999999</v>
      </c>
    </row>
    <row r="74" spans="1:6" ht="15.75" thickBot="1" x14ac:dyDescent="0.3">
      <c r="A74" s="3" t="s">
        <v>0</v>
      </c>
      <c r="B74" s="1"/>
      <c r="C74" s="1"/>
      <c r="D74" s="1"/>
      <c r="E74" s="1"/>
      <c r="F74" s="2">
        <f>SUM(F70:F73)</f>
        <v>522228400.16000003</v>
      </c>
    </row>
    <row r="75" spans="1:6" ht="15.75" thickTop="1" x14ac:dyDescent="0.25">
      <c r="A75" s="1"/>
      <c r="B75" s="1"/>
      <c r="C75" s="1"/>
      <c r="D75" s="1"/>
      <c r="E75" s="1"/>
    </row>
    <row r="76" spans="1:6" x14ac:dyDescent="0.25">
      <c r="A76" s="1"/>
      <c r="B76" s="1"/>
      <c r="C76" s="1"/>
      <c r="D76" s="1"/>
      <c r="E76" s="1"/>
      <c r="F76" s="1"/>
    </row>
    <row r="77" spans="1:6" ht="20.25" x14ac:dyDescent="0.25">
      <c r="A77" s="30" t="s">
        <v>5</v>
      </c>
      <c r="B77" s="30"/>
      <c r="C77" s="30"/>
      <c r="D77" s="30"/>
      <c r="E77" s="30"/>
      <c r="F77" s="30"/>
    </row>
    <row r="78" spans="1:6" x14ac:dyDescent="0.25">
      <c r="A78" s="1"/>
      <c r="B78" s="1"/>
      <c r="C78" s="1"/>
      <c r="D78" s="1"/>
      <c r="E78" s="1"/>
    </row>
    <row r="79" spans="1:6" x14ac:dyDescent="0.25">
      <c r="A79" s="31" t="s">
        <v>4</v>
      </c>
      <c r="B79" s="31"/>
      <c r="C79" s="31"/>
      <c r="D79" s="31"/>
      <c r="E79" s="31"/>
      <c r="F79" s="31"/>
    </row>
    <row r="80" spans="1:6" x14ac:dyDescent="0.25">
      <c r="A80" s="32" t="s">
        <v>88</v>
      </c>
      <c r="B80" s="32"/>
      <c r="C80" s="32"/>
      <c r="D80" s="32"/>
      <c r="E80" s="32"/>
      <c r="F80" s="32"/>
    </row>
    <row r="81" spans="1:6" x14ac:dyDescent="0.25">
      <c r="A81" s="1"/>
      <c r="B81" s="18" t="s">
        <v>87</v>
      </c>
      <c r="C81" s="1"/>
      <c r="D81" s="1"/>
      <c r="E81" s="1"/>
    </row>
    <row r="82" spans="1:6" x14ac:dyDescent="0.25">
      <c r="A82" s="29" t="s">
        <v>3</v>
      </c>
      <c r="B82" s="29"/>
      <c r="C82" s="29"/>
      <c r="D82" s="29"/>
      <c r="E82" s="29"/>
      <c r="F82" s="29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1" t="s">
        <v>2</v>
      </c>
      <c r="B85" s="1"/>
      <c r="C85" s="1"/>
      <c r="D85" s="1"/>
      <c r="E85" s="1"/>
      <c r="F85" s="11" t="s">
        <v>1</v>
      </c>
    </row>
    <row r="86" spans="1:6" x14ac:dyDescent="0.25">
      <c r="A86" s="1"/>
      <c r="B86" s="1"/>
      <c r="C86" s="1"/>
      <c r="D86" s="1"/>
      <c r="E86" s="1"/>
      <c r="F86" s="17" t="s">
        <v>87</v>
      </c>
    </row>
    <row r="87" spans="1:6" x14ac:dyDescent="0.25">
      <c r="A87" s="1"/>
      <c r="B87" s="1"/>
      <c r="C87" s="1"/>
      <c r="D87" s="1"/>
      <c r="E87" s="1"/>
      <c r="F87" s="16">
        <v>0</v>
      </c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1" spans="1:6" ht="20.25" x14ac:dyDescent="0.25">
      <c r="A91" s="26" t="s">
        <v>5</v>
      </c>
      <c r="B91" s="26"/>
      <c r="C91" s="26"/>
      <c r="D91" s="26"/>
      <c r="E91" s="26"/>
      <c r="F91" s="26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27" t="s">
        <v>4</v>
      </c>
      <c r="B93" s="27"/>
      <c r="C93" s="27"/>
      <c r="D93" s="27"/>
      <c r="E93" s="27"/>
      <c r="F93" s="27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24" t="s">
        <v>86</v>
      </c>
      <c r="B95" s="24"/>
      <c r="C95" s="24"/>
      <c r="D95" s="24"/>
      <c r="E95" s="24"/>
      <c r="F95" s="24"/>
    </row>
    <row r="96" spans="1:6" x14ac:dyDescent="0.25">
      <c r="A96" s="25" t="s">
        <v>3</v>
      </c>
      <c r="B96" s="25"/>
      <c r="C96" s="25"/>
      <c r="D96" s="25"/>
      <c r="E96" s="25"/>
      <c r="F96" s="25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6" t="s">
        <v>2</v>
      </c>
      <c r="C99" s="1"/>
      <c r="D99" s="1"/>
      <c r="E99" s="1"/>
      <c r="F99" s="6" t="s">
        <v>1</v>
      </c>
    </row>
    <row r="100" spans="1:6" x14ac:dyDescent="0.25">
      <c r="A100" s="5" t="s">
        <v>85</v>
      </c>
      <c r="B100" s="1"/>
      <c r="C100" s="1"/>
      <c r="D100" s="1"/>
      <c r="E100" s="1"/>
      <c r="F100" s="4">
        <v>1262818.1200000001</v>
      </c>
    </row>
    <row r="101" spans="1:6" x14ac:dyDescent="0.25">
      <c r="A101" s="5" t="s">
        <v>84</v>
      </c>
      <c r="B101" s="1"/>
      <c r="C101" s="1"/>
      <c r="D101" s="1"/>
      <c r="E101" s="1"/>
      <c r="F101" s="4">
        <v>1241059.32</v>
      </c>
    </row>
    <row r="102" spans="1:6" x14ac:dyDescent="0.25">
      <c r="A102" s="5" t="s">
        <v>83</v>
      </c>
      <c r="B102" s="1"/>
      <c r="C102" s="1"/>
      <c r="D102" s="1"/>
      <c r="E102" s="1"/>
      <c r="F102" s="4">
        <v>61863.97</v>
      </c>
    </row>
    <row r="103" spans="1:6" x14ac:dyDescent="0.25">
      <c r="A103" s="5" t="s">
        <v>82</v>
      </c>
      <c r="B103" s="1"/>
      <c r="C103" s="1"/>
      <c r="D103" s="1"/>
      <c r="E103" s="1"/>
      <c r="F103" s="4">
        <v>2144364.17</v>
      </c>
    </row>
    <row r="104" spans="1:6" x14ac:dyDescent="0.25">
      <c r="A104" s="5" t="s">
        <v>81</v>
      </c>
      <c r="B104" s="1"/>
      <c r="C104" s="1"/>
      <c r="D104" s="1"/>
      <c r="E104" s="1"/>
      <c r="F104" s="4">
        <v>169681.35</v>
      </c>
    </row>
    <row r="105" spans="1:6" x14ac:dyDescent="0.25">
      <c r="A105" s="5" t="s">
        <v>80</v>
      </c>
      <c r="B105" s="1"/>
      <c r="C105" s="1"/>
      <c r="D105" s="1"/>
      <c r="E105" s="1"/>
      <c r="F105" s="4">
        <v>5674668.3600000003</v>
      </c>
    </row>
    <row r="106" spans="1:6" x14ac:dyDescent="0.25">
      <c r="A106" s="5" t="s">
        <v>79</v>
      </c>
      <c r="B106" s="1"/>
      <c r="C106" s="1"/>
      <c r="D106" s="1"/>
      <c r="E106" s="1"/>
      <c r="F106" s="4">
        <v>1750006.45</v>
      </c>
    </row>
    <row r="107" spans="1:6" x14ac:dyDescent="0.25">
      <c r="A107" s="5" t="s">
        <v>78</v>
      </c>
      <c r="B107" s="1"/>
      <c r="C107" s="1"/>
      <c r="D107" s="1"/>
      <c r="E107" s="1"/>
      <c r="F107" s="4">
        <v>8983542.7200000007</v>
      </c>
    </row>
    <row r="108" spans="1:6" x14ac:dyDescent="0.25">
      <c r="A108" s="5" t="s">
        <v>77</v>
      </c>
      <c r="B108" s="1"/>
      <c r="C108" s="1"/>
      <c r="D108" s="1"/>
      <c r="E108" s="1"/>
      <c r="F108" s="4">
        <v>2755300</v>
      </c>
    </row>
    <row r="109" spans="1:6" x14ac:dyDescent="0.25">
      <c r="A109" s="5" t="s">
        <v>76</v>
      </c>
      <c r="B109" s="1"/>
      <c r="C109" s="1"/>
      <c r="D109" s="1"/>
      <c r="E109" s="1"/>
      <c r="F109" s="4">
        <v>400000</v>
      </c>
    </row>
    <row r="110" spans="1:6" x14ac:dyDescent="0.25">
      <c r="A110" s="5" t="s">
        <v>75</v>
      </c>
      <c r="B110" s="1"/>
      <c r="C110" s="1"/>
      <c r="D110" s="1"/>
      <c r="E110" s="1"/>
      <c r="F110" s="4">
        <v>2580000</v>
      </c>
    </row>
    <row r="111" spans="1:6" x14ac:dyDescent="0.25">
      <c r="A111" s="5" t="s">
        <v>74</v>
      </c>
      <c r="B111" s="1"/>
      <c r="C111" s="1"/>
      <c r="D111" s="1"/>
      <c r="E111" s="1"/>
      <c r="F111" s="4">
        <v>2183000</v>
      </c>
    </row>
    <row r="112" spans="1:6" x14ac:dyDescent="0.25">
      <c r="A112" s="5" t="s">
        <v>73</v>
      </c>
      <c r="B112" s="1"/>
      <c r="C112" s="1"/>
      <c r="D112" s="1"/>
      <c r="E112" s="1"/>
      <c r="F112" s="4">
        <v>18000</v>
      </c>
    </row>
    <row r="113" spans="1:6" x14ac:dyDescent="0.25">
      <c r="A113" s="5" t="s">
        <v>72</v>
      </c>
      <c r="B113" s="1"/>
      <c r="C113" s="1"/>
      <c r="D113" s="1"/>
      <c r="E113" s="1"/>
      <c r="F113" s="4">
        <v>1500</v>
      </c>
    </row>
    <row r="114" spans="1:6" ht="15.75" thickBot="1" x14ac:dyDescent="0.3">
      <c r="A114" s="3" t="s">
        <v>0</v>
      </c>
      <c r="B114" s="1"/>
      <c r="C114" s="1"/>
      <c r="D114" s="1"/>
      <c r="E114" s="1"/>
      <c r="F114" s="2">
        <f>SUM(F100:F113)</f>
        <v>29225804.460000001</v>
      </c>
    </row>
    <row r="115" spans="1:6" ht="15.75" thickTop="1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</row>
    <row r="123" spans="1:6" ht="20.25" x14ac:dyDescent="0.25">
      <c r="A123" s="26" t="s">
        <v>5</v>
      </c>
      <c r="B123" s="26"/>
      <c r="C123" s="26"/>
      <c r="D123" s="26"/>
      <c r="E123" s="26"/>
      <c r="F123" s="26"/>
    </row>
    <row r="124" spans="1:6" x14ac:dyDescent="0.25">
      <c r="A124" s="1"/>
      <c r="B124" s="1"/>
      <c r="C124" s="1"/>
      <c r="D124" s="1"/>
      <c r="E124" s="1"/>
    </row>
    <row r="125" spans="1:6" x14ac:dyDescent="0.25">
      <c r="A125" s="27" t="s">
        <v>4</v>
      </c>
      <c r="B125" s="27"/>
      <c r="C125" s="27"/>
      <c r="D125" s="27"/>
      <c r="E125" s="27"/>
      <c r="F125" s="27"/>
    </row>
    <row r="126" spans="1:6" x14ac:dyDescent="0.25">
      <c r="A126" s="1"/>
      <c r="B126" s="1"/>
      <c r="C126" s="1"/>
      <c r="D126" s="1"/>
      <c r="E126" s="1"/>
    </row>
    <row r="127" spans="1:6" x14ac:dyDescent="0.25">
      <c r="A127" s="24" t="s">
        <v>71</v>
      </c>
      <c r="B127" s="24"/>
      <c r="C127" s="24"/>
      <c r="D127" s="24"/>
      <c r="E127" s="24"/>
      <c r="F127" s="24"/>
    </row>
    <row r="128" spans="1:6" x14ac:dyDescent="0.25">
      <c r="A128" s="25" t="s">
        <v>3</v>
      </c>
      <c r="B128" s="25"/>
      <c r="C128" s="25"/>
      <c r="D128" s="25"/>
      <c r="E128" s="25"/>
      <c r="F128" s="25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6" t="s">
        <v>2</v>
      </c>
      <c r="B130" s="1"/>
      <c r="C130" s="1"/>
      <c r="D130" s="1"/>
      <c r="E130" s="1"/>
      <c r="F130" s="6" t="s">
        <v>1</v>
      </c>
    </row>
    <row r="131" spans="1:6" x14ac:dyDescent="0.25">
      <c r="A131" s="8" t="s">
        <v>70</v>
      </c>
      <c r="B131" s="1"/>
      <c r="C131" s="1"/>
      <c r="D131" s="1"/>
      <c r="E131" s="1"/>
      <c r="F131" s="7">
        <v>510831890.13</v>
      </c>
    </row>
    <row r="132" spans="1:6" x14ac:dyDescent="0.25">
      <c r="A132" s="8" t="s">
        <v>69</v>
      </c>
      <c r="B132" s="1"/>
      <c r="C132" s="1"/>
      <c r="D132" s="1"/>
      <c r="E132" s="1"/>
      <c r="F132" s="7">
        <v>136409179</v>
      </c>
    </row>
    <row r="133" spans="1:6" x14ac:dyDescent="0.25">
      <c r="A133" s="8" t="s">
        <v>68</v>
      </c>
      <c r="B133" s="1"/>
      <c r="C133" s="1"/>
      <c r="D133" s="1"/>
      <c r="E133" s="1"/>
      <c r="F133" s="7">
        <v>135150475.41</v>
      </c>
    </row>
    <row r="134" spans="1:6" ht="15.75" thickBot="1" x14ac:dyDescent="0.3">
      <c r="A134" s="3" t="s">
        <v>0</v>
      </c>
      <c r="B134" s="1"/>
      <c r="C134" s="1"/>
      <c r="D134" s="1"/>
      <c r="E134" s="1"/>
      <c r="F134" s="2">
        <f>SUM(F131:F133)</f>
        <v>782391544.53999996</v>
      </c>
    </row>
    <row r="135" spans="1:6" ht="15.75" thickTop="1" x14ac:dyDescent="0.25">
      <c r="A135" s="1"/>
      <c r="B135" s="1"/>
      <c r="C135" s="1"/>
      <c r="D135" s="1"/>
      <c r="E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</row>
    <row r="138" spans="1:6" x14ac:dyDescent="0.25">
      <c r="A138" s="1"/>
      <c r="B138" s="1"/>
      <c r="C138" s="1"/>
      <c r="D138" s="1"/>
      <c r="E138" s="1"/>
    </row>
    <row r="141" spans="1:6" ht="20.25" x14ac:dyDescent="0.25">
      <c r="A141" s="26" t="s">
        <v>5</v>
      </c>
      <c r="B141" s="26"/>
      <c r="C141" s="26"/>
      <c r="D141" s="26"/>
      <c r="E141" s="26"/>
      <c r="F141" s="26"/>
    </row>
    <row r="142" spans="1:6" x14ac:dyDescent="0.25">
      <c r="A142" s="27" t="s">
        <v>4</v>
      </c>
      <c r="B142" s="27"/>
      <c r="C142" s="27"/>
      <c r="D142" s="27"/>
      <c r="E142" s="27"/>
      <c r="F142" s="27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24" t="s">
        <v>67</v>
      </c>
      <c r="B144" s="24"/>
      <c r="C144" s="24"/>
      <c r="D144" s="24"/>
      <c r="E144" s="24"/>
      <c r="F144" s="24"/>
    </row>
    <row r="145" spans="1:6" x14ac:dyDescent="0.25">
      <c r="A145" s="25" t="s">
        <v>3</v>
      </c>
      <c r="B145" s="25"/>
      <c r="C145" s="25"/>
      <c r="D145" s="25"/>
      <c r="E145" s="25"/>
      <c r="F145" s="25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6" t="s">
        <v>2</v>
      </c>
      <c r="C148" s="1"/>
      <c r="D148" s="1"/>
      <c r="E148" s="1"/>
      <c r="F148" s="6" t="s">
        <v>1</v>
      </c>
    </row>
    <row r="149" spans="1:6" x14ac:dyDescent="0.25">
      <c r="A149" s="8" t="s">
        <v>66</v>
      </c>
      <c r="B149" s="1"/>
      <c r="C149" s="1"/>
      <c r="D149" s="1"/>
      <c r="E149" s="1"/>
      <c r="F149" s="7">
        <v>57349441.420000002</v>
      </c>
    </row>
    <row r="150" spans="1:6" x14ac:dyDescent="0.25">
      <c r="A150" s="8" t="s">
        <v>65</v>
      </c>
      <c r="B150" s="1"/>
      <c r="C150" s="1"/>
      <c r="D150" s="1"/>
      <c r="E150" s="1"/>
      <c r="F150" s="7">
        <v>75088377.829999998</v>
      </c>
    </row>
    <row r="151" spans="1:6" x14ac:dyDescent="0.25">
      <c r="A151" s="8" t="s">
        <v>64</v>
      </c>
      <c r="B151" s="1"/>
      <c r="C151" s="1"/>
      <c r="D151" s="1"/>
      <c r="E151" s="1"/>
      <c r="F151" s="7">
        <v>3509745.47</v>
      </c>
    </row>
    <row r="152" spans="1:6" x14ac:dyDescent="0.25">
      <c r="A152" s="8" t="s">
        <v>63</v>
      </c>
      <c r="B152" s="1"/>
      <c r="C152" s="1"/>
      <c r="D152" s="1"/>
      <c r="E152" s="1"/>
      <c r="F152" s="7">
        <v>83313982.060000002</v>
      </c>
    </row>
    <row r="153" spans="1:6" x14ac:dyDescent="0.25">
      <c r="A153" s="8" t="s">
        <v>62</v>
      </c>
      <c r="B153" s="1"/>
      <c r="C153" s="1"/>
      <c r="D153" s="1"/>
      <c r="E153" s="1"/>
      <c r="F153" s="7">
        <v>5817192.0199999996</v>
      </c>
    </row>
    <row r="154" spans="1:6" x14ac:dyDescent="0.25">
      <c r="A154" s="8" t="s">
        <v>61</v>
      </c>
      <c r="B154" s="1"/>
      <c r="C154" s="1"/>
      <c r="D154" s="1"/>
      <c r="E154" s="1"/>
      <c r="F154" s="7">
        <v>43760.7</v>
      </c>
    </row>
    <row r="155" spans="1:6" ht="15.75" thickBot="1" x14ac:dyDescent="0.3">
      <c r="A155" s="3" t="s">
        <v>0</v>
      </c>
      <c r="B155" s="1"/>
      <c r="C155" s="1"/>
      <c r="D155" s="1"/>
      <c r="E155" s="1"/>
      <c r="F155" s="2">
        <f>SUM(F149:F154)</f>
        <v>225122499.5</v>
      </c>
    </row>
    <row r="156" spans="1:6" ht="15.75" thickTop="1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ht="20.25" x14ac:dyDescent="0.25">
      <c r="A159" s="26" t="s">
        <v>5</v>
      </c>
      <c r="B159" s="26"/>
      <c r="C159" s="26"/>
      <c r="D159" s="26"/>
      <c r="E159" s="26"/>
      <c r="F159" s="26"/>
    </row>
    <row r="160" spans="1:6" x14ac:dyDescent="0.25">
      <c r="A160" s="1"/>
      <c r="B160" s="1"/>
      <c r="C160" s="1"/>
      <c r="D160" s="1"/>
      <c r="E160" s="1"/>
    </row>
    <row r="161" spans="1:6" x14ac:dyDescent="0.25">
      <c r="A161" s="27" t="s">
        <v>4</v>
      </c>
      <c r="B161" s="27"/>
      <c r="C161" s="27"/>
      <c r="D161" s="27"/>
      <c r="E161" s="27"/>
      <c r="F161" s="27"/>
    </row>
    <row r="162" spans="1:6" x14ac:dyDescent="0.25">
      <c r="A162" s="1"/>
      <c r="B162" s="1"/>
      <c r="C162" s="1"/>
      <c r="D162" s="1"/>
      <c r="E162" s="1"/>
    </row>
    <row r="163" spans="1:6" x14ac:dyDescent="0.25">
      <c r="A163" s="24" t="s">
        <v>60</v>
      </c>
      <c r="B163" s="24"/>
      <c r="C163" s="24"/>
      <c r="D163" s="24"/>
      <c r="E163" s="24"/>
      <c r="F163" s="24"/>
    </row>
    <row r="164" spans="1:6" x14ac:dyDescent="0.25">
      <c r="A164" s="25" t="s">
        <v>3</v>
      </c>
      <c r="B164" s="25"/>
      <c r="C164" s="25"/>
      <c r="D164" s="25"/>
      <c r="E164" s="25"/>
      <c r="F164" s="25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6" t="s">
        <v>2</v>
      </c>
      <c r="C167" s="1"/>
      <c r="D167" s="1"/>
      <c r="E167" s="1"/>
      <c r="F167" s="6" t="s">
        <v>1</v>
      </c>
    </row>
    <row r="168" spans="1:6" x14ac:dyDescent="0.25">
      <c r="A168" s="8" t="s">
        <v>59</v>
      </c>
      <c r="B168" s="1"/>
      <c r="C168" s="1"/>
      <c r="D168" s="1"/>
      <c r="E168" s="1"/>
      <c r="F168" s="7">
        <v>442412.59</v>
      </c>
    </row>
    <row r="169" spans="1:6" x14ac:dyDescent="0.25">
      <c r="A169" s="8" t="s">
        <v>58</v>
      </c>
      <c r="B169" s="1"/>
      <c r="C169" s="1"/>
      <c r="D169" s="1"/>
      <c r="E169" s="1"/>
      <c r="F169" s="7">
        <v>7375414.5499999998</v>
      </c>
    </row>
    <row r="170" spans="1:6" x14ac:dyDescent="0.25">
      <c r="A170" s="8" t="s">
        <v>57</v>
      </c>
      <c r="B170" s="1"/>
      <c r="C170" s="1"/>
      <c r="D170" s="1"/>
      <c r="E170" s="1"/>
      <c r="F170" s="7">
        <v>11044009.75</v>
      </c>
    </row>
    <row r="171" spans="1:6" ht="15.75" thickBot="1" x14ac:dyDescent="0.3">
      <c r="A171" s="3" t="s">
        <v>0</v>
      </c>
      <c r="B171" s="1"/>
      <c r="C171" s="1"/>
      <c r="D171" s="1"/>
      <c r="E171" s="1"/>
      <c r="F171" s="15">
        <f>SUM(F168:F170)</f>
        <v>18861836.890000001</v>
      </c>
    </row>
    <row r="172" spans="1:6" ht="15.75" thickTop="1" x14ac:dyDescent="0.25">
      <c r="A172" s="3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</row>
    <row r="174" spans="1:6" x14ac:dyDescent="0.25">
      <c r="A174" s="1"/>
      <c r="B174" s="1"/>
      <c r="C174" s="1"/>
      <c r="D174" s="1"/>
      <c r="E174" s="1"/>
    </row>
    <row r="175" spans="1:6" x14ac:dyDescent="0.25">
      <c r="A175" s="1"/>
      <c r="B175" s="1"/>
      <c r="C175" s="1"/>
      <c r="D175" s="1"/>
      <c r="E175" s="1"/>
    </row>
    <row r="176" spans="1:6" x14ac:dyDescent="0.25">
      <c r="A176" s="1"/>
      <c r="B176" s="1"/>
      <c r="C176" s="1"/>
      <c r="D176" s="1"/>
      <c r="E176" s="1"/>
    </row>
    <row r="177" spans="1:6" x14ac:dyDescent="0.25">
      <c r="A177" s="1"/>
      <c r="B177" s="1"/>
      <c r="C177" s="1"/>
      <c r="D177" s="1"/>
      <c r="E177" s="1"/>
    </row>
    <row r="178" spans="1:6" x14ac:dyDescent="0.25">
      <c r="A178" s="1"/>
      <c r="B178" s="1"/>
      <c r="C178" s="1"/>
      <c r="D178" s="1"/>
      <c r="E178" s="1"/>
    </row>
    <row r="179" spans="1:6" x14ac:dyDescent="0.25">
      <c r="A179" s="1"/>
      <c r="B179" s="1"/>
      <c r="C179" s="1"/>
      <c r="D179" s="1"/>
      <c r="E179" s="1"/>
    </row>
    <row r="180" spans="1:6" x14ac:dyDescent="0.25">
      <c r="A180" s="1"/>
      <c r="B180" s="1"/>
      <c r="C180" s="1"/>
      <c r="D180" s="1"/>
      <c r="E180" s="1"/>
    </row>
    <row r="181" spans="1:6" x14ac:dyDescent="0.25">
      <c r="A181" s="1"/>
      <c r="B181" s="1"/>
      <c r="C181" s="1"/>
      <c r="D181" s="1"/>
      <c r="E181" s="1"/>
    </row>
    <row r="182" spans="1:6" ht="20.25" x14ac:dyDescent="0.25">
      <c r="A182" s="26" t="s">
        <v>5</v>
      </c>
      <c r="B182" s="26"/>
      <c r="C182" s="26"/>
      <c r="D182" s="26"/>
      <c r="E182" s="26"/>
      <c r="F182" s="26"/>
    </row>
    <row r="183" spans="1:6" x14ac:dyDescent="0.25">
      <c r="A183" s="1"/>
      <c r="B183" s="1"/>
      <c r="C183" s="1"/>
      <c r="D183" s="1"/>
      <c r="E183" s="1"/>
    </row>
    <row r="184" spans="1:6" x14ac:dyDescent="0.25">
      <c r="A184" s="27" t="s">
        <v>4</v>
      </c>
      <c r="B184" s="27"/>
      <c r="C184" s="27"/>
      <c r="D184" s="27"/>
      <c r="E184" s="27"/>
      <c r="F184" s="27"/>
    </row>
    <row r="185" spans="1:6" x14ac:dyDescent="0.25">
      <c r="A185" s="1"/>
      <c r="B185" s="1"/>
      <c r="C185" s="1"/>
      <c r="D185" s="1"/>
      <c r="E185" s="1"/>
    </row>
    <row r="186" spans="1:6" x14ac:dyDescent="0.25">
      <c r="A186" s="24" t="s">
        <v>56</v>
      </c>
      <c r="B186" s="24"/>
      <c r="C186" s="24"/>
      <c r="D186" s="24"/>
      <c r="E186" s="24"/>
      <c r="F186" s="24"/>
    </row>
    <row r="187" spans="1:6" x14ac:dyDescent="0.25">
      <c r="A187" s="25" t="s">
        <v>3</v>
      </c>
      <c r="B187" s="25"/>
      <c r="C187" s="25"/>
      <c r="D187" s="25"/>
      <c r="E187" s="25"/>
      <c r="F187" s="25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6" t="s">
        <v>2</v>
      </c>
      <c r="C189" s="1"/>
      <c r="D189" s="1"/>
      <c r="E189" s="1"/>
      <c r="F189" s="6" t="s">
        <v>1</v>
      </c>
    </row>
    <row r="190" spans="1:6" x14ac:dyDescent="0.25">
      <c r="A190" s="8" t="s">
        <v>55</v>
      </c>
      <c r="B190" s="1"/>
      <c r="C190" s="1"/>
      <c r="D190" s="1"/>
      <c r="E190" s="1"/>
      <c r="F190" s="7">
        <v>262653541.41</v>
      </c>
    </row>
    <row r="191" spans="1:6" x14ac:dyDescent="0.25">
      <c r="A191" s="8" t="s">
        <v>54</v>
      </c>
      <c r="B191" s="1"/>
      <c r="C191" s="1"/>
      <c r="D191" s="1"/>
      <c r="E191" s="1"/>
      <c r="F191" s="7">
        <v>83414139.930000007</v>
      </c>
    </row>
    <row r="192" spans="1:6" x14ac:dyDescent="0.25">
      <c r="A192" s="8" t="s">
        <v>53</v>
      </c>
      <c r="B192" s="1"/>
      <c r="C192" s="1"/>
      <c r="D192" s="1"/>
      <c r="E192" s="1"/>
      <c r="F192" s="7">
        <v>83558001.549999997</v>
      </c>
    </row>
    <row r="193" spans="1:6" x14ac:dyDescent="0.25">
      <c r="A193" s="8" t="s">
        <v>52</v>
      </c>
      <c r="B193" s="1"/>
      <c r="C193" s="1"/>
      <c r="D193" s="1"/>
      <c r="E193" s="1"/>
      <c r="F193" s="7">
        <v>139709833.91</v>
      </c>
    </row>
    <row r="194" spans="1:6" x14ac:dyDescent="0.25">
      <c r="A194" s="8" t="s">
        <v>51</v>
      </c>
      <c r="B194" s="1"/>
      <c r="C194" s="1"/>
      <c r="D194" s="1"/>
      <c r="E194" s="1"/>
      <c r="F194" s="7">
        <v>1988437.42</v>
      </c>
    </row>
    <row r="195" spans="1:6" x14ac:dyDescent="0.25">
      <c r="A195" s="8" t="s">
        <v>50</v>
      </c>
      <c r="B195" s="1"/>
      <c r="C195" s="1"/>
      <c r="D195" s="1"/>
      <c r="E195" s="1"/>
      <c r="F195" s="7">
        <v>160622872.09999999</v>
      </c>
    </row>
    <row r="196" spans="1:6" x14ac:dyDescent="0.25">
      <c r="A196" s="8" t="s">
        <v>49</v>
      </c>
      <c r="B196" s="1"/>
      <c r="C196" s="1"/>
      <c r="D196" s="1"/>
      <c r="E196" s="1"/>
      <c r="F196" s="7">
        <v>54688365.450000003</v>
      </c>
    </row>
    <row r="197" spans="1:6" x14ac:dyDescent="0.25">
      <c r="A197" s="8" t="s">
        <v>48</v>
      </c>
      <c r="B197" s="1"/>
      <c r="C197" s="1"/>
      <c r="D197" s="1"/>
      <c r="E197" s="1"/>
      <c r="F197" s="7">
        <v>5952.97</v>
      </c>
    </row>
    <row r="198" spans="1:6" x14ac:dyDescent="0.25">
      <c r="A198" s="8" t="s">
        <v>47</v>
      </c>
      <c r="B198" s="1"/>
      <c r="C198" s="1"/>
      <c r="D198" s="1"/>
      <c r="E198" s="1"/>
      <c r="F198" s="7">
        <v>2642989.7200000002</v>
      </c>
    </row>
    <row r="199" spans="1:6" ht="15.75" thickBot="1" x14ac:dyDescent="0.3">
      <c r="A199" s="3" t="s">
        <v>0</v>
      </c>
      <c r="B199" s="1"/>
      <c r="C199" s="1"/>
      <c r="D199" s="1"/>
      <c r="E199" s="1"/>
      <c r="F199" s="2">
        <f>SUM(F190:F198)</f>
        <v>789284134.46000016</v>
      </c>
    </row>
    <row r="200" spans="1:6" ht="15.75" thickTop="1" x14ac:dyDescent="0.25">
      <c r="A200" s="3"/>
      <c r="B200" s="1"/>
      <c r="C200" s="1"/>
      <c r="D200" s="1"/>
      <c r="E200" s="1"/>
    </row>
    <row r="201" spans="1:6" x14ac:dyDescent="0.25">
      <c r="A201" s="3"/>
      <c r="B201" s="1"/>
      <c r="C201" s="1"/>
      <c r="D201" s="1"/>
      <c r="E201" s="1"/>
      <c r="F201" s="1"/>
    </row>
    <row r="202" spans="1:6" ht="20.25" x14ac:dyDescent="0.25">
      <c r="A202" s="30" t="s">
        <v>5</v>
      </c>
      <c r="B202" s="30"/>
      <c r="C202" s="30"/>
      <c r="D202" s="30"/>
      <c r="E202" s="30"/>
      <c r="F202" s="30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31" t="s">
        <v>4</v>
      </c>
      <c r="B204" s="31"/>
      <c r="C204" s="31"/>
      <c r="D204" s="31"/>
      <c r="E204" s="31"/>
      <c r="F204" s="3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28" t="s">
        <v>46</v>
      </c>
      <c r="B206" s="28"/>
      <c r="C206" s="28"/>
      <c r="D206" s="28"/>
      <c r="E206" s="28"/>
      <c r="F206" s="28"/>
    </row>
    <row r="207" spans="1:6" x14ac:dyDescent="0.25">
      <c r="A207" s="29" t="s">
        <v>3</v>
      </c>
      <c r="B207" s="29"/>
      <c r="C207" s="29"/>
      <c r="D207" s="29"/>
      <c r="E207" s="29"/>
      <c r="F207" s="29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1" t="s">
        <v>2</v>
      </c>
      <c r="B210" s="1"/>
      <c r="C210" s="1"/>
      <c r="D210" s="1"/>
      <c r="E210" s="1"/>
      <c r="F210" s="11" t="s">
        <v>1</v>
      </c>
    </row>
    <row r="211" spans="1:6" x14ac:dyDescent="0.25">
      <c r="A211" s="5" t="s">
        <v>45</v>
      </c>
      <c r="B211" s="1"/>
      <c r="C211" s="1"/>
      <c r="D211" s="1"/>
      <c r="E211" s="1"/>
      <c r="F211" s="7">
        <v>130752888.97</v>
      </c>
    </row>
    <row r="212" spans="1:6" x14ac:dyDescent="0.25">
      <c r="A212" s="5" t="s">
        <v>44</v>
      </c>
      <c r="B212" s="1"/>
      <c r="C212" s="1"/>
      <c r="D212" s="1"/>
      <c r="E212" s="1"/>
      <c r="F212" s="7">
        <v>18862202.300000001</v>
      </c>
    </row>
    <row r="213" spans="1:6" ht="15.75" thickBot="1" x14ac:dyDescent="0.3">
      <c r="A213" s="10" t="s">
        <v>0</v>
      </c>
      <c r="B213" s="1"/>
      <c r="C213" s="1"/>
      <c r="D213" s="1"/>
      <c r="E213" s="1"/>
      <c r="F213" s="14">
        <f>SUM(F211:F212)</f>
        <v>149615091.27000001</v>
      </c>
    </row>
    <row r="214" spans="1:6" ht="15.75" thickTop="1" x14ac:dyDescent="0.25">
      <c r="A214" s="10"/>
      <c r="B214" s="1"/>
      <c r="C214" s="1"/>
      <c r="D214" s="1"/>
      <c r="E214" s="1"/>
      <c r="F214" s="13"/>
    </row>
    <row r="215" spans="1:6" x14ac:dyDescent="0.25">
      <c r="A215" s="10"/>
      <c r="B215" s="1"/>
      <c r="C215" s="1"/>
      <c r="D215" s="1"/>
      <c r="E215" s="1"/>
      <c r="F215" s="13"/>
    </row>
    <row r="216" spans="1:6" x14ac:dyDescent="0.25">
      <c r="A216" s="10"/>
      <c r="B216" s="1"/>
      <c r="C216" s="1"/>
      <c r="D216" s="1"/>
      <c r="E216" s="1"/>
      <c r="F216" s="13"/>
    </row>
    <row r="217" spans="1:6" x14ac:dyDescent="0.25">
      <c r="A217" s="10"/>
      <c r="B217" s="1"/>
      <c r="C217" s="1"/>
      <c r="D217" s="1"/>
      <c r="E217" s="1"/>
      <c r="F217" s="13"/>
    </row>
    <row r="218" spans="1:6" x14ac:dyDescent="0.25">
      <c r="A218" s="10"/>
      <c r="B218" s="1"/>
      <c r="C218" s="1"/>
      <c r="D218" s="1"/>
      <c r="E218" s="1"/>
      <c r="F218" s="13"/>
    </row>
    <row r="219" spans="1:6" x14ac:dyDescent="0.25">
      <c r="A219" s="10"/>
      <c r="B219" s="1"/>
      <c r="C219" s="1"/>
      <c r="D219" s="1"/>
      <c r="E219" s="1"/>
      <c r="F219" s="13"/>
    </row>
    <row r="220" spans="1:6" x14ac:dyDescent="0.25">
      <c r="A220" s="10"/>
      <c r="B220" s="1"/>
      <c r="C220" s="1"/>
      <c r="D220" s="1"/>
      <c r="E220" s="1"/>
      <c r="F220" s="13"/>
    </row>
    <row r="221" spans="1:6" x14ac:dyDescent="0.25">
      <c r="A221" s="10"/>
      <c r="B221" s="1"/>
      <c r="C221" s="1"/>
      <c r="D221" s="1"/>
      <c r="E221" s="1"/>
      <c r="F221" s="13"/>
    </row>
    <row r="222" spans="1:6" x14ac:dyDescent="0.25">
      <c r="A222" s="10"/>
      <c r="B222" s="1"/>
      <c r="C222" s="1"/>
      <c r="D222" s="1"/>
      <c r="E222" s="1"/>
      <c r="F222" s="13"/>
    </row>
    <row r="223" spans="1:6" x14ac:dyDescent="0.25">
      <c r="A223" s="10"/>
      <c r="B223" s="1"/>
      <c r="C223" s="1"/>
      <c r="D223" s="1"/>
      <c r="E223" s="1"/>
      <c r="F223" s="13"/>
    </row>
    <row r="224" spans="1:6" x14ac:dyDescent="0.25">
      <c r="A224" s="10"/>
      <c r="B224" s="1"/>
      <c r="C224" s="1"/>
      <c r="D224" s="1"/>
      <c r="E224" s="1"/>
      <c r="F224" s="13"/>
    </row>
    <row r="225" spans="1:6" x14ac:dyDescent="0.25">
      <c r="A225" s="10"/>
      <c r="B225" s="1"/>
      <c r="C225" s="1"/>
      <c r="D225" s="1"/>
      <c r="E225" s="1"/>
      <c r="F225" s="13"/>
    </row>
    <row r="226" spans="1:6" x14ac:dyDescent="0.25">
      <c r="A226" s="10"/>
      <c r="B226" s="1"/>
      <c r="C226" s="1"/>
      <c r="D226" s="1"/>
      <c r="E226" s="1"/>
      <c r="F226" s="13"/>
    </row>
    <row r="227" spans="1:6" ht="20.25" x14ac:dyDescent="0.25">
      <c r="A227" s="30" t="s">
        <v>5</v>
      </c>
      <c r="B227" s="30"/>
      <c r="C227" s="30"/>
      <c r="D227" s="30"/>
      <c r="E227" s="30"/>
      <c r="F227" s="30"/>
    </row>
    <row r="228" spans="1:6" x14ac:dyDescent="0.25">
      <c r="A228" s="31" t="s">
        <v>4</v>
      </c>
      <c r="B228" s="31"/>
      <c r="C228" s="31"/>
      <c r="D228" s="31"/>
      <c r="E228" s="31"/>
      <c r="F228" s="3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28" t="s">
        <v>43</v>
      </c>
      <c r="B230" s="28"/>
      <c r="C230" s="28"/>
      <c r="D230" s="28"/>
      <c r="E230" s="28"/>
      <c r="F230" s="28"/>
    </row>
    <row r="231" spans="1:6" x14ac:dyDescent="0.25">
      <c r="A231" s="29" t="s">
        <v>3</v>
      </c>
      <c r="B231" s="29"/>
      <c r="C231" s="29"/>
      <c r="D231" s="29"/>
      <c r="E231" s="29"/>
      <c r="F231" s="29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2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6" t="s">
        <v>2</v>
      </c>
      <c r="C235" s="1"/>
      <c r="D235" s="1"/>
      <c r="E235" s="1"/>
      <c r="F235" s="6" t="s">
        <v>1</v>
      </c>
    </row>
    <row r="236" spans="1:6" x14ac:dyDescent="0.25">
      <c r="A236" s="5" t="s">
        <v>42</v>
      </c>
      <c r="B236" s="1"/>
      <c r="C236" s="1"/>
      <c r="D236" s="1"/>
      <c r="E236" s="1"/>
      <c r="F236" s="4">
        <v>129666657.29000001</v>
      </c>
    </row>
    <row r="237" spans="1:6" x14ac:dyDescent="0.25">
      <c r="A237" s="5" t="s">
        <v>41</v>
      </c>
      <c r="B237" s="1"/>
      <c r="C237" s="1"/>
      <c r="D237" s="1"/>
      <c r="E237" s="1"/>
      <c r="F237" s="4">
        <v>18862202.300000001</v>
      </c>
    </row>
    <row r="238" spans="1:6" x14ac:dyDescent="0.25">
      <c r="A238" s="5" t="s">
        <v>40</v>
      </c>
      <c r="B238" s="1"/>
      <c r="C238" s="1"/>
      <c r="D238" s="1"/>
      <c r="E238" s="1"/>
      <c r="F238" s="4">
        <v>695707.73</v>
      </c>
    </row>
    <row r="239" spans="1:6" ht="15.75" thickBot="1" x14ac:dyDescent="0.3">
      <c r="A239" s="3" t="s">
        <v>0</v>
      </c>
      <c r="B239" s="1"/>
      <c r="C239" s="1"/>
      <c r="D239" s="1"/>
      <c r="E239" s="1"/>
      <c r="F239" s="2">
        <f>SUM(F236:F238)</f>
        <v>149224567.31999999</v>
      </c>
    </row>
    <row r="240" spans="1:6" ht="15.75" thickTop="1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6" spans="1:6" ht="20.25" x14ac:dyDescent="0.25">
      <c r="A246" s="26" t="s">
        <v>5</v>
      </c>
      <c r="B246" s="26"/>
      <c r="C246" s="26"/>
      <c r="D246" s="26"/>
      <c r="E246" s="26"/>
      <c r="F246" s="26"/>
    </row>
    <row r="247" spans="1:6" x14ac:dyDescent="0.25">
      <c r="A247" s="27" t="s">
        <v>4</v>
      </c>
      <c r="B247" s="27"/>
      <c r="C247" s="27"/>
      <c r="D247" s="27"/>
      <c r="E247" s="27"/>
      <c r="F247" s="27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24" t="s">
        <v>39</v>
      </c>
      <c r="B249" s="24"/>
      <c r="C249" s="24"/>
      <c r="D249" s="24"/>
      <c r="E249" s="24"/>
      <c r="F249" s="24"/>
    </row>
    <row r="250" spans="1:6" x14ac:dyDescent="0.25">
      <c r="A250" s="25" t="s">
        <v>3</v>
      </c>
      <c r="B250" s="25"/>
      <c r="C250" s="25"/>
      <c r="D250" s="25"/>
      <c r="E250" s="25"/>
      <c r="F250" s="25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6" t="s">
        <v>2</v>
      </c>
      <c r="C253" s="1"/>
      <c r="D253" s="1"/>
      <c r="E253" s="1"/>
      <c r="F253" s="6" t="s">
        <v>1</v>
      </c>
    </row>
    <row r="254" spans="1:6" x14ac:dyDescent="0.25">
      <c r="A254" s="5" t="s">
        <v>38</v>
      </c>
      <c r="B254" s="1"/>
      <c r="C254" s="1"/>
      <c r="D254" s="1"/>
      <c r="E254" s="1"/>
      <c r="F254" s="4">
        <v>2414786</v>
      </c>
    </row>
    <row r="255" spans="1:6" x14ac:dyDescent="0.25">
      <c r="A255" s="5" t="s">
        <v>37</v>
      </c>
      <c r="B255" s="1"/>
      <c r="C255" s="1"/>
      <c r="D255" s="1"/>
      <c r="E255" s="1"/>
      <c r="F255" s="4">
        <v>953440</v>
      </c>
    </row>
    <row r="256" spans="1:6" x14ac:dyDescent="0.25">
      <c r="A256" s="5" t="s">
        <v>36</v>
      </c>
      <c r="B256" s="1"/>
      <c r="C256" s="1"/>
      <c r="D256" s="1"/>
      <c r="E256" s="1"/>
      <c r="F256" s="4">
        <v>1081932.5</v>
      </c>
    </row>
    <row r="257" spans="1:6" ht="15.75" thickBot="1" x14ac:dyDescent="0.3">
      <c r="A257" s="3" t="s">
        <v>0</v>
      </c>
      <c r="B257" s="1"/>
      <c r="C257" s="1"/>
      <c r="D257" s="1"/>
      <c r="E257" s="1"/>
      <c r="F257" s="2">
        <f>SUM(F254:F256)</f>
        <v>4450158.5</v>
      </c>
    </row>
    <row r="258" spans="1:6" ht="15.75" thickTop="1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74" spans="1:6" ht="20.25" x14ac:dyDescent="0.25">
      <c r="A274" s="26" t="s">
        <v>5</v>
      </c>
      <c r="B274" s="26"/>
      <c r="C274" s="26"/>
      <c r="D274" s="26"/>
      <c r="E274" s="26"/>
      <c r="F274" s="26"/>
    </row>
    <row r="275" spans="1:6" x14ac:dyDescent="0.25">
      <c r="A275" s="27" t="s">
        <v>4</v>
      </c>
      <c r="B275" s="27"/>
      <c r="C275" s="27"/>
      <c r="D275" s="27"/>
      <c r="E275" s="27"/>
      <c r="F275" s="27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24" t="s">
        <v>35</v>
      </c>
      <c r="B277" s="24"/>
      <c r="C277" s="24"/>
      <c r="D277" s="24"/>
      <c r="E277" s="24"/>
      <c r="F277" s="24"/>
    </row>
    <row r="278" spans="1:6" x14ac:dyDescent="0.25">
      <c r="A278" s="25" t="s">
        <v>3</v>
      </c>
      <c r="B278" s="25"/>
      <c r="C278" s="25"/>
      <c r="D278" s="25"/>
      <c r="E278" s="25"/>
      <c r="F278" s="25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6" t="s">
        <v>2</v>
      </c>
      <c r="C281" s="1"/>
      <c r="D281" s="1"/>
      <c r="E281" s="1"/>
      <c r="F281" s="6" t="s">
        <v>1</v>
      </c>
    </row>
    <row r="282" spans="1:6" x14ac:dyDescent="0.25">
      <c r="A282" s="5" t="s">
        <v>34</v>
      </c>
      <c r="B282" s="1"/>
      <c r="C282" s="1"/>
      <c r="D282" s="1"/>
      <c r="E282" s="1"/>
      <c r="F282" s="4">
        <v>3049921.25</v>
      </c>
    </row>
    <row r="283" spans="1:6" x14ac:dyDescent="0.25">
      <c r="A283" s="5" t="s">
        <v>33</v>
      </c>
      <c r="B283" s="1"/>
      <c r="C283" s="1"/>
      <c r="D283" s="1"/>
      <c r="E283" s="1"/>
      <c r="F283" s="4">
        <v>51376</v>
      </c>
    </row>
    <row r="284" spans="1:6" x14ac:dyDescent="0.25">
      <c r="A284" s="5" t="s">
        <v>32</v>
      </c>
      <c r="B284" s="1"/>
      <c r="C284" s="1"/>
      <c r="D284" s="1"/>
      <c r="E284" s="1"/>
      <c r="F284" s="4">
        <v>58936.1</v>
      </c>
    </row>
    <row r="285" spans="1:6" x14ac:dyDescent="0.25">
      <c r="A285" s="5" t="s">
        <v>31</v>
      </c>
      <c r="B285" s="1"/>
      <c r="C285" s="1"/>
      <c r="D285" s="1"/>
      <c r="E285" s="1"/>
      <c r="F285" s="4">
        <v>45483.95</v>
      </c>
    </row>
    <row r="286" spans="1:6" x14ac:dyDescent="0.25">
      <c r="A286" s="5" t="s">
        <v>30</v>
      </c>
      <c r="B286" s="1"/>
      <c r="C286" s="1"/>
      <c r="D286" s="1"/>
      <c r="E286" s="1"/>
      <c r="F286" s="4">
        <v>10233.49</v>
      </c>
    </row>
    <row r="287" spans="1:6" x14ac:dyDescent="0.25">
      <c r="A287" s="5" t="s">
        <v>29</v>
      </c>
      <c r="B287" s="1"/>
      <c r="C287" s="1"/>
      <c r="D287" s="1"/>
      <c r="E287" s="1"/>
      <c r="F287" s="4">
        <v>501995157</v>
      </c>
    </row>
    <row r="288" spans="1:6" x14ac:dyDescent="0.25">
      <c r="A288" s="5" t="s">
        <v>28</v>
      </c>
      <c r="B288" s="1"/>
      <c r="C288" s="1"/>
      <c r="D288" s="1"/>
      <c r="E288" s="1"/>
      <c r="F288" s="4">
        <v>56862.46</v>
      </c>
    </row>
    <row r="289" spans="1:6" x14ac:dyDescent="0.25">
      <c r="A289" s="5" t="s">
        <v>27</v>
      </c>
      <c r="B289" s="1"/>
      <c r="C289" s="1"/>
      <c r="D289" s="1"/>
      <c r="E289" s="1"/>
      <c r="F289" s="4">
        <v>8401977.9299999997</v>
      </c>
    </row>
    <row r="290" spans="1:6" x14ac:dyDescent="0.25">
      <c r="A290" s="5" t="s">
        <v>26</v>
      </c>
      <c r="B290" s="1"/>
      <c r="C290" s="1"/>
      <c r="D290" s="1"/>
      <c r="E290" s="1"/>
      <c r="F290" s="4">
        <v>2204240</v>
      </c>
    </row>
    <row r="291" spans="1:6" x14ac:dyDescent="0.25">
      <c r="A291" s="5" t="s">
        <v>25</v>
      </c>
      <c r="B291" s="1"/>
      <c r="C291" s="1"/>
      <c r="D291" s="1"/>
      <c r="E291" s="1"/>
      <c r="F291" s="4">
        <v>19295.009999999998</v>
      </c>
    </row>
    <row r="292" spans="1:6" x14ac:dyDescent="0.25">
      <c r="A292" s="5" t="s">
        <v>24</v>
      </c>
      <c r="B292" s="1"/>
      <c r="C292" s="1"/>
      <c r="D292" s="1"/>
      <c r="E292" s="1"/>
      <c r="F292" s="4">
        <v>839716.19</v>
      </c>
    </row>
    <row r="293" spans="1:6" x14ac:dyDescent="0.25">
      <c r="A293" s="5" t="s">
        <v>23</v>
      </c>
      <c r="B293" s="1"/>
      <c r="C293" s="1"/>
      <c r="D293" s="1"/>
      <c r="E293" s="1"/>
      <c r="F293" s="4">
        <v>117864556.77</v>
      </c>
    </row>
    <row r="294" spans="1:6" x14ac:dyDescent="0.25">
      <c r="A294" s="5" t="s">
        <v>22</v>
      </c>
      <c r="B294" s="1"/>
      <c r="C294" s="1"/>
      <c r="D294" s="1"/>
      <c r="E294" s="1"/>
      <c r="F294" s="4">
        <v>32289279</v>
      </c>
    </row>
    <row r="295" spans="1:6" x14ac:dyDescent="0.25">
      <c r="A295" s="5" t="s">
        <v>21</v>
      </c>
      <c r="B295" s="1"/>
      <c r="C295" s="1"/>
      <c r="D295" s="1"/>
      <c r="E295" s="1"/>
      <c r="F295" s="4">
        <v>163219</v>
      </c>
    </row>
    <row r="296" spans="1:6" x14ac:dyDescent="0.25">
      <c r="A296" s="5" t="s">
        <v>20</v>
      </c>
      <c r="B296" s="1"/>
      <c r="C296" s="1"/>
      <c r="D296" s="1"/>
      <c r="E296" s="1"/>
      <c r="F296" s="4">
        <v>498994.2</v>
      </c>
    </row>
    <row r="297" spans="1:6" x14ac:dyDescent="0.25">
      <c r="A297" s="5" t="s">
        <v>19</v>
      </c>
      <c r="B297" s="1"/>
      <c r="C297" s="1"/>
      <c r="D297" s="1"/>
      <c r="E297" s="1"/>
      <c r="F297" s="4">
        <f>109805.47+78490</f>
        <v>188295.47</v>
      </c>
    </row>
    <row r="298" spans="1:6" x14ac:dyDescent="0.25">
      <c r="A298" s="5" t="s">
        <v>18</v>
      </c>
      <c r="B298" s="1"/>
      <c r="C298" s="1"/>
      <c r="D298" s="1"/>
      <c r="E298" s="1"/>
      <c r="F298" s="4">
        <f>7583015.37-78490</f>
        <v>7504525.3700000001</v>
      </c>
    </row>
    <row r="299" spans="1:6" x14ac:dyDescent="0.25">
      <c r="A299" s="5" t="s">
        <v>17</v>
      </c>
      <c r="B299" s="1"/>
      <c r="C299" s="1"/>
      <c r="D299" s="1"/>
      <c r="E299" s="1"/>
      <c r="F299" s="4">
        <v>724355.5</v>
      </c>
    </row>
    <row r="300" spans="1:6" x14ac:dyDescent="0.25">
      <c r="A300" s="5" t="s">
        <v>16</v>
      </c>
      <c r="B300" s="1"/>
      <c r="C300" s="1"/>
      <c r="D300" s="1"/>
      <c r="E300" s="1"/>
      <c r="F300" s="4">
        <v>191240.83</v>
      </c>
    </row>
    <row r="301" spans="1:6" x14ac:dyDescent="0.25">
      <c r="A301" s="5" t="s">
        <v>15</v>
      </c>
      <c r="B301" s="1"/>
      <c r="C301" s="1"/>
      <c r="D301" s="1"/>
      <c r="E301" s="1"/>
      <c r="F301" s="4">
        <v>13088.27</v>
      </c>
    </row>
    <row r="302" spans="1:6" ht="15.75" thickBot="1" x14ac:dyDescent="0.3">
      <c r="A302" s="3" t="s">
        <v>0</v>
      </c>
      <c r="B302" s="1"/>
      <c r="C302" s="1"/>
      <c r="D302" s="1"/>
      <c r="E302" s="1"/>
      <c r="F302" s="2">
        <f>SUM(F282:F301)</f>
        <v>676170753.79000008</v>
      </c>
    </row>
    <row r="303" spans="1:6" ht="15.75" thickTop="1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ht="20.25" x14ac:dyDescent="0.25">
      <c r="A305" s="26" t="s">
        <v>5</v>
      </c>
      <c r="B305" s="26"/>
      <c r="C305" s="26"/>
      <c r="D305" s="26"/>
      <c r="E305" s="26"/>
      <c r="F305" s="26"/>
    </row>
    <row r="306" spans="1:6" x14ac:dyDescent="0.25">
      <c r="A306" s="27" t="s">
        <v>4</v>
      </c>
      <c r="B306" s="27"/>
      <c r="C306" s="27"/>
      <c r="D306" s="27"/>
      <c r="E306" s="27"/>
      <c r="F306" s="27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24" t="s">
        <v>14</v>
      </c>
      <c r="B308" s="24"/>
      <c r="C308" s="24"/>
      <c r="D308" s="24"/>
      <c r="E308" s="24"/>
      <c r="F308" s="24"/>
    </row>
    <row r="309" spans="1:6" x14ac:dyDescent="0.25">
      <c r="A309" s="25" t="s">
        <v>3</v>
      </c>
      <c r="B309" s="25"/>
      <c r="C309" s="25"/>
      <c r="D309" s="25"/>
      <c r="E309" s="25"/>
      <c r="F309" s="25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6" t="s">
        <v>2</v>
      </c>
      <c r="C312" s="1"/>
      <c r="D312" s="1"/>
      <c r="E312" s="1"/>
      <c r="F312" s="6" t="s">
        <v>1</v>
      </c>
    </row>
    <row r="313" spans="1:6" x14ac:dyDescent="0.25">
      <c r="A313" s="5" t="s">
        <v>13</v>
      </c>
      <c r="B313" s="1"/>
      <c r="C313" s="1"/>
      <c r="D313" s="1"/>
      <c r="E313" s="1"/>
      <c r="F313" s="7">
        <v>38109661.649999999</v>
      </c>
    </row>
    <row r="314" spans="1:6" x14ac:dyDescent="0.25">
      <c r="A314" s="5" t="s">
        <v>12</v>
      </c>
      <c r="B314" s="1"/>
      <c r="C314" s="1"/>
      <c r="D314" s="1"/>
      <c r="E314" s="1"/>
      <c r="F314" s="7">
        <v>8912041.8100000005</v>
      </c>
    </row>
    <row r="315" spans="1:6" ht="15.75" thickBot="1" x14ac:dyDescent="0.3">
      <c r="A315" s="3" t="s">
        <v>0</v>
      </c>
      <c r="B315" s="1"/>
      <c r="C315" s="1"/>
      <c r="D315" s="1"/>
      <c r="E315" s="1"/>
      <c r="F315" s="2">
        <f>SUM(F313:F314)</f>
        <v>47021703.460000001</v>
      </c>
    </row>
    <row r="316" spans="1:6" ht="15.75" thickTop="1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ht="20.25" x14ac:dyDescent="0.25">
      <c r="A319" s="30"/>
      <c r="B319" s="30"/>
      <c r="C319" s="30"/>
      <c r="D319" s="30"/>
      <c r="E319" s="30"/>
      <c r="F319" s="30"/>
    </row>
    <row r="320" spans="1:6" x14ac:dyDescent="0.25">
      <c r="A320" s="31"/>
      <c r="B320" s="31"/>
      <c r="C320" s="31"/>
      <c r="D320" s="31"/>
      <c r="E320" s="31"/>
      <c r="F320" s="31"/>
    </row>
    <row r="321" spans="1:6" x14ac:dyDescent="0.25">
      <c r="A321" s="1"/>
      <c r="B321" s="1"/>
      <c r="C321" s="1"/>
      <c r="D321" s="1"/>
      <c r="E321" s="1"/>
    </row>
    <row r="322" spans="1:6" x14ac:dyDescent="0.25">
      <c r="A322" s="28"/>
      <c r="B322" s="28"/>
      <c r="C322" s="28"/>
      <c r="D322" s="28"/>
      <c r="E322" s="28"/>
      <c r="F322" s="28"/>
    </row>
    <row r="323" spans="1:6" x14ac:dyDescent="0.25">
      <c r="A323" s="29"/>
      <c r="B323" s="29"/>
      <c r="C323" s="29"/>
      <c r="D323" s="29"/>
      <c r="E323" s="29"/>
      <c r="F323" s="29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B326" s="11"/>
      <c r="C326" s="1"/>
      <c r="D326" s="1"/>
      <c r="E326" s="1"/>
      <c r="F326" s="11"/>
    </row>
    <row r="327" spans="1:6" x14ac:dyDescent="0.25">
      <c r="A327" s="8"/>
      <c r="B327" s="1"/>
      <c r="C327" s="1"/>
      <c r="D327" s="1"/>
      <c r="E327" s="1"/>
      <c r="F327" s="7"/>
    </row>
    <row r="328" spans="1:6" x14ac:dyDescent="0.25">
      <c r="A328" s="8"/>
      <c r="B328" s="1"/>
      <c r="C328" s="1"/>
      <c r="D328" s="1"/>
      <c r="E328" s="1"/>
      <c r="F328" s="7"/>
    </row>
    <row r="329" spans="1:6" x14ac:dyDescent="0.25">
      <c r="A329" s="8"/>
      <c r="B329" s="1"/>
      <c r="C329" s="1"/>
      <c r="D329" s="1"/>
      <c r="E329" s="1"/>
      <c r="F329" s="7"/>
    </row>
    <row r="330" spans="1:6" x14ac:dyDescent="0.25">
      <c r="A330" s="8"/>
      <c r="B330" s="1"/>
      <c r="C330" s="1"/>
      <c r="D330" s="1"/>
      <c r="E330" s="1"/>
      <c r="F330" s="7"/>
    </row>
    <row r="331" spans="1:6" x14ac:dyDescent="0.25">
      <c r="A331" s="8"/>
      <c r="B331" s="1"/>
      <c r="C331" s="1"/>
      <c r="D331" s="1"/>
      <c r="E331" s="1"/>
      <c r="F331" s="7"/>
    </row>
    <row r="332" spans="1:6" x14ac:dyDescent="0.25">
      <c r="A332" s="8"/>
      <c r="B332" s="1"/>
      <c r="C332" s="1"/>
      <c r="D332" s="1"/>
      <c r="E332" s="1"/>
      <c r="F332" s="7"/>
    </row>
    <row r="333" spans="1:6" x14ac:dyDescent="0.25">
      <c r="A333" s="8"/>
      <c r="B333" s="1"/>
      <c r="C333" s="1"/>
      <c r="D333" s="1"/>
      <c r="E333" s="1"/>
      <c r="F333" s="7"/>
    </row>
    <row r="334" spans="1:6" x14ac:dyDescent="0.25">
      <c r="A334" s="8"/>
      <c r="B334" s="1"/>
      <c r="C334" s="1"/>
      <c r="D334" s="1"/>
      <c r="E334" s="1"/>
      <c r="F334" s="7"/>
    </row>
    <row r="335" spans="1:6" x14ac:dyDescent="0.25">
      <c r="A335" s="8"/>
      <c r="B335" s="1"/>
      <c r="C335" s="1"/>
      <c r="D335" s="1"/>
      <c r="E335" s="1"/>
      <c r="F335" s="7"/>
    </row>
    <row r="336" spans="1:6" x14ac:dyDescent="0.25">
      <c r="A336" s="8"/>
      <c r="B336" s="1"/>
      <c r="C336" s="1"/>
      <c r="D336" s="1"/>
      <c r="E336" s="1"/>
      <c r="F336" s="7"/>
    </row>
    <row r="337" spans="1:6" x14ac:dyDescent="0.25">
      <c r="A337" s="8"/>
      <c r="B337" s="1"/>
      <c r="C337" s="1"/>
      <c r="D337" s="1"/>
      <c r="E337" s="1"/>
      <c r="F337" s="7"/>
    </row>
    <row r="338" spans="1:6" x14ac:dyDescent="0.25">
      <c r="A338" s="8"/>
      <c r="B338" s="1"/>
      <c r="C338" s="1"/>
      <c r="D338" s="1"/>
      <c r="E338" s="1"/>
      <c r="F338" s="7"/>
    </row>
    <row r="339" spans="1:6" x14ac:dyDescent="0.25">
      <c r="A339" s="8"/>
      <c r="B339" s="1"/>
      <c r="C339" s="1"/>
      <c r="D339" s="1"/>
      <c r="E339" s="1"/>
      <c r="F339" s="7"/>
    </row>
    <row r="340" spans="1:6" x14ac:dyDescent="0.25">
      <c r="A340" s="8"/>
      <c r="B340" s="1"/>
      <c r="C340" s="1"/>
      <c r="D340" s="1"/>
      <c r="E340" s="1"/>
      <c r="F340" s="7"/>
    </row>
    <row r="341" spans="1:6" x14ac:dyDescent="0.25">
      <c r="A341" s="8"/>
      <c r="B341" s="1"/>
      <c r="C341" s="1"/>
      <c r="D341" s="1"/>
      <c r="E341" s="1"/>
      <c r="F341" s="7"/>
    </row>
    <row r="342" spans="1:6" x14ac:dyDescent="0.25">
      <c r="A342" s="8"/>
      <c r="B342" s="1"/>
      <c r="C342" s="1"/>
      <c r="D342" s="1"/>
      <c r="E342" s="1"/>
      <c r="F342" s="7"/>
    </row>
    <row r="343" spans="1:6" x14ac:dyDescent="0.25">
      <c r="A343" s="8"/>
      <c r="B343" s="1"/>
      <c r="C343" s="1"/>
      <c r="D343" s="1"/>
      <c r="E343" s="1"/>
      <c r="F343" s="7"/>
    </row>
    <row r="344" spans="1:6" x14ac:dyDescent="0.25">
      <c r="A344" s="8"/>
      <c r="B344" s="1"/>
      <c r="C344" s="1"/>
      <c r="D344" s="1"/>
      <c r="E344" s="1"/>
      <c r="F344" s="7"/>
    </row>
    <row r="345" spans="1:6" x14ac:dyDescent="0.25">
      <c r="A345" s="8"/>
      <c r="B345" s="1"/>
      <c r="C345" s="1"/>
      <c r="D345" s="1"/>
      <c r="E345" s="1"/>
      <c r="F345" s="7"/>
    </row>
    <row r="346" spans="1:6" x14ac:dyDescent="0.25">
      <c r="A346" s="8"/>
      <c r="B346" s="1"/>
      <c r="C346" s="1"/>
      <c r="D346" s="1"/>
      <c r="E346" s="1"/>
      <c r="F346" s="7"/>
    </row>
    <row r="347" spans="1:6" x14ac:dyDescent="0.25">
      <c r="A347" s="8"/>
      <c r="B347" s="1"/>
      <c r="C347" s="1"/>
      <c r="D347" s="1"/>
      <c r="E347" s="1"/>
      <c r="F347" s="7"/>
    </row>
    <row r="348" spans="1:6" x14ac:dyDescent="0.25">
      <c r="A348" s="8"/>
      <c r="B348" s="1"/>
      <c r="C348" s="1"/>
      <c r="D348" s="1"/>
      <c r="E348" s="1"/>
      <c r="F348" s="7"/>
    </row>
    <row r="349" spans="1:6" x14ac:dyDescent="0.25">
      <c r="A349" s="8"/>
      <c r="B349" s="1"/>
      <c r="C349" s="1"/>
      <c r="D349" s="1"/>
      <c r="E349" s="1"/>
      <c r="F349" s="7"/>
    </row>
    <row r="350" spans="1:6" x14ac:dyDescent="0.25">
      <c r="A350" s="8"/>
      <c r="B350" s="1"/>
      <c r="C350" s="1"/>
      <c r="D350" s="1"/>
      <c r="E350" s="1"/>
      <c r="F350" s="7"/>
    </row>
    <row r="351" spans="1:6" x14ac:dyDescent="0.25">
      <c r="A351" s="8"/>
      <c r="B351" s="1"/>
      <c r="C351" s="1"/>
      <c r="D351" s="1"/>
      <c r="E351" s="1"/>
      <c r="F351" s="7"/>
    </row>
    <row r="352" spans="1:6" x14ac:dyDescent="0.25">
      <c r="A352" s="8"/>
      <c r="B352" s="1"/>
      <c r="C352" s="1"/>
      <c r="D352" s="1"/>
      <c r="E352" s="1"/>
      <c r="F352" s="7"/>
    </row>
    <row r="353" spans="1:6" x14ac:dyDescent="0.25">
      <c r="A353" s="8"/>
      <c r="B353" s="1"/>
      <c r="C353" s="1"/>
      <c r="D353" s="1"/>
      <c r="E353" s="1"/>
      <c r="F353" s="7"/>
    </row>
    <row r="354" spans="1:6" x14ac:dyDescent="0.25">
      <c r="A354" s="8"/>
      <c r="B354" s="1"/>
      <c r="C354" s="1"/>
      <c r="D354" s="1"/>
      <c r="E354" s="1"/>
      <c r="F354" s="7"/>
    </row>
    <row r="355" spans="1:6" x14ac:dyDescent="0.25">
      <c r="A355" s="8"/>
      <c r="B355" s="1"/>
      <c r="C355" s="1"/>
      <c r="D355" s="1"/>
      <c r="E355" s="1"/>
      <c r="F355" s="7"/>
    </row>
    <row r="356" spans="1:6" x14ac:dyDescent="0.25">
      <c r="A356" s="8"/>
      <c r="B356" s="1"/>
      <c r="C356" s="1"/>
      <c r="D356" s="1"/>
      <c r="E356" s="1"/>
      <c r="F356" s="7"/>
    </row>
    <row r="357" spans="1:6" x14ac:dyDescent="0.25">
      <c r="A357" s="8"/>
      <c r="B357" s="1"/>
      <c r="C357" s="1"/>
      <c r="D357" s="1"/>
      <c r="E357" s="1"/>
      <c r="F357" s="7"/>
    </row>
    <row r="358" spans="1:6" x14ac:dyDescent="0.25">
      <c r="A358" s="8"/>
      <c r="B358" s="1"/>
      <c r="C358" s="1"/>
      <c r="D358" s="1"/>
      <c r="E358" s="1"/>
      <c r="F358" s="7"/>
    </row>
    <row r="359" spans="1:6" x14ac:dyDescent="0.25">
      <c r="A359" s="8"/>
      <c r="B359" s="1"/>
      <c r="C359" s="1"/>
      <c r="D359" s="1"/>
      <c r="E359" s="1"/>
      <c r="F359" s="7"/>
    </row>
    <row r="360" spans="1:6" x14ac:dyDescent="0.25">
      <c r="A360" s="8"/>
      <c r="B360" s="1"/>
      <c r="C360" s="1"/>
      <c r="D360" s="1"/>
      <c r="E360" s="1"/>
      <c r="F360" s="7"/>
    </row>
    <row r="361" spans="1:6" x14ac:dyDescent="0.25">
      <c r="A361" s="8"/>
      <c r="B361" s="1"/>
      <c r="C361" s="1"/>
      <c r="D361" s="1"/>
      <c r="E361" s="1"/>
      <c r="F361" s="7"/>
    </row>
    <row r="362" spans="1:6" x14ac:dyDescent="0.25">
      <c r="A362" s="8"/>
      <c r="B362" s="1"/>
      <c r="C362" s="1"/>
      <c r="D362" s="1"/>
      <c r="E362" s="1"/>
      <c r="F362" s="7"/>
    </row>
    <row r="363" spans="1:6" x14ac:dyDescent="0.25">
      <c r="A363" s="8"/>
      <c r="B363" s="1"/>
      <c r="C363" s="1"/>
      <c r="D363" s="1"/>
      <c r="E363" s="1"/>
      <c r="F363" s="7"/>
    </row>
    <row r="364" spans="1:6" x14ac:dyDescent="0.25">
      <c r="A364" s="8"/>
      <c r="B364" s="1"/>
      <c r="C364" s="1"/>
      <c r="D364" s="1"/>
      <c r="E364" s="1"/>
      <c r="F364" s="7"/>
    </row>
    <row r="365" spans="1:6" x14ac:dyDescent="0.25">
      <c r="A365" s="8"/>
      <c r="B365" s="1"/>
      <c r="C365" s="1"/>
      <c r="D365" s="1"/>
      <c r="E365" s="1"/>
      <c r="F365" s="7"/>
    </row>
    <row r="366" spans="1:6" x14ac:dyDescent="0.25">
      <c r="A366" s="8"/>
      <c r="B366" s="1"/>
      <c r="C366" s="1"/>
      <c r="D366" s="1"/>
      <c r="E366" s="1"/>
      <c r="F366" s="7"/>
    </row>
    <row r="367" spans="1:6" x14ac:dyDescent="0.25">
      <c r="A367" s="8"/>
      <c r="B367" s="1"/>
      <c r="C367" s="1"/>
      <c r="D367" s="1"/>
      <c r="E367" s="1"/>
      <c r="F367" s="7"/>
    </row>
    <row r="368" spans="1:6" x14ac:dyDescent="0.25">
      <c r="A368" s="8"/>
      <c r="B368" s="1"/>
      <c r="C368" s="1"/>
      <c r="D368" s="1"/>
      <c r="E368" s="1"/>
      <c r="F368" s="7"/>
    </row>
    <row r="369" spans="1:6" x14ac:dyDescent="0.25">
      <c r="A369" s="8"/>
      <c r="B369" s="1"/>
      <c r="C369" s="1"/>
      <c r="D369" s="1"/>
      <c r="E369" s="1"/>
      <c r="F369" s="7"/>
    </row>
    <row r="370" spans="1:6" x14ac:dyDescent="0.25">
      <c r="A370" s="8"/>
      <c r="B370" s="1"/>
      <c r="C370" s="1"/>
      <c r="D370" s="1"/>
      <c r="E370" s="1"/>
      <c r="F370" s="7"/>
    </row>
    <row r="371" spans="1:6" x14ac:dyDescent="0.25">
      <c r="A371" s="8"/>
      <c r="B371" s="1"/>
      <c r="C371" s="1"/>
      <c r="D371" s="1"/>
      <c r="E371" s="1"/>
      <c r="F371" s="7"/>
    </row>
    <row r="372" spans="1:6" x14ac:dyDescent="0.25">
      <c r="A372" s="8"/>
      <c r="B372" s="1"/>
      <c r="C372" s="1"/>
      <c r="D372" s="1"/>
      <c r="E372" s="1"/>
      <c r="F372" s="7"/>
    </row>
    <row r="373" spans="1:6" x14ac:dyDescent="0.25">
      <c r="A373" s="8"/>
      <c r="B373" s="1"/>
      <c r="C373" s="1"/>
      <c r="D373" s="1"/>
      <c r="E373" s="1"/>
      <c r="F373" s="7"/>
    </row>
    <row r="374" spans="1:6" x14ac:dyDescent="0.25">
      <c r="A374" s="8"/>
      <c r="B374" s="1"/>
      <c r="C374" s="1"/>
      <c r="D374" s="1"/>
      <c r="E374" s="1"/>
      <c r="F374" s="7"/>
    </row>
    <row r="375" spans="1:6" x14ac:dyDescent="0.25">
      <c r="A375" s="8"/>
      <c r="B375" s="1"/>
      <c r="C375" s="1"/>
      <c r="D375" s="1"/>
      <c r="E375" s="1"/>
      <c r="F375" s="7"/>
    </row>
    <row r="376" spans="1:6" x14ac:dyDescent="0.25">
      <c r="A376" s="8"/>
      <c r="B376" s="1"/>
      <c r="C376" s="1"/>
      <c r="D376" s="1"/>
      <c r="E376" s="1"/>
      <c r="F376" s="7"/>
    </row>
    <row r="377" spans="1:6" x14ac:dyDescent="0.25">
      <c r="A377" s="8"/>
      <c r="B377" s="1"/>
      <c r="C377" s="1"/>
      <c r="D377" s="1"/>
      <c r="E377" s="1"/>
      <c r="F377" s="7"/>
    </row>
    <row r="378" spans="1:6" x14ac:dyDescent="0.25">
      <c r="A378" s="8"/>
      <c r="B378" s="1"/>
      <c r="C378" s="1"/>
      <c r="D378" s="1"/>
      <c r="E378" s="1"/>
      <c r="F378" s="7"/>
    </row>
    <row r="379" spans="1:6" x14ac:dyDescent="0.25">
      <c r="A379" s="8"/>
      <c r="B379" s="1"/>
      <c r="C379" s="1"/>
      <c r="D379" s="1"/>
      <c r="E379" s="1"/>
      <c r="F379" s="7"/>
    </row>
    <row r="380" spans="1:6" x14ac:dyDescent="0.25">
      <c r="A380" s="8"/>
      <c r="B380" s="1"/>
      <c r="C380" s="1"/>
      <c r="D380" s="1"/>
      <c r="E380" s="1"/>
      <c r="F380" s="7"/>
    </row>
    <row r="381" spans="1:6" x14ac:dyDescent="0.25">
      <c r="A381" s="8"/>
      <c r="B381" s="1"/>
      <c r="C381" s="1"/>
      <c r="D381" s="1"/>
      <c r="E381" s="1"/>
      <c r="F381" s="7"/>
    </row>
    <row r="382" spans="1:6" x14ac:dyDescent="0.25">
      <c r="A382" s="8"/>
      <c r="B382" s="1"/>
      <c r="C382" s="1"/>
      <c r="D382" s="1"/>
      <c r="E382" s="1"/>
      <c r="F382" s="7"/>
    </row>
    <row r="383" spans="1:6" x14ac:dyDescent="0.25">
      <c r="A383" s="8"/>
      <c r="B383" s="1"/>
      <c r="C383" s="1"/>
      <c r="D383" s="1"/>
      <c r="E383" s="1"/>
      <c r="F383" s="7"/>
    </row>
    <row r="384" spans="1:6" x14ac:dyDescent="0.25">
      <c r="A384" s="8"/>
      <c r="B384" s="1"/>
      <c r="C384" s="1"/>
      <c r="D384" s="1"/>
      <c r="E384" s="1"/>
      <c r="F384" s="7"/>
    </row>
    <row r="385" spans="1:6" x14ac:dyDescent="0.25">
      <c r="A385" s="8"/>
      <c r="B385" s="1"/>
      <c r="C385" s="1"/>
      <c r="D385" s="1"/>
      <c r="E385" s="1"/>
      <c r="F385" s="7"/>
    </row>
    <row r="386" spans="1:6" x14ac:dyDescent="0.25">
      <c r="A386" s="8"/>
      <c r="B386" s="1"/>
      <c r="C386" s="1"/>
      <c r="D386" s="1"/>
      <c r="E386" s="1"/>
      <c r="F386" s="7"/>
    </row>
    <row r="387" spans="1:6" x14ac:dyDescent="0.25">
      <c r="A387" s="8"/>
      <c r="B387" s="1"/>
      <c r="C387" s="1"/>
      <c r="D387" s="1"/>
      <c r="E387" s="1"/>
      <c r="F387" s="7"/>
    </row>
    <row r="388" spans="1:6" x14ac:dyDescent="0.25">
      <c r="A388" s="8"/>
      <c r="B388" s="1"/>
      <c r="C388" s="1"/>
      <c r="D388" s="1"/>
      <c r="E388" s="1"/>
      <c r="F388" s="7"/>
    </row>
    <row r="389" spans="1:6" x14ac:dyDescent="0.25">
      <c r="A389" s="8"/>
      <c r="B389" s="1"/>
      <c r="C389" s="1"/>
      <c r="D389" s="1"/>
      <c r="E389" s="1"/>
      <c r="F389" s="7"/>
    </row>
    <row r="390" spans="1:6" x14ac:dyDescent="0.25">
      <c r="A390" s="8"/>
      <c r="B390" s="1"/>
      <c r="C390" s="1"/>
      <c r="D390" s="1"/>
      <c r="E390" s="1"/>
      <c r="F390" s="7"/>
    </row>
    <row r="391" spans="1:6" x14ac:dyDescent="0.25">
      <c r="A391" s="8"/>
      <c r="B391" s="1"/>
      <c r="C391" s="1"/>
      <c r="D391" s="1"/>
      <c r="E391" s="1"/>
      <c r="F391" s="7"/>
    </row>
    <row r="392" spans="1:6" x14ac:dyDescent="0.25">
      <c r="A392" s="8"/>
      <c r="B392" s="1"/>
      <c r="C392" s="1"/>
      <c r="D392" s="1"/>
      <c r="E392" s="1"/>
      <c r="F392" s="7"/>
    </row>
    <row r="393" spans="1:6" x14ac:dyDescent="0.25">
      <c r="A393" s="8"/>
      <c r="B393" s="1"/>
      <c r="C393" s="1"/>
      <c r="D393" s="1"/>
      <c r="E393" s="1"/>
      <c r="F393" s="7"/>
    </row>
    <row r="394" spans="1:6" x14ac:dyDescent="0.25">
      <c r="A394" s="8"/>
      <c r="B394" s="1"/>
      <c r="C394" s="1"/>
      <c r="D394" s="1"/>
      <c r="E394" s="1"/>
      <c r="F394" s="7"/>
    </row>
    <row r="395" spans="1:6" x14ac:dyDescent="0.25">
      <c r="A395" s="8"/>
      <c r="B395" s="1"/>
      <c r="C395" s="1"/>
      <c r="D395" s="1"/>
      <c r="E395" s="1"/>
      <c r="F395" s="7"/>
    </row>
    <row r="396" spans="1:6" x14ac:dyDescent="0.25">
      <c r="A396" s="8"/>
      <c r="B396" s="1"/>
      <c r="C396" s="1"/>
      <c r="D396" s="1"/>
      <c r="E396" s="1"/>
      <c r="F396" s="7"/>
    </row>
    <row r="397" spans="1:6" x14ac:dyDescent="0.25">
      <c r="A397" s="8"/>
      <c r="B397" s="1"/>
      <c r="C397" s="1"/>
      <c r="D397" s="1"/>
      <c r="E397" s="1"/>
      <c r="F397" s="7"/>
    </row>
    <row r="398" spans="1:6" x14ac:dyDescent="0.25">
      <c r="A398" s="8"/>
      <c r="B398" s="1"/>
      <c r="C398" s="1"/>
      <c r="D398" s="1"/>
      <c r="E398" s="1"/>
      <c r="F398" s="7"/>
    </row>
    <row r="399" spans="1:6" x14ac:dyDescent="0.25">
      <c r="A399" s="8"/>
      <c r="B399" s="1"/>
      <c r="C399" s="1"/>
      <c r="D399" s="1"/>
      <c r="E399" s="1"/>
      <c r="F399" s="7"/>
    </row>
    <row r="400" spans="1:6" x14ac:dyDescent="0.25">
      <c r="A400" s="8"/>
      <c r="B400" s="1"/>
      <c r="C400" s="1"/>
      <c r="D400" s="1"/>
      <c r="E400" s="1"/>
      <c r="F400" s="7"/>
    </row>
    <row r="401" spans="1:6" x14ac:dyDescent="0.25">
      <c r="A401" s="8"/>
      <c r="B401" s="1"/>
      <c r="C401" s="1"/>
      <c r="D401" s="1"/>
      <c r="E401" s="1"/>
      <c r="F401" s="7"/>
    </row>
    <row r="402" spans="1:6" x14ac:dyDescent="0.25">
      <c r="A402" s="8"/>
      <c r="B402" s="1"/>
      <c r="C402" s="1"/>
      <c r="D402" s="1"/>
      <c r="E402" s="1"/>
      <c r="F402" s="7"/>
    </row>
    <row r="403" spans="1:6" x14ac:dyDescent="0.25">
      <c r="A403" s="8"/>
      <c r="B403" s="1"/>
      <c r="C403" s="1"/>
      <c r="D403" s="1"/>
      <c r="E403" s="1"/>
      <c r="F403" s="7"/>
    </row>
    <row r="404" spans="1:6" x14ac:dyDescent="0.25">
      <c r="A404" s="8"/>
      <c r="B404" s="1"/>
      <c r="C404" s="1"/>
      <c r="D404" s="1"/>
      <c r="E404" s="1"/>
      <c r="F404" s="7"/>
    </row>
    <row r="405" spans="1:6" x14ac:dyDescent="0.25">
      <c r="A405" s="8"/>
      <c r="B405" s="1"/>
      <c r="C405" s="1"/>
      <c r="D405" s="1"/>
      <c r="E405" s="1"/>
      <c r="F405" s="7"/>
    </row>
    <row r="406" spans="1:6" x14ac:dyDescent="0.25">
      <c r="A406" s="8"/>
      <c r="B406" s="1"/>
      <c r="C406" s="1"/>
      <c r="D406" s="1"/>
      <c r="E406" s="1"/>
      <c r="F406" s="7"/>
    </row>
    <row r="407" spans="1:6" x14ac:dyDescent="0.25">
      <c r="A407" s="8"/>
      <c r="B407" s="1"/>
      <c r="C407" s="1"/>
      <c r="D407" s="1"/>
      <c r="E407" s="1"/>
      <c r="F407" s="7"/>
    </row>
    <row r="408" spans="1:6" x14ac:dyDescent="0.25">
      <c r="A408" s="8"/>
      <c r="B408" s="1"/>
      <c r="C408" s="1"/>
      <c r="D408" s="1"/>
      <c r="E408" s="1"/>
      <c r="F408" s="7"/>
    </row>
    <row r="409" spans="1:6" x14ac:dyDescent="0.25">
      <c r="A409" s="8"/>
      <c r="B409" s="1"/>
      <c r="C409" s="1"/>
      <c r="D409" s="1"/>
      <c r="E409" s="1"/>
      <c r="F409" s="7"/>
    </row>
    <row r="410" spans="1:6" x14ac:dyDescent="0.25">
      <c r="A410" s="8"/>
      <c r="B410" s="1"/>
      <c r="C410" s="1"/>
      <c r="D410" s="1"/>
      <c r="E410" s="1"/>
      <c r="F410" s="7"/>
    </row>
    <row r="411" spans="1:6" x14ac:dyDescent="0.25">
      <c r="A411" s="8"/>
      <c r="B411" s="1"/>
      <c r="C411" s="1"/>
      <c r="D411" s="1"/>
      <c r="E411" s="1"/>
      <c r="F411" s="7"/>
    </row>
    <row r="412" spans="1:6" x14ac:dyDescent="0.25">
      <c r="A412" s="8"/>
      <c r="B412" s="1"/>
      <c r="C412" s="1"/>
      <c r="D412" s="1"/>
      <c r="E412" s="1"/>
      <c r="F412" s="7"/>
    </row>
    <row r="413" spans="1:6" x14ac:dyDescent="0.25">
      <c r="A413" s="8"/>
      <c r="B413" s="1"/>
      <c r="C413" s="1"/>
      <c r="D413" s="1"/>
      <c r="E413" s="1"/>
      <c r="F413" s="7"/>
    </row>
    <row r="414" spans="1:6" x14ac:dyDescent="0.25">
      <c r="A414" s="8"/>
      <c r="B414" s="1"/>
      <c r="C414" s="1"/>
      <c r="D414" s="1"/>
      <c r="E414" s="1"/>
      <c r="F414" s="7"/>
    </row>
    <row r="415" spans="1:6" x14ac:dyDescent="0.25">
      <c r="A415" s="8"/>
      <c r="B415" s="1"/>
      <c r="C415" s="1"/>
      <c r="D415" s="1"/>
      <c r="E415" s="1"/>
      <c r="F415" s="7"/>
    </row>
    <row r="416" spans="1:6" x14ac:dyDescent="0.25">
      <c r="A416" s="8"/>
      <c r="B416" s="1"/>
      <c r="C416" s="1"/>
      <c r="D416" s="1"/>
      <c r="E416" s="1"/>
      <c r="F416" s="7"/>
    </row>
    <row r="417" spans="1:6" x14ac:dyDescent="0.25">
      <c r="A417" s="8"/>
      <c r="B417" s="1"/>
      <c r="C417" s="1"/>
      <c r="D417" s="1"/>
      <c r="E417" s="1"/>
      <c r="F417" s="7"/>
    </row>
    <row r="418" spans="1:6" x14ac:dyDescent="0.25">
      <c r="A418" s="8"/>
      <c r="B418" s="1"/>
      <c r="C418" s="1"/>
      <c r="D418" s="1"/>
      <c r="E418" s="1"/>
      <c r="F418" s="7"/>
    </row>
    <row r="419" spans="1:6" x14ac:dyDescent="0.25">
      <c r="A419" s="8"/>
      <c r="B419" s="1"/>
      <c r="C419" s="1"/>
      <c r="D419" s="1"/>
      <c r="E419" s="1"/>
      <c r="F419" s="7"/>
    </row>
    <row r="420" spans="1:6" x14ac:dyDescent="0.25">
      <c r="A420" s="8"/>
      <c r="B420" s="1"/>
      <c r="C420" s="1"/>
      <c r="D420" s="1"/>
      <c r="E420" s="1"/>
      <c r="F420" s="7"/>
    </row>
    <row r="421" spans="1:6" x14ac:dyDescent="0.25">
      <c r="A421" s="8"/>
      <c r="B421" s="1"/>
      <c r="C421" s="1"/>
      <c r="D421" s="1"/>
      <c r="E421" s="1"/>
      <c r="F421" s="7"/>
    </row>
    <row r="422" spans="1:6" x14ac:dyDescent="0.25">
      <c r="A422" s="8"/>
      <c r="B422" s="1"/>
      <c r="C422" s="1"/>
      <c r="D422" s="1"/>
      <c r="E422" s="1"/>
      <c r="F422" s="7"/>
    </row>
    <row r="423" spans="1:6" x14ac:dyDescent="0.25">
      <c r="A423" s="8"/>
      <c r="B423" s="1"/>
      <c r="C423" s="1"/>
      <c r="D423" s="1"/>
      <c r="E423" s="1"/>
      <c r="F423" s="7"/>
    </row>
    <row r="424" spans="1:6" x14ac:dyDescent="0.25">
      <c r="A424" s="8"/>
      <c r="B424" s="1"/>
      <c r="C424" s="1"/>
      <c r="D424" s="1"/>
      <c r="E424" s="1"/>
      <c r="F424" s="7"/>
    </row>
    <row r="425" spans="1:6" x14ac:dyDescent="0.25">
      <c r="A425" s="8"/>
      <c r="B425" s="1"/>
      <c r="C425" s="1"/>
      <c r="D425" s="1"/>
      <c r="E425" s="1"/>
      <c r="F425" s="7"/>
    </row>
    <row r="426" spans="1:6" x14ac:dyDescent="0.25">
      <c r="A426" s="8"/>
      <c r="B426" s="1"/>
      <c r="C426" s="1"/>
      <c r="D426" s="1"/>
      <c r="E426" s="1"/>
      <c r="F426" s="7"/>
    </row>
    <row r="427" spans="1:6" x14ac:dyDescent="0.25">
      <c r="A427" s="8"/>
      <c r="B427" s="1"/>
      <c r="C427" s="1"/>
      <c r="D427" s="1"/>
      <c r="E427" s="1"/>
      <c r="F427" s="7"/>
    </row>
    <row r="428" spans="1:6" x14ac:dyDescent="0.25">
      <c r="A428" s="8"/>
      <c r="B428" s="1"/>
      <c r="C428" s="1"/>
      <c r="D428" s="1"/>
      <c r="E428" s="1"/>
      <c r="F428" s="7"/>
    </row>
    <row r="429" spans="1:6" x14ac:dyDescent="0.25">
      <c r="A429" s="8"/>
      <c r="B429" s="1"/>
      <c r="C429" s="1"/>
      <c r="D429" s="1"/>
      <c r="E429" s="1"/>
      <c r="F429" s="7"/>
    </row>
    <row r="430" spans="1:6" x14ac:dyDescent="0.25">
      <c r="A430" s="8"/>
      <c r="B430" s="1"/>
      <c r="C430" s="1"/>
      <c r="D430" s="1"/>
      <c r="E430" s="1"/>
      <c r="F430" s="7"/>
    </row>
    <row r="431" spans="1:6" x14ac:dyDescent="0.25">
      <c r="A431" s="8"/>
      <c r="B431" s="1"/>
      <c r="C431" s="1"/>
      <c r="D431" s="1"/>
      <c r="E431" s="1"/>
      <c r="F431" s="7"/>
    </row>
    <row r="432" spans="1:6" x14ac:dyDescent="0.25">
      <c r="A432" s="8"/>
      <c r="B432" s="1"/>
      <c r="C432" s="1"/>
      <c r="D432" s="1"/>
      <c r="E432" s="1"/>
      <c r="F432" s="7"/>
    </row>
    <row r="433" spans="1:6" x14ac:dyDescent="0.25">
      <c r="A433" s="8"/>
      <c r="B433" s="1"/>
      <c r="C433" s="1"/>
      <c r="D433" s="1"/>
      <c r="E433" s="1"/>
      <c r="F433" s="7"/>
    </row>
    <row r="434" spans="1:6" x14ac:dyDescent="0.25">
      <c r="A434" s="8"/>
      <c r="B434" s="1"/>
      <c r="C434" s="1"/>
      <c r="D434" s="1"/>
      <c r="E434" s="1"/>
      <c r="F434" s="7"/>
    </row>
    <row r="435" spans="1:6" x14ac:dyDescent="0.25">
      <c r="A435" s="8"/>
      <c r="B435" s="1"/>
      <c r="C435" s="1"/>
      <c r="D435" s="1"/>
      <c r="E435" s="1"/>
      <c r="F435" s="7"/>
    </row>
    <row r="436" spans="1:6" x14ac:dyDescent="0.25">
      <c r="A436" s="8"/>
      <c r="B436" s="1"/>
      <c r="C436" s="1"/>
      <c r="D436" s="1"/>
      <c r="E436" s="1"/>
      <c r="F436" s="7"/>
    </row>
    <row r="437" spans="1:6" x14ac:dyDescent="0.25">
      <c r="A437" s="8"/>
      <c r="B437" s="1"/>
      <c r="C437" s="1"/>
      <c r="D437" s="1"/>
      <c r="E437" s="1"/>
      <c r="F437" s="7"/>
    </row>
    <row r="438" spans="1:6" x14ac:dyDescent="0.25">
      <c r="A438" s="8"/>
      <c r="B438" s="1"/>
      <c r="C438" s="1"/>
      <c r="D438" s="1"/>
      <c r="E438" s="1"/>
      <c r="F438" s="7"/>
    </row>
    <row r="439" spans="1:6" x14ac:dyDescent="0.25">
      <c r="A439" s="8"/>
      <c r="B439" s="1"/>
      <c r="C439" s="1"/>
      <c r="D439" s="1"/>
      <c r="E439" s="1"/>
      <c r="F439" s="7"/>
    </row>
    <row r="440" spans="1:6" x14ac:dyDescent="0.25">
      <c r="A440" s="8"/>
      <c r="B440" s="1"/>
      <c r="C440" s="1"/>
      <c r="D440" s="1"/>
      <c r="E440" s="1"/>
      <c r="F440" s="7"/>
    </row>
    <row r="441" spans="1:6" x14ac:dyDescent="0.25">
      <c r="A441" s="8"/>
      <c r="B441" s="1"/>
      <c r="C441" s="1"/>
      <c r="D441" s="1"/>
      <c r="E441" s="1"/>
      <c r="F441" s="7"/>
    </row>
    <row r="442" spans="1:6" x14ac:dyDescent="0.25">
      <c r="A442" s="8"/>
      <c r="B442" s="1"/>
      <c r="C442" s="1"/>
      <c r="D442" s="1"/>
      <c r="E442" s="1"/>
      <c r="F442" s="7"/>
    </row>
    <row r="443" spans="1:6" x14ac:dyDescent="0.25">
      <c r="A443" s="8"/>
      <c r="B443" s="1"/>
      <c r="C443" s="1"/>
      <c r="D443" s="1"/>
      <c r="E443" s="1"/>
      <c r="F443" s="7"/>
    </row>
    <row r="444" spans="1:6" x14ac:dyDescent="0.25">
      <c r="A444" s="8"/>
      <c r="B444" s="1"/>
      <c r="C444" s="1"/>
      <c r="D444" s="1"/>
      <c r="E444" s="1"/>
      <c r="F444" s="7"/>
    </row>
    <row r="445" spans="1:6" x14ac:dyDescent="0.25">
      <c r="A445" s="8"/>
      <c r="B445" s="1"/>
      <c r="C445" s="1"/>
      <c r="D445" s="1"/>
      <c r="E445" s="1"/>
      <c r="F445" s="7"/>
    </row>
    <row r="446" spans="1:6" x14ac:dyDescent="0.25">
      <c r="A446" s="8"/>
      <c r="B446" s="1"/>
      <c r="C446" s="1"/>
      <c r="D446" s="1"/>
      <c r="E446" s="1"/>
      <c r="F446" s="7"/>
    </row>
    <row r="447" spans="1:6" x14ac:dyDescent="0.25">
      <c r="A447" s="8"/>
      <c r="B447" s="1"/>
      <c r="C447" s="1"/>
      <c r="D447" s="1"/>
      <c r="E447" s="1"/>
      <c r="F447" s="7"/>
    </row>
    <row r="448" spans="1:6" x14ac:dyDescent="0.25">
      <c r="A448" s="8"/>
      <c r="B448" s="1"/>
      <c r="C448" s="1"/>
      <c r="D448" s="1"/>
      <c r="E448" s="1"/>
      <c r="F448" s="7"/>
    </row>
    <row r="449" spans="1:6" x14ac:dyDescent="0.25">
      <c r="A449" s="8"/>
      <c r="B449" s="1"/>
      <c r="C449" s="1"/>
      <c r="D449" s="1"/>
      <c r="E449" s="1"/>
      <c r="F449" s="7"/>
    </row>
    <row r="450" spans="1:6" x14ac:dyDescent="0.25">
      <c r="A450" s="8"/>
      <c r="B450" s="1"/>
      <c r="C450" s="1"/>
      <c r="D450" s="1"/>
      <c r="E450" s="1"/>
      <c r="F450" s="7"/>
    </row>
    <row r="451" spans="1:6" x14ac:dyDescent="0.25">
      <c r="A451" s="8"/>
      <c r="B451" s="1"/>
      <c r="C451" s="1"/>
      <c r="D451" s="1"/>
      <c r="E451" s="1"/>
      <c r="F451" s="7"/>
    </row>
    <row r="452" spans="1:6" x14ac:dyDescent="0.25">
      <c r="A452" s="8"/>
      <c r="B452" s="1"/>
      <c r="C452" s="1"/>
      <c r="D452" s="1"/>
      <c r="E452" s="1"/>
      <c r="F452" s="7"/>
    </row>
    <row r="453" spans="1:6" x14ac:dyDescent="0.25">
      <c r="A453" s="8"/>
      <c r="B453" s="1"/>
      <c r="C453" s="1"/>
      <c r="D453" s="1"/>
      <c r="E453" s="1"/>
      <c r="F453" s="7"/>
    </row>
    <row r="454" spans="1:6" x14ac:dyDescent="0.25">
      <c r="A454" s="8"/>
      <c r="B454" s="1"/>
      <c r="C454" s="1"/>
      <c r="D454" s="1"/>
      <c r="E454" s="1"/>
      <c r="F454" s="7"/>
    </row>
    <row r="455" spans="1:6" x14ac:dyDescent="0.25">
      <c r="A455" s="8"/>
      <c r="B455" s="1"/>
      <c r="C455" s="1"/>
      <c r="D455" s="1"/>
      <c r="E455" s="1"/>
      <c r="F455" s="7"/>
    </row>
    <row r="456" spans="1:6" x14ac:dyDescent="0.25">
      <c r="A456" s="8"/>
      <c r="B456" s="1"/>
      <c r="C456" s="1"/>
      <c r="D456" s="1"/>
      <c r="E456" s="1"/>
      <c r="F456" s="7"/>
    </row>
    <row r="457" spans="1:6" x14ac:dyDescent="0.25">
      <c r="A457" s="8"/>
      <c r="B457" s="1"/>
      <c r="C457" s="1"/>
      <c r="D457" s="1"/>
      <c r="E457" s="1"/>
      <c r="F457" s="7"/>
    </row>
    <row r="458" spans="1:6" x14ac:dyDescent="0.25">
      <c r="A458" s="8"/>
      <c r="B458" s="1"/>
      <c r="C458" s="1"/>
      <c r="D458" s="1"/>
      <c r="E458" s="1"/>
      <c r="F458" s="7"/>
    </row>
    <row r="459" spans="1:6" x14ac:dyDescent="0.25">
      <c r="A459" s="8"/>
      <c r="B459" s="1"/>
      <c r="C459" s="1"/>
      <c r="D459" s="1"/>
      <c r="E459" s="1"/>
      <c r="F459" s="7"/>
    </row>
    <row r="460" spans="1:6" x14ac:dyDescent="0.25">
      <c r="A460" s="8"/>
      <c r="B460" s="1"/>
      <c r="C460" s="1"/>
      <c r="D460" s="1"/>
      <c r="E460" s="1"/>
      <c r="F460" s="7"/>
    </row>
    <row r="461" spans="1:6" x14ac:dyDescent="0.25">
      <c r="A461" s="8"/>
      <c r="B461" s="1"/>
      <c r="C461" s="1"/>
      <c r="D461" s="1"/>
      <c r="E461" s="1"/>
      <c r="F461" s="7"/>
    </row>
    <row r="462" spans="1:6" x14ac:dyDescent="0.25">
      <c r="A462" s="8"/>
      <c r="B462" s="1"/>
      <c r="C462" s="1"/>
      <c r="D462" s="1"/>
      <c r="E462" s="1"/>
      <c r="F462" s="7"/>
    </row>
    <row r="463" spans="1:6" x14ac:dyDescent="0.25">
      <c r="A463" s="8"/>
      <c r="B463" s="1"/>
      <c r="C463" s="1"/>
      <c r="D463" s="1"/>
      <c r="E463" s="1"/>
      <c r="F463" s="7"/>
    </row>
    <row r="464" spans="1:6" x14ac:dyDescent="0.25">
      <c r="A464" s="8"/>
      <c r="B464" s="1"/>
      <c r="C464" s="1"/>
      <c r="D464" s="1"/>
      <c r="E464" s="1"/>
      <c r="F464" s="7"/>
    </row>
    <row r="465" spans="1:6" x14ac:dyDescent="0.25">
      <c r="A465" s="8"/>
      <c r="B465" s="1"/>
      <c r="C465" s="1"/>
      <c r="D465" s="1"/>
      <c r="E465" s="1"/>
      <c r="F465" s="7"/>
    </row>
    <row r="466" spans="1:6" x14ac:dyDescent="0.25">
      <c r="A466" s="8"/>
      <c r="B466" s="1"/>
      <c r="C466" s="1"/>
      <c r="D466" s="1"/>
      <c r="E466" s="1"/>
      <c r="F466" s="7"/>
    </row>
    <row r="467" spans="1:6" x14ac:dyDescent="0.25">
      <c r="A467" s="8"/>
      <c r="B467" s="1"/>
      <c r="C467" s="1"/>
      <c r="D467" s="1"/>
      <c r="E467" s="1"/>
      <c r="F467" s="7"/>
    </row>
    <row r="468" spans="1:6" x14ac:dyDescent="0.25">
      <c r="A468" s="8"/>
      <c r="B468" s="1"/>
      <c r="C468" s="1"/>
      <c r="D468" s="1"/>
      <c r="E468" s="1"/>
      <c r="F468" s="7"/>
    </row>
    <row r="469" spans="1:6" x14ac:dyDescent="0.25">
      <c r="A469" s="8"/>
      <c r="B469" s="1"/>
      <c r="C469" s="1"/>
      <c r="D469" s="1"/>
      <c r="E469" s="1"/>
      <c r="F469" s="7"/>
    </row>
    <row r="470" spans="1:6" x14ac:dyDescent="0.25">
      <c r="A470" s="8"/>
      <c r="B470" s="1"/>
      <c r="C470" s="1"/>
      <c r="D470" s="1"/>
      <c r="E470" s="1"/>
      <c r="F470" s="7"/>
    </row>
    <row r="471" spans="1:6" x14ac:dyDescent="0.25">
      <c r="A471" s="8"/>
      <c r="B471" s="1"/>
      <c r="C471" s="1"/>
      <c r="D471" s="1"/>
      <c r="E471" s="1"/>
      <c r="F471" s="7"/>
    </row>
    <row r="472" spans="1:6" x14ac:dyDescent="0.25">
      <c r="A472" s="8"/>
      <c r="B472" s="1"/>
      <c r="C472" s="1"/>
      <c r="D472" s="1"/>
      <c r="E472" s="1"/>
      <c r="F472" s="7"/>
    </row>
    <row r="473" spans="1:6" x14ac:dyDescent="0.25">
      <c r="A473" s="8"/>
      <c r="B473" s="1"/>
      <c r="C473" s="1"/>
      <c r="D473" s="1"/>
      <c r="E473" s="1"/>
      <c r="F473" s="7"/>
    </row>
    <row r="474" spans="1:6" x14ac:dyDescent="0.25">
      <c r="A474" s="8"/>
      <c r="B474" s="1"/>
      <c r="C474" s="1"/>
      <c r="D474" s="1"/>
      <c r="E474" s="1"/>
      <c r="F474" s="7"/>
    </row>
    <row r="475" spans="1:6" x14ac:dyDescent="0.25">
      <c r="A475" s="8"/>
      <c r="B475" s="1"/>
      <c r="C475" s="1"/>
      <c r="D475" s="1"/>
      <c r="E475" s="1"/>
      <c r="F475" s="7"/>
    </row>
    <row r="476" spans="1:6" x14ac:dyDescent="0.25">
      <c r="A476" s="8"/>
      <c r="B476" s="1"/>
      <c r="C476" s="1"/>
      <c r="D476" s="1"/>
      <c r="E476" s="1"/>
      <c r="F476" s="7"/>
    </row>
    <row r="477" spans="1:6" x14ac:dyDescent="0.25">
      <c r="A477" s="8"/>
      <c r="B477" s="1"/>
      <c r="C477" s="1"/>
      <c r="D477" s="1"/>
      <c r="E477" s="1"/>
      <c r="F477" s="7"/>
    </row>
    <row r="478" spans="1:6" x14ac:dyDescent="0.25">
      <c r="A478" s="8"/>
      <c r="B478" s="1"/>
      <c r="C478" s="1"/>
      <c r="D478" s="1"/>
      <c r="E478" s="1"/>
      <c r="F478" s="7"/>
    </row>
    <row r="479" spans="1:6" x14ac:dyDescent="0.25">
      <c r="A479" s="8"/>
      <c r="B479" s="1"/>
      <c r="C479" s="1"/>
      <c r="D479" s="1"/>
      <c r="E479" s="1"/>
      <c r="F479" s="7"/>
    </row>
    <row r="480" spans="1:6" x14ac:dyDescent="0.25">
      <c r="A480" s="8"/>
      <c r="B480" s="1"/>
      <c r="C480" s="1"/>
      <c r="D480" s="1"/>
      <c r="E480" s="1"/>
      <c r="F480" s="7"/>
    </row>
    <row r="481" spans="1:6" x14ac:dyDescent="0.25">
      <c r="A481" s="8"/>
      <c r="B481" s="1"/>
      <c r="C481" s="1"/>
      <c r="D481" s="1"/>
      <c r="E481" s="1"/>
      <c r="F481" s="7"/>
    </row>
    <row r="482" spans="1:6" x14ac:dyDescent="0.25">
      <c r="A482" s="8"/>
      <c r="B482" s="1"/>
      <c r="C482" s="1"/>
      <c r="D482" s="1"/>
      <c r="E482" s="1"/>
      <c r="F482" s="7"/>
    </row>
    <row r="483" spans="1:6" x14ac:dyDescent="0.25">
      <c r="A483" s="8"/>
      <c r="B483" s="1"/>
      <c r="C483" s="1"/>
      <c r="D483" s="1"/>
      <c r="E483" s="1"/>
      <c r="F483" s="7"/>
    </row>
    <row r="484" spans="1:6" x14ac:dyDescent="0.25">
      <c r="A484" s="8"/>
      <c r="B484" s="1"/>
      <c r="C484" s="1"/>
      <c r="D484" s="1"/>
      <c r="E484" s="1"/>
      <c r="F484" s="7"/>
    </row>
    <row r="485" spans="1:6" x14ac:dyDescent="0.25">
      <c r="A485" s="8"/>
      <c r="B485" s="1"/>
      <c r="C485" s="1"/>
      <c r="D485" s="1"/>
      <c r="E485" s="1"/>
      <c r="F485" s="7"/>
    </row>
    <row r="486" spans="1:6" x14ac:dyDescent="0.25">
      <c r="A486" s="8"/>
      <c r="B486" s="1"/>
      <c r="C486" s="1"/>
      <c r="D486" s="1"/>
      <c r="E486" s="1"/>
      <c r="F486" s="7"/>
    </row>
    <row r="487" spans="1:6" x14ac:dyDescent="0.25">
      <c r="A487" s="8"/>
      <c r="B487" s="1"/>
      <c r="C487" s="1"/>
      <c r="D487" s="1"/>
      <c r="E487" s="1"/>
      <c r="F487" s="7"/>
    </row>
    <row r="488" spans="1:6" x14ac:dyDescent="0.25">
      <c r="A488" s="8"/>
      <c r="B488" s="1"/>
      <c r="C488" s="1"/>
      <c r="D488" s="1"/>
      <c r="E488" s="1"/>
      <c r="F488" s="7"/>
    </row>
    <row r="489" spans="1:6" x14ac:dyDescent="0.25">
      <c r="A489" s="8"/>
      <c r="B489" s="1"/>
      <c r="C489" s="1"/>
      <c r="D489" s="1"/>
      <c r="E489" s="1"/>
      <c r="F489" s="7"/>
    </row>
    <row r="490" spans="1:6" x14ac:dyDescent="0.25">
      <c r="A490" s="8"/>
      <c r="B490" s="1"/>
      <c r="C490" s="1"/>
      <c r="D490" s="1"/>
      <c r="E490" s="1"/>
      <c r="F490" s="7"/>
    </row>
    <row r="491" spans="1:6" x14ac:dyDescent="0.25">
      <c r="A491" s="8"/>
      <c r="B491" s="1"/>
      <c r="C491" s="1"/>
      <c r="D491" s="1"/>
      <c r="E491" s="1"/>
      <c r="F491" s="7"/>
    </row>
    <row r="492" spans="1:6" x14ac:dyDescent="0.25">
      <c r="A492" s="8"/>
      <c r="B492" s="1"/>
      <c r="C492" s="1"/>
      <c r="D492" s="1"/>
      <c r="E492" s="1"/>
      <c r="F492" s="7"/>
    </row>
    <row r="493" spans="1:6" x14ac:dyDescent="0.25">
      <c r="A493" s="8"/>
      <c r="B493" s="1"/>
      <c r="C493" s="1"/>
      <c r="D493" s="1"/>
      <c r="E493" s="1"/>
      <c r="F493" s="7"/>
    </row>
    <row r="494" spans="1:6" x14ac:dyDescent="0.25">
      <c r="A494" s="8"/>
      <c r="B494" s="1"/>
      <c r="C494" s="1"/>
      <c r="D494" s="1"/>
      <c r="E494" s="1"/>
      <c r="F494" s="7"/>
    </row>
    <row r="495" spans="1:6" x14ac:dyDescent="0.25">
      <c r="A495" s="8"/>
      <c r="B495" s="1"/>
      <c r="C495" s="1"/>
      <c r="D495" s="1"/>
      <c r="E495" s="1"/>
      <c r="F495" s="7"/>
    </row>
    <row r="496" spans="1:6" x14ac:dyDescent="0.25">
      <c r="A496" s="8"/>
      <c r="B496" s="1"/>
      <c r="C496" s="1"/>
      <c r="D496" s="1"/>
      <c r="E496" s="1"/>
      <c r="F496" s="7"/>
    </row>
    <row r="497" spans="1:6" x14ac:dyDescent="0.25">
      <c r="A497" s="8"/>
      <c r="B497" s="1"/>
      <c r="C497" s="1"/>
      <c r="D497" s="1"/>
      <c r="E497" s="1"/>
      <c r="F497" s="7"/>
    </row>
    <row r="498" spans="1:6" x14ac:dyDescent="0.25">
      <c r="A498" s="8"/>
      <c r="B498" s="1"/>
      <c r="C498" s="1"/>
      <c r="D498" s="1"/>
      <c r="E498" s="1"/>
      <c r="F498" s="7"/>
    </row>
    <row r="499" spans="1:6" x14ac:dyDescent="0.25">
      <c r="A499" s="8"/>
      <c r="B499" s="1"/>
      <c r="C499" s="1"/>
      <c r="D499" s="1"/>
      <c r="E499" s="1"/>
      <c r="F499" s="7"/>
    </row>
    <row r="500" spans="1:6" x14ac:dyDescent="0.25">
      <c r="A500" s="8"/>
      <c r="B500" s="1"/>
      <c r="C500" s="1"/>
      <c r="D500" s="1"/>
      <c r="E500" s="1"/>
      <c r="F500" s="7"/>
    </row>
    <row r="501" spans="1:6" x14ac:dyDescent="0.25">
      <c r="A501" s="8"/>
      <c r="B501" s="1"/>
      <c r="C501" s="1"/>
      <c r="D501" s="1"/>
      <c r="E501" s="1"/>
      <c r="F501" s="7"/>
    </row>
    <row r="502" spans="1:6" x14ac:dyDescent="0.25">
      <c r="A502" s="8"/>
      <c r="B502" s="1"/>
      <c r="C502" s="1"/>
      <c r="D502" s="1"/>
      <c r="E502" s="1"/>
      <c r="F502" s="7"/>
    </row>
    <row r="503" spans="1:6" x14ac:dyDescent="0.25">
      <c r="A503" s="8"/>
      <c r="B503" s="1"/>
      <c r="C503" s="1"/>
      <c r="D503" s="1"/>
      <c r="E503" s="1"/>
      <c r="F503" s="7"/>
    </row>
    <row r="504" spans="1:6" x14ac:dyDescent="0.25">
      <c r="A504" s="8"/>
      <c r="B504" s="1"/>
      <c r="C504" s="1"/>
      <c r="D504" s="1"/>
      <c r="E504" s="1"/>
      <c r="F504" s="7"/>
    </row>
    <row r="505" spans="1:6" x14ac:dyDescent="0.25">
      <c r="A505" s="8"/>
      <c r="B505" s="1"/>
      <c r="C505" s="1"/>
      <c r="D505" s="1"/>
      <c r="E505" s="1"/>
      <c r="F505" s="7"/>
    </row>
    <row r="506" spans="1:6" x14ac:dyDescent="0.25">
      <c r="A506" s="8"/>
      <c r="B506" s="1"/>
      <c r="C506" s="1"/>
      <c r="D506" s="1"/>
      <c r="E506" s="1"/>
      <c r="F506" s="7"/>
    </row>
    <row r="507" spans="1:6" x14ac:dyDescent="0.25">
      <c r="A507" s="8"/>
      <c r="B507" s="1"/>
      <c r="C507" s="1"/>
      <c r="D507" s="1"/>
      <c r="E507" s="1"/>
      <c r="F507" s="7"/>
    </row>
    <row r="508" spans="1:6" x14ac:dyDescent="0.25">
      <c r="A508" s="8"/>
      <c r="B508" s="1"/>
      <c r="C508" s="1"/>
      <c r="D508" s="1"/>
      <c r="E508" s="1"/>
      <c r="F508" s="7"/>
    </row>
    <row r="509" spans="1:6" x14ac:dyDescent="0.25">
      <c r="A509" s="8"/>
      <c r="B509" s="1"/>
      <c r="C509" s="1"/>
      <c r="D509" s="1"/>
      <c r="E509" s="1"/>
      <c r="F509" s="7"/>
    </row>
    <row r="510" spans="1:6" x14ac:dyDescent="0.25">
      <c r="A510" s="8"/>
      <c r="B510" s="1"/>
      <c r="C510" s="1"/>
      <c r="D510" s="1"/>
      <c r="E510" s="1"/>
      <c r="F510" s="7"/>
    </row>
    <row r="511" spans="1:6" x14ac:dyDescent="0.25">
      <c r="A511" s="8"/>
      <c r="B511" s="1"/>
      <c r="C511" s="1"/>
      <c r="D511" s="1"/>
      <c r="E511" s="1"/>
      <c r="F511" s="7"/>
    </row>
    <row r="512" spans="1:6" x14ac:dyDescent="0.25">
      <c r="A512" s="8"/>
      <c r="B512" s="1"/>
      <c r="C512" s="1"/>
      <c r="D512" s="1"/>
      <c r="E512" s="1"/>
      <c r="F512" s="7"/>
    </row>
    <row r="513" spans="1:6" x14ac:dyDescent="0.25">
      <c r="A513" s="8"/>
      <c r="B513" s="1"/>
      <c r="C513" s="1"/>
      <c r="D513" s="1"/>
      <c r="E513" s="1"/>
      <c r="F513" s="7"/>
    </row>
    <row r="514" spans="1:6" x14ac:dyDescent="0.25">
      <c r="A514" s="8"/>
      <c r="B514" s="1"/>
      <c r="C514" s="1"/>
      <c r="D514" s="1"/>
      <c r="E514" s="1"/>
      <c r="F514" s="7"/>
    </row>
    <row r="515" spans="1:6" x14ac:dyDescent="0.25">
      <c r="A515" s="8"/>
      <c r="B515" s="1"/>
      <c r="C515" s="1"/>
      <c r="D515" s="1"/>
      <c r="E515" s="1"/>
      <c r="F515" s="7"/>
    </row>
    <row r="516" spans="1:6" ht="15.75" thickBot="1" x14ac:dyDescent="0.3">
      <c r="A516" s="10"/>
      <c r="B516" s="1"/>
      <c r="C516" s="1"/>
      <c r="D516" s="1"/>
      <c r="E516" s="1"/>
      <c r="F516" s="9"/>
    </row>
    <row r="517" spans="1:6" ht="15.75" thickTop="1" x14ac:dyDescent="0.25">
      <c r="A517" s="1"/>
      <c r="B517" s="1"/>
      <c r="C517" s="1"/>
      <c r="D517" s="1"/>
      <c r="E517" s="1"/>
      <c r="F517" s="1"/>
    </row>
    <row r="518" spans="1:6" x14ac:dyDescent="0.25">
      <c r="A518" s="1"/>
      <c r="B518" s="1"/>
      <c r="C518" s="1"/>
      <c r="D518" s="1"/>
      <c r="E518" s="1"/>
      <c r="F518" s="1"/>
    </row>
    <row r="519" spans="1:6" x14ac:dyDescent="0.25">
      <c r="A519" s="1"/>
      <c r="B519" s="1"/>
      <c r="C519" s="1"/>
      <c r="D519" s="1"/>
      <c r="E519" s="1"/>
      <c r="F519" s="1"/>
    </row>
    <row r="520" spans="1:6" x14ac:dyDescent="0.25">
      <c r="A520" s="1"/>
      <c r="B520" s="1"/>
      <c r="C520" s="1"/>
      <c r="D520" s="1"/>
      <c r="E520" s="1"/>
      <c r="F520" s="1"/>
    </row>
    <row r="521" spans="1:6" x14ac:dyDescent="0.25">
      <c r="A521" s="1"/>
      <c r="B521" s="1"/>
      <c r="C521" s="1"/>
      <c r="D521" s="1"/>
      <c r="E521" s="1"/>
      <c r="F521" s="1"/>
    </row>
    <row r="523" spans="1:6" ht="20.25" x14ac:dyDescent="0.25">
      <c r="A523" s="26"/>
      <c r="B523" s="26"/>
      <c r="C523" s="26"/>
      <c r="D523" s="26"/>
      <c r="E523" s="26"/>
      <c r="F523" s="26"/>
    </row>
    <row r="524" spans="1:6" x14ac:dyDescent="0.25">
      <c r="A524" s="1"/>
      <c r="B524" s="1"/>
      <c r="C524" s="1"/>
      <c r="D524" s="1"/>
      <c r="E524" s="1"/>
      <c r="F524" s="1"/>
    </row>
    <row r="525" spans="1:6" x14ac:dyDescent="0.25">
      <c r="A525" s="27"/>
      <c r="B525" s="27"/>
      <c r="C525" s="27"/>
      <c r="D525" s="27"/>
      <c r="E525" s="27"/>
      <c r="F525" s="27"/>
    </row>
    <row r="526" spans="1:6" x14ac:dyDescent="0.25">
      <c r="A526" s="1"/>
      <c r="B526" s="1"/>
      <c r="C526" s="1"/>
      <c r="D526" s="1"/>
      <c r="E526" s="1"/>
      <c r="F526" s="1"/>
    </row>
    <row r="527" spans="1:6" x14ac:dyDescent="0.25">
      <c r="A527" s="24"/>
      <c r="B527" s="24"/>
      <c r="C527" s="24"/>
      <c r="D527" s="24"/>
      <c r="E527" s="24"/>
      <c r="F527" s="24"/>
    </row>
    <row r="528" spans="1:6" x14ac:dyDescent="0.25">
      <c r="A528" s="25"/>
      <c r="B528" s="25"/>
      <c r="C528" s="25"/>
      <c r="D528" s="25"/>
      <c r="E528" s="25"/>
      <c r="F528" s="25"/>
    </row>
    <row r="529" spans="1:6" x14ac:dyDescent="0.25">
      <c r="A529" s="1"/>
      <c r="B529" s="1"/>
      <c r="C529" s="1"/>
      <c r="D529" s="1"/>
      <c r="E529" s="1"/>
      <c r="F529" s="1"/>
    </row>
    <row r="530" spans="1:6" x14ac:dyDescent="0.25">
      <c r="A530" s="1"/>
      <c r="B530" s="1"/>
      <c r="C530" s="1"/>
      <c r="D530" s="1"/>
      <c r="E530" s="1"/>
    </row>
    <row r="531" spans="1:6" x14ac:dyDescent="0.25">
      <c r="B531" s="6"/>
      <c r="C531" s="1"/>
      <c r="D531" s="1"/>
      <c r="E531" s="1"/>
      <c r="F531" s="6"/>
    </row>
    <row r="532" spans="1:6" x14ac:dyDescent="0.25">
      <c r="A532" s="8"/>
      <c r="B532" s="1"/>
      <c r="C532" s="1"/>
      <c r="D532" s="1"/>
      <c r="E532" s="1"/>
      <c r="F532" s="7"/>
    </row>
    <row r="533" spans="1:6" x14ac:dyDescent="0.25">
      <c r="A533" s="8"/>
      <c r="B533" s="1"/>
      <c r="C533" s="1"/>
      <c r="D533" s="1"/>
      <c r="E533" s="1"/>
      <c r="F533" s="7"/>
    </row>
    <row r="534" spans="1:6" x14ac:dyDescent="0.25">
      <c r="A534" s="8"/>
      <c r="B534" s="1"/>
      <c r="C534" s="1"/>
      <c r="D534" s="1"/>
      <c r="E534" s="1"/>
      <c r="F534" s="7"/>
    </row>
    <row r="535" spans="1:6" x14ac:dyDescent="0.25">
      <c r="A535" s="8"/>
      <c r="B535" s="1"/>
      <c r="C535" s="1"/>
      <c r="D535" s="1"/>
      <c r="E535" s="1"/>
      <c r="F535" s="7"/>
    </row>
    <row r="536" spans="1:6" x14ac:dyDescent="0.25">
      <c r="A536" s="8"/>
      <c r="B536" s="1"/>
      <c r="C536" s="1"/>
      <c r="D536" s="1"/>
      <c r="E536" s="1"/>
      <c r="F536" s="7"/>
    </row>
    <row r="537" spans="1:6" x14ac:dyDescent="0.25">
      <c r="A537" s="8"/>
      <c r="B537" s="1"/>
      <c r="C537" s="1"/>
      <c r="D537" s="1"/>
      <c r="E537" s="1"/>
      <c r="F537" s="7"/>
    </row>
    <row r="538" spans="1:6" x14ac:dyDescent="0.25">
      <c r="A538" s="8"/>
      <c r="B538" s="1"/>
      <c r="C538" s="1"/>
      <c r="D538" s="1"/>
      <c r="E538" s="1"/>
      <c r="F538" s="7"/>
    </row>
    <row r="539" spans="1:6" x14ac:dyDescent="0.25">
      <c r="A539" s="8"/>
      <c r="B539" s="1"/>
      <c r="C539" s="1"/>
      <c r="D539" s="1"/>
      <c r="E539" s="1"/>
      <c r="F539" s="7"/>
    </row>
    <row r="540" spans="1:6" ht="15.75" thickBot="1" x14ac:dyDescent="0.3">
      <c r="A540" s="3"/>
      <c r="B540" s="1"/>
      <c r="C540" s="1"/>
      <c r="D540" s="1"/>
      <c r="E540" s="1"/>
      <c r="F540" s="2"/>
    </row>
    <row r="541" spans="1:6" ht="15.75" thickTop="1" x14ac:dyDescent="0.25">
      <c r="A541" s="1"/>
      <c r="B541" s="1"/>
      <c r="C541" s="1"/>
      <c r="D541" s="1"/>
      <c r="E541" s="1"/>
      <c r="F541" s="1"/>
    </row>
    <row r="542" spans="1:6" x14ac:dyDescent="0.25">
      <c r="A542" s="1"/>
      <c r="B542" s="1"/>
      <c r="C542" s="1"/>
      <c r="D542" s="1"/>
      <c r="E542" s="1"/>
      <c r="F542" s="1"/>
    </row>
    <row r="543" spans="1:6" x14ac:dyDescent="0.25">
      <c r="A543" s="1"/>
      <c r="B543" s="1"/>
      <c r="C543" s="1"/>
      <c r="D543" s="1"/>
      <c r="E543" s="1"/>
      <c r="F543" s="1"/>
    </row>
    <row r="544" spans="1:6" x14ac:dyDescent="0.25">
      <c r="A544" s="1"/>
      <c r="B544" s="1"/>
      <c r="C544" s="1"/>
      <c r="D544" s="1"/>
      <c r="E544" s="1"/>
      <c r="F544" s="1"/>
    </row>
    <row r="545" spans="1:6" x14ac:dyDescent="0.25">
      <c r="A545" s="1"/>
      <c r="B545" s="1"/>
      <c r="C545" s="1"/>
      <c r="D545" s="1"/>
      <c r="E545" s="1"/>
      <c r="F545" s="1"/>
    </row>
    <row r="546" spans="1:6" x14ac:dyDescent="0.25">
      <c r="A546" s="1"/>
      <c r="B546" s="1"/>
      <c r="C546" s="1"/>
      <c r="D546" s="1"/>
      <c r="E546" s="1"/>
      <c r="F546" s="1"/>
    </row>
    <row r="547" spans="1:6" x14ac:dyDescent="0.25">
      <c r="A547" s="1"/>
      <c r="B547" s="1"/>
      <c r="C547" s="1"/>
      <c r="D547" s="1"/>
      <c r="E547" s="1"/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x14ac:dyDescent="0.25">
      <c r="A549" s="1"/>
      <c r="B549" s="1"/>
      <c r="C549" s="1"/>
      <c r="D549" s="1"/>
      <c r="E549" s="1"/>
      <c r="F549" s="1"/>
    </row>
    <row r="550" spans="1:6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ht="20.25" x14ac:dyDescent="0.25">
      <c r="A553" s="26"/>
      <c r="B553" s="26"/>
      <c r="C553" s="26"/>
      <c r="D553" s="26"/>
      <c r="E553" s="26"/>
      <c r="F553" s="26"/>
    </row>
    <row r="554" spans="1:6" x14ac:dyDescent="0.25">
      <c r="A554" s="27"/>
      <c r="B554" s="27"/>
      <c r="C554" s="27"/>
      <c r="D554" s="27"/>
      <c r="E554" s="27"/>
      <c r="F554" s="27"/>
    </row>
    <row r="555" spans="1:6" x14ac:dyDescent="0.25">
      <c r="A555" s="1"/>
      <c r="B555" s="1"/>
      <c r="C555" s="1"/>
      <c r="D555" s="1"/>
      <c r="E555" s="1"/>
    </row>
    <row r="556" spans="1:6" x14ac:dyDescent="0.25">
      <c r="A556" s="24"/>
      <c r="B556" s="24"/>
      <c r="C556" s="24"/>
      <c r="D556" s="24"/>
      <c r="E556" s="24"/>
      <c r="F556" s="24"/>
    </row>
    <row r="557" spans="1:6" x14ac:dyDescent="0.25">
      <c r="A557" s="25"/>
      <c r="B557" s="25"/>
      <c r="C557" s="25"/>
      <c r="D557" s="25"/>
      <c r="E557" s="25"/>
      <c r="F557" s="25"/>
    </row>
    <row r="558" spans="1:6" x14ac:dyDescent="0.25">
      <c r="A558" s="1"/>
      <c r="B558" s="1"/>
      <c r="C558" s="1"/>
      <c r="D558" s="1"/>
      <c r="E558" s="1"/>
    </row>
    <row r="559" spans="1:6" x14ac:dyDescent="0.25">
      <c r="A559" s="1"/>
      <c r="B559" s="1"/>
      <c r="C559" s="1"/>
      <c r="D559" s="1"/>
      <c r="E559" s="1"/>
      <c r="F559" s="1"/>
    </row>
    <row r="560" spans="1:6" x14ac:dyDescent="0.25">
      <c r="B560" s="6"/>
      <c r="C560" s="1"/>
      <c r="D560" s="1"/>
      <c r="E560" s="1"/>
      <c r="F560" s="6"/>
    </row>
    <row r="561" spans="1:6" x14ac:dyDescent="0.25">
      <c r="A561" s="8"/>
      <c r="B561" s="1"/>
      <c r="C561" s="1"/>
      <c r="D561" s="1"/>
      <c r="E561" s="1"/>
      <c r="F561" s="7"/>
    </row>
    <row r="562" spans="1:6" x14ac:dyDescent="0.25">
      <c r="A562" s="8"/>
      <c r="B562" s="1"/>
      <c r="C562" s="1"/>
      <c r="D562" s="1"/>
      <c r="E562" s="1"/>
      <c r="F562" s="7"/>
    </row>
    <row r="563" spans="1:6" x14ac:dyDescent="0.25">
      <c r="A563" s="8"/>
      <c r="B563" s="1"/>
      <c r="C563" s="1"/>
      <c r="D563" s="1"/>
      <c r="E563" s="1"/>
      <c r="F563" s="7"/>
    </row>
    <row r="564" spans="1:6" x14ac:dyDescent="0.25">
      <c r="A564" s="8"/>
      <c r="B564" s="1"/>
      <c r="C564" s="1"/>
      <c r="D564" s="1"/>
      <c r="E564" s="1"/>
      <c r="F564" s="7"/>
    </row>
    <row r="565" spans="1:6" x14ac:dyDescent="0.25">
      <c r="A565" s="8"/>
      <c r="B565" s="1"/>
      <c r="C565" s="1"/>
      <c r="D565" s="1"/>
      <c r="E565" s="1"/>
      <c r="F565" s="7"/>
    </row>
    <row r="566" spans="1:6" x14ac:dyDescent="0.25">
      <c r="A566" s="8"/>
      <c r="B566" s="1"/>
      <c r="C566" s="1"/>
      <c r="D566" s="1"/>
      <c r="E566" s="1"/>
      <c r="F566" s="7"/>
    </row>
    <row r="567" spans="1:6" x14ac:dyDescent="0.25">
      <c r="A567" s="8"/>
      <c r="B567" s="1"/>
      <c r="C567" s="1"/>
      <c r="D567" s="1"/>
      <c r="E567" s="1"/>
      <c r="F567" s="7"/>
    </row>
    <row r="568" spans="1:6" x14ac:dyDescent="0.25">
      <c r="A568" s="8"/>
      <c r="B568" s="1"/>
      <c r="C568" s="1"/>
      <c r="D568" s="1"/>
      <c r="E568" s="1"/>
      <c r="F568" s="7"/>
    </row>
    <row r="569" spans="1:6" ht="15.75" thickBot="1" x14ac:dyDescent="0.3">
      <c r="A569" s="3"/>
      <c r="B569" s="1"/>
      <c r="C569" s="1"/>
      <c r="D569" s="1"/>
      <c r="E569" s="1"/>
      <c r="F569" s="2"/>
    </row>
    <row r="570" spans="1:6" ht="15.75" thickTop="1" x14ac:dyDescent="0.25">
      <c r="A570" s="1"/>
      <c r="B570" s="1"/>
      <c r="C570" s="1"/>
      <c r="D570" s="1"/>
      <c r="E570" s="1"/>
      <c r="F570" s="1"/>
    </row>
    <row r="571" spans="1:6" x14ac:dyDescent="0.25">
      <c r="A571" s="1"/>
      <c r="B571" s="1"/>
      <c r="C571" s="1"/>
      <c r="D571" s="1"/>
      <c r="E571" s="1"/>
      <c r="F571" s="1"/>
    </row>
    <row r="573" spans="1:6" x14ac:dyDescent="0.25">
      <c r="A573" s="1"/>
      <c r="B573" s="1"/>
      <c r="C573" s="1"/>
      <c r="D573" s="1"/>
      <c r="E573" s="1"/>
    </row>
    <row r="574" spans="1:6" ht="20.25" x14ac:dyDescent="0.25">
      <c r="A574" s="26"/>
      <c r="B574" s="26"/>
      <c r="C574" s="26"/>
      <c r="D574" s="26"/>
      <c r="E574" s="26"/>
      <c r="F574" s="26"/>
    </row>
    <row r="575" spans="1:6" x14ac:dyDescent="0.25">
      <c r="A575" s="27"/>
      <c r="B575" s="27"/>
      <c r="C575" s="27"/>
      <c r="D575" s="27"/>
      <c r="E575" s="27"/>
      <c r="F575" s="27"/>
    </row>
    <row r="576" spans="1:6" x14ac:dyDescent="0.25">
      <c r="A576" s="1"/>
      <c r="B576" s="1"/>
      <c r="C576" s="1"/>
      <c r="D576" s="1"/>
      <c r="E576" s="1"/>
    </row>
    <row r="577" spans="1:6" x14ac:dyDescent="0.25">
      <c r="A577" s="24"/>
      <c r="B577" s="24"/>
      <c r="C577" s="24"/>
      <c r="D577" s="24"/>
      <c r="E577" s="24"/>
      <c r="F577" s="24"/>
    </row>
    <row r="578" spans="1:6" x14ac:dyDescent="0.25">
      <c r="A578" s="25"/>
      <c r="B578" s="25"/>
      <c r="C578" s="25"/>
      <c r="D578" s="25"/>
      <c r="E578" s="25"/>
      <c r="F578" s="25"/>
    </row>
    <row r="579" spans="1:6" x14ac:dyDescent="0.25">
      <c r="A579" s="1"/>
      <c r="B579" s="1"/>
      <c r="C579" s="1"/>
      <c r="D579" s="1"/>
      <c r="E579" s="1"/>
      <c r="F579" s="1"/>
    </row>
    <row r="580" spans="1:6" x14ac:dyDescent="0.25">
      <c r="A580" s="6"/>
      <c r="B580" s="1"/>
      <c r="C580" s="1"/>
      <c r="D580" s="1"/>
      <c r="E580" s="1"/>
      <c r="F580" s="6"/>
    </row>
    <row r="581" spans="1:6" x14ac:dyDescent="0.25">
      <c r="A581" s="8"/>
      <c r="B581" s="1"/>
      <c r="C581" s="1"/>
      <c r="D581" s="1"/>
      <c r="E581" s="1"/>
      <c r="F581" s="7"/>
    </row>
    <row r="582" spans="1:6" x14ac:dyDescent="0.25">
      <c r="A582" s="8"/>
      <c r="B582" s="1"/>
      <c r="C582" s="1"/>
      <c r="D582" s="1"/>
      <c r="E582" s="1"/>
      <c r="F582" s="7"/>
    </row>
    <row r="583" spans="1:6" x14ac:dyDescent="0.25">
      <c r="A583" s="8"/>
      <c r="B583" s="1"/>
      <c r="C583" s="1"/>
      <c r="D583" s="1"/>
      <c r="E583" s="1"/>
      <c r="F583" s="7"/>
    </row>
    <row r="584" spans="1:6" x14ac:dyDescent="0.25">
      <c r="A584" s="8"/>
      <c r="B584" s="1"/>
      <c r="C584" s="1"/>
      <c r="D584" s="1"/>
      <c r="E584" s="1"/>
      <c r="F584" s="7"/>
    </row>
    <row r="585" spans="1:6" x14ac:dyDescent="0.25">
      <c r="A585" s="8"/>
      <c r="B585" s="1"/>
      <c r="C585" s="1"/>
      <c r="D585" s="1"/>
      <c r="E585" s="1"/>
      <c r="F585" s="7"/>
    </row>
    <row r="586" spans="1:6" ht="15.75" thickBot="1" x14ac:dyDescent="0.3">
      <c r="A586" s="3"/>
      <c r="B586" s="1"/>
      <c r="C586" s="1"/>
      <c r="D586" s="1"/>
      <c r="E586" s="1"/>
      <c r="F586" s="2"/>
    </row>
    <row r="587" spans="1:6" ht="15.75" thickTop="1" x14ac:dyDescent="0.25">
      <c r="A587" s="1"/>
      <c r="B587" s="1"/>
      <c r="C587" s="1"/>
      <c r="D587" s="1"/>
      <c r="E587" s="1"/>
      <c r="F587" s="1"/>
    </row>
    <row r="588" spans="1:6" x14ac:dyDescent="0.25">
      <c r="A588" s="1"/>
      <c r="B588" s="1"/>
      <c r="C588" s="1"/>
      <c r="D588" s="1"/>
      <c r="E588" s="1"/>
      <c r="F588" s="1"/>
    </row>
    <row r="589" spans="1:6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ht="20.25" x14ac:dyDescent="0.25">
      <c r="A597" s="26"/>
      <c r="B597" s="26"/>
      <c r="C597" s="26"/>
      <c r="D597" s="26"/>
      <c r="E597" s="26"/>
      <c r="F597" s="26"/>
    </row>
    <row r="598" spans="1:6" x14ac:dyDescent="0.25">
      <c r="A598" s="27"/>
      <c r="B598" s="27"/>
      <c r="C598" s="27"/>
      <c r="D598" s="27"/>
      <c r="E598" s="27"/>
      <c r="F598" s="27"/>
    </row>
    <row r="599" spans="1:6" x14ac:dyDescent="0.25">
      <c r="A599" s="1"/>
      <c r="B599" s="1"/>
      <c r="C599" s="1"/>
      <c r="D599" s="1"/>
      <c r="E599" s="1"/>
    </row>
    <row r="600" spans="1:6" x14ac:dyDescent="0.25">
      <c r="A600" s="24"/>
      <c r="B600" s="24"/>
      <c r="C600" s="24"/>
      <c r="D600" s="24"/>
      <c r="E600" s="24"/>
      <c r="F600" s="24"/>
    </row>
    <row r="601" spans="1:6" x14ac:dyDescent="0.25">
      <c r="A601" s="25"/>
      <c r="B601" s="25"/>
      <c r="C601" s="25"/>
      <c r="D601" s="25"/>
      <c r="E601" s="25"/>
      <c r="F601" s="25"/>
    </row>
    <row r="602" spans="1:6" x14ac:dyDescent="0.25">
      <c r="A602" s="1"/>
      <c r="B602" s="1"/>
      <c r="C602" s="1"/>
      <c r="D602" s="1"/>
      <c r="E602" s="1"/>
      <c r="F602" s="1"/>
    </row>
    <row r="603" spans="1:6" x14ac:dyDescent="0.25">
      <c r="A603" s="1"/>
      <c r="B603" s="1"/>
      <c r="C603" s="1"/>
      <c r="D603" s="1"/>
      <c r="E603" s="1"/>
      <c r="F603" s="1"/>
    </row>
    <row r="604" spans="1:6" x14ac:dyDescent="0.25">
      <c r="A604" s="6"/>
      <c r="B604" s="1"/>
      <c r="C604" s="1"/>
      <c r="D604" s="1"/>
      <c r="E604" s="1"/>
      <c r="F604" s="6"/>
    </row>
    <row r="605" spans="1:6" x14ac:dyDescent="0.25">
      <c r="A605" s="5"/>
      <c r="B605" s="1"/>
      <c r="C605" s="1"/>
      <c r="D605" s="1"/>
      <c r="E605" s="1"/>
      <c r="F605" s="4"/>
    </row>
    <row r="606" spans="1:6" x14ac:dyDescent="0.25">
      <c r="A606" s="5"/>
      <c r="B606" s="1"/>
      <c r="C606" s="1"/>
      <c r="D606" s="1"/>
      <c r="E606" s="1"/>
      <c r="F606" s="4"/>
    </row>
    <row r="607" spans="1:6" x14ac:dyDescent="0.25">
      <c r="A607" s="5"/>
      <c r="B607" s="1"/>
      <c r="C607" s="1"/>
      <c r="D607" s="1"/>
      <c r="E607" s="1"/>
      <c r="F607" s="4"/>
    </row>
    <row r="608" spans="1:6" x14ac:dyDescent="0.25">
      <c r="A608" s="5"/>
      <c r="B608" s="1"/>
      <c r="C608" s="1"/>
      <c r="D608" s="1"/>
      <c r="E608" s="1"/>
      <c r="F608" s="4"/>
    </row>
    <row r="609" spans="1:6" x14ac:dyDescent="0.25">
      <c r="A609" s="5"/>
      <c r="B609" s="1"/>
      <c r="C609" s="1"/>
      <c r="D609" s="1"/>
      <c r="E609" s="1"/>
      <c r="F609" s="4"/>
    </row>
    <row r="610" spans="1:6" x14ac:dyDescent="0.25">
      <c r="A610" s="5"/>
      <c r="B610" s="1"/>
      <c r="C610" s="1"/>
      <c r="D610" s="1"/>
      <c r="E610" s="1"/>
      <c r="F610" s="4"/>
    </row>
    <row r="611" spans="1:6" x14ac:dyDescent="0.25">
      <c r="A611" s="5"/>
      <c r="B611" s="1"/>
      <c r="C611" s="1"/>
      <c r="D611" s="1"/>
      <c r="E611" s="1"/>
      <c r="F611" s="4"/>
    </row>
    <row r="612" spans="1:6" x14ac:dyDescent="0.25">
      <c r="A612" s="5"/>
      <c r="B612" s="1"/>
      <c r="C612" s="1"/>
      <c r="D612" s="1"/>
      <c r="E612" s="1"/>
      <c r="F612" s="4"/>
    </row>
    <row r="613" spans="1:6" ht="15.75" thickBot="1" x14ac:dyDescent="0.3">
      <c r="A613" s="3"/>
      <c r="B613" s="1"/>
      <c r="C613" s="1"/>
      <c r="D613" s="1"/>
      <c r="E613" s="1"/>
      <c r="F613" s="2"/>
    </row>
    <row r="614" spans="1:6" ht="15.75" thickTop="1" x14ac:dyDescent="0.25">
      <c r="A614" s="1"/>
      <c r="B614" s="1"/>
      <c r="C614" s="1"/>
      <c r="D614" s="1"/>
      <c r="E614" s="1"/>
    </row>
    <row r="615" spans="1:6" x14ac:dyDescent="0.25">
      <c r="A615" s="1"/>
      <c r="B615" s="1"/>
      <c r="C615" s="1"/>
      <c r="D615" s="1"/>
      <c r="E615" s="1"/>
      <c r="F615" s="1"/>
    </row>
    <row r="617" spans="1:6" ht="20.25" x14ac:dyDescent="0.25">
      <c r="A617" s="26"/>
      <c r="B617" s="26"/>
      <c r="C617" s="26"/>
      <c r="D617" s="26"/>
      <c r="E617" s="26"/>
      <c r="F617" s="26"/>
    </row>
    <row r="618" spans="1:6" x14ac:dyDescent="0.25">
      <c r="A618" s="1"/>
      <c r="B618" s="1"/>
      <c r="C618" s="1"/>
      <c r="D618" s="1"/>
      <c r="E618" s="1"/>
      <c r="F618" s="1"/>
    </row>
    <row r="619" spans="1:6" x14ac:dyDescent="0.25">
      <c r="A619" s="27"/>
      <c r="B619" s="27"/>
      <c r="C619" s="27"/>
      <c r="D619" s="27"/>
      <c r="E619" s="27"/>
      <c r="F619" s="27"/>
    </row>
    <row r="620" spans="1:6" x14ac:dyDescent="0.25">
      <c r="A620" s="1"/>
      <c r="B620" s="1"/>
      <c r="C620" s="1"/>
      <c r="D620" s="1"/>
      <c r="E620" s="1"/>
      <c r="F620" s="1"/>
    </row>
    <row r="621" spans="1:6" x14ac:dyDescent="0.25">
      <c r="A621" s="24"/>
      <c r="B621" s="24"/>
      <c r="C621" s="24"/>
      <c r="D621" s="24"/>
      <c r="E621" s="24"/>
      <c r="F621" s="24"/>
    </row>
    <row r="622" spans="1:6" x14ac:dyDescent="0.25">
      <c r="A622" s="25"/>
      <c r="B622" s="25"/>
      <c r="C622" s="25"/>
      <c r="D622" s="25"/>
      <c r="E622" s="25"/>
      <c r="F622" s="25"/>
    </row>
    <row r="623" spans="1:6" x14ac:dyDescent="0.25">
      <c r="A623" s="1"/>
      <c r="B623" s="1"/>
      <c r="C623" s="1"/>
      <c r="D623" s="1"/>
      <c r="E623" s="1"/>
      <c r="F623" s="1"/>
    </row>
    <row r="624" spans="1:6" x14ac:dyDescent="0.25">
      <c r="A624" s="1"/>
      <c r="B624" s="1"/>
      <c r="C624" s="1"/>
      <c r="D624" s="1"/>
      <c r="E624" s="1"/>
      <c r="F624" s="1"/>
    </row>
    <row r="625" spans="1:6" x14ac:dyDescent="0.25">
      <c r="B625" s="6"/>
      <c r="C625" s="1"/>
      <c r="D625" s="1"/>
      <c r="E625" s="1"/>
      <c r="F625" s="6"/>
    </row>
    <row r="626" spans="1:6" x14ac:dyDescent="0.25">
      <c r="A626" s="1"/>
      <c r="B626" s="6"/>
      <c r="C626" s="1"/>
      <c r="D626" s="1"/>
      <c r="E626" s="1"/>
      <c r="F626" s="6"/>
    </row>
    <row r="627" spans="1:6" x14ac:dyDescent="0.25">
      <c r="A627" s="5"/>
      <c r="B627" s="1"/>
      <c r="C627" s="1"/>
      <c r="D627" s="1"/>
      <c r="E627" s="1"/>
      <c r="F627" s="4"/>
    </row>
    <row r="628" spans="1:6" x14ac:dyDescent="0.25">
      <c r="A628" s="5"/>
      <c r="B628" s="1"/>
      <c r="C628" s="1"/>
      <c r="D628" s="1"/>
      <c r="E628" s="1"/>
      <c r="F628" s="4"/>
    </row>
    <row r="629" spans="1:6" x14ac:dyDescent="0.25">
      <c r="A629" s="5"/>
      <c r="B629" s="1"/>
      <c r="C629" s="1"/>
      <c r="D629" s="1"/>
      <c r="E629" s="1"/>
      <c r="F629" s="4"/>
    </row>
    <row r="630" spans="1:6" x14ac:dyDescent="0.25">
      <c r="A630" s="5"/>
      <c r="B630" s="1"/>
      <c r="C630" s="1"/>
      <c r="D630" s="1"/>
      <c r="E630" s="1"/>
      <c r="F630" s="4"/>
    </row>
    <row r="631" spans="1:6" x14ac:dyDescent="0.25">
      <c r="A631" s="5"/>
      <c r="B631" s="1"/>
      <c r="C631" s="1"/>
      <c r="D631" s="1"/>
      <c r="E631" s="1"/>
      <c r="F631" s="4"/>
    </row>
    <row r="632" spans="1:6" x14ac:dyDescent="0.25">
      <c r="A632" s="5"/>
      <c r="B632" s="1"/>
      <c r="C632" s="1"/>
      <c r="D632" s="1"/>
      <c r="E632" s="1"/>
      <c r="F632" s="4"/>
    </row>
    <row r="633" spans="1:6" x14ac:dyDescent="0.25">
      <c r="A633" s="5"/>
      <c r="B633" s="1"/>
      <c r="C633" s="1"/>
      <c r="D633" s="1"/>
      <c r="E633" s="1"/>
      <c r="F633" s="4"/>
    </row>
    <row r="634" spans="1:6" x14ac:dyDescent="0.25">
      <c r="A634" s="5"/>
      <c r="B634" s="1"/>
      <c r="C634" s="1"/>
      <c r="D634" s="1"/>
      <c r="E634" s="1"/>
      <c r="F634" s="4"/>
    </row>
    <row r="635" spans="1:6" x14ac:dyDescent="0.25">
      <c r="A635" s="5"/>
      <c r="B635" s="1"/>
      <c r="C635" s="1"/>
      <c r="D635" s="1"/>
      <c r="E635" s="1"/>
      <c r="F635" s="4"/>
    </row>
    <row r="636" spans="1:6" ht="15.75" thickBot="1" x14ac:dyDescent="0.3">
      <c r="A636" s="3"/>
      <c r="B636" s="1"/>
      <c r="C636" s="1"/>
      <c r="D636" s="1"/>
      <c r="E636" s="1"/>
      <c r="F636" s="2"/>
    </row>
    <row r="637" spans="1:6" ht="15.75" thickTop="1" x14ac:dyDescent="0.25">
      <c r="A637" s="1"/>
      <c r="B637" s="1"/>
      <c r="C637" s="1"/>
      <c r="D637" s="1"/>
      <c r="E637" s="1"/>
    </row>
  </sheetData>
  <mergeCells count="84">
    <mergeCell ref="A250:F250"/>
    <mergeCell ref="A274:F274"/>
    <mergeCell ref="A275:F275"/>
    <mergeCell ref="A277:F277"/>
    <mergeCell ref="A278:F278"/>
    <mergeCell ref="A597:F597"/>
    <mergeCell ref="A598:F598"/>
    <mergeCell ref="A600:F600"/>
    <mergeCell ref="A305:F305"/>
    <mergeCell ref="A306:F306"/>
    <mergeCell ref="A308:F308"/>
    <mergeCell ref="A309:F309"/>
    <mergeCell ref="A319:F319"/>
    <mergeCell ref="A320:F320"/>
    <mergeCell ref="A574:F574"/>
    <mergeCell ref="A575:F575"/>
    <mergeCell ref="A577:F577"/>
    <mergeCell ref="A578:F578"/>
    <mergeCell ref="A601:F601"/>
    <mergeCell ref="A617:F617"/>
    <mergeCell ref="A619:F619"/>
    <mergeCell ref="A621:F621"/>
    <mergeCell ref="A622:F622"/>
    <mergeCell ref="A230:F230"/>
    <mergeCell ref="A204:F204"/>
    <mergeCell ref="A206:F206"/>
    <mergeCell ref="A207:F207"/>
    <mergeCell ref="A164:F164"/>
    <mergeCell ref="A202:F202"/>
    <mergeCell ref="A142:F142"/>
    <mergeCell ref="A186:F186"/>
    <mergeCell ref="A187:F187"/>
    <mergeCell ref="A227:F227"/>
    <mergeCell ref="A228:F228"/>
    <mergeCell ref="A184:F184"/>
    <mergeCell ref="A144:F144"/>
    <mergeCell ref="A159:F159"/>
    <mergeCell ref="A161:F161"/>
    <mergeCell ref="A163:F163"/>
    <mergeCell ref="A5:F5"/>
    <mergeCell ref="A6:F6"/>
    <mergeCell ref="A9:F9"/>
    <mergeCell ref="A8:F8"/>
    <mergeCell ref="A21:F21"/>
    <mergeCell ref="A323:F323"/>
    <mergeCell ref="A23:F23"/>
    <mergeCell ref="A25:F25"/>
    <mergeCell ref="A26:F26"/>
    <mergeCell ref="A46:F46"/>
    <mergeCell ref="A48:F48"/>
    <mergeCell ref="A50:F50"/>
    <mergeCell ref="A93:F93"/>
    <mergeCell ref="A95:F95"/>
    <mergeCell ref="A96:F96"/>
    <mergeCell ref="A123:F123"/>
    <mergeCell ref="A67:F67"/>
    <mergeCell ref="A145:F145"/>
    <mergeCell ref="A182:F182"/>
    <mergeCell ref="A125:F125"/>
    <mergeCell ref="A127:F127"/>
    <mergeCell ref="A51:F51"/>
    <mergeCell ref="A62:F62"/>
    <mergeCell ref="A64:F64"/>
    <mergeCell ref="A66:F66"/>
    <mergeCell ref="A322:F322"/>
    <mergeCell ref="A128:F128"/>
    <mergeCell ref="A77:F77"/>
    <mergeCell ref="A79:F79"/>
    <mergeCell ref="A82:F82"/>
    <mergeCell ref="A80:F80"/>
    <mergeCell ref="A91:F91"/>
    <mergeCell ref="A231:F231"/>
    <mergeCell ref="A247:F247"/>
    <mergeCell ref="A246:F246"/>
    <mergeCell ref="A249:F249"/>
    <mergeCell ref="A141:F141"/>
    <mergeCell ref="A556:F556"/>
    <mergeCell ref="A557:F557"/>
    <mergeCell ref="A523:F523"/>
    <mergeCell ref="A525:F525"/>
    <mergeCell ref="A527:F527"/>
    <mergeCell ref="A528:F528"/>
    <mergeCell ref="A553:F553"/>
    <mergeCell ref="A554:F5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Cruz Concepcion</dc:creator>
  <cp:lastModifiedBy>Alexis Cruz Concepcion</cp:lastModifiedBy>
  <cp:lastPrinted>2021-10-08T19:57:06Z</cp:lastPrinted>
  <dcterms:created xsi:type="dcterms:W3CDTF">2021-10-08T19:56:11Z</dcterms:created>
  <dcterms:modified xsi:type="dcterms:W3CDTF">2021-12-10T13:29:26Z</dcterms:modified>
</cp:coreProperties>
</file>