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cruz\Desktop\Estados\Estados 2021\Septiembre\"/>
    </mc:Choice>
  </mc:AlternateContent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29" i="1"/>
  <c r="F44" i="1"/>
  <c r="F60" i="1"/>
  <c r="F109" i="1"/>
  <c r="F129" i="1"/>
  <c r="F147" i="1"/>
  <c r="F150" i="1" s="1"/>
  <c r="F166" i="1"/>
  <c r="F199" i="1"/>
  <c r="F213" i="1"/>
  <c r="F240" i="1"/>
  <c r="F258" i="1"/>
  <c r="F304" i="1"/>
  <c r="F317" i="1"/>
  <c r="F529" i="1"/>
  <c r="F549" i="1"/>
  <c r="F571" i="1"/>
  <c r="F588" i="1"/>
  <c r="F615" i="1"/>
  <c r="F638" i="1"/>
</calcChain>
</file>

<file path=xl/sharedStrings.xml><?xml version="1.0" encoding="utf-8"?>
<sst xmlns="http://schemas.openxmlformats.org/spreadsheetml/2006/main" count="463" uniqueCount="340">
  <si>
    <t>Total  General</t>
  </si>
  <si>
    <t>PRODUCTOS Y UTILES VARIOS</t>
  </si>
  <si>
    <t>COMBUSTIBLES, LUBRICANTES, PRODUCTOS QUIMICOS Y CONEXOS</t>
  </si>
  <si>
    <t>PRODUCTOS DE MINERALES, METALICOS Y NO METALICOS</t>
  </si>
  <si>
    <t>ARTICULOS DE PLASTICO</t>
  </si>
  <si>
    <t>LLANTAS Y NEUMATICOS</t>
  </si>
  <si>
    <t>PRODUCTOS FARMACEUTICOS</t>
  </si>
  <si>
    <t>PRODUCTOS DE PAPEL, CARTON E IMPRESOS</t>
  </si>
  <si>
    <t>TEXTILES Y VESTUARIOS</t>
  </si>
  <si>
    <t>ALIMENTOS Y PRODUCTOS AGROFORESTALES</t>
  </si>
  <si>
    <t>VALOR</t>
  </si>
  <si>
    <t>CUENTA</t>
  </si>
  <si>
    <t>Valores en RD$</t>
  </si>
  <si>
    <t>MATERIALES Y SUMINISTRO (ANEXO 6-A)</t>
  </si>
  <si>
    <t>Anexos a los Estados Financieros correspondiente al 30/09/2021</t>
  </si>
  <si>
    <t>INDOTEL</t>
  </si>
  <si>
    <t>OTROS SERVICIOS NO INCLUIDOS EN CONCEPTOS ANTERIORES</t>
  </si>
  <si>
    <t>SERVICIOS DE CONSERVACION, REPARACIONES MENORES E INSTALACIO</t>
  </si>
  <si>
    <t>SEGUROS</t>
  </si>
  <si>
    <t>ALQUILERES Y RENTAS</t>
  </si>
  <si>
    <t>TRANSPORTE Y ALMACENAJE</t>
  </si>
  <si>
    <t>VIATICOS</t>
  </si>
  <si>
    <t>PUBLICIDAD, IMPRESION Y ENCUADERNACION</t>
  </si>
  <si>
    <t>SERVICIOS BASICOS</t>
  </si>
  <si>
    <t>SERVICIOS NO PERSONALES (ANEXO 5-A)</t>
  </si>
  <si>
    <t>CONTRIBUCIONES A LA SEGURIDAD SOCIAL</t>
  </si>
  <si>
    <t>GRATIFICACIONES Y BONIFICACIONES</t>
  </si>
  <si>
    <t>GASTOS DE REPRESENTACION EN EL PAIS</t>
  </si>
  <si>
    <t>SOBRESUELDOS</t>
  </si>
  <si>
    <t>REMUNERACIONES</t>
  </si>
  <si>
    <t>SERVICIOS PERSONALES (ANEXO 4-A)</t>
  </si>
  <si>
    <t>OTROS INGRESOS</t>
  </si>
  <si>
    <t>SERVICIOS  ADM. Y TELECOM. PERMISO NO OBJECION</t>
  </si>
  <si>
    <t>APORTE EXCELENCIA ACADEMICA (RES.077-17)</t>
  </si>
  <si>
    <t>LICITACION PUBLICA</t>
  </si>
  <si>
    <t>INTERES INDEMNIZATORIO CDT</t>
  </si>
  <si>
    <t>SERVICIOS ADM. Y SERV. DE TELECOMUNICACIONES</t>
  </si>
  <si>
    <t>DERECHO USO ESPECTRO RADIOELECTRICO</t>
  </si>
  <si>
    <t>DEPOSITOS NO IDENTIFICADOS</t>
  </si>
  <si>
    <t>OTROS INGRESOS (ANEXO 3-A)</t>
  </si>
  <si>
    <t>INTERESES S/DEPOSITOS CUENTA CORRIENTE</t>
  </si>
  <si>
    <t>CERTIF. 960-391075-0</t>
  </si>
  <si>
    <t>CERTIF. 960-391076-4</t>
  </si>
  <si>
    <t>CERTIF. 960-378663-8</t>
  </si>
  <si>
    <t>CERTIF. 960-2848802</t>
  </si>
  <si>
    <t>CERTIF. 960-280827-5</t>
  </si>
  <si>
    <t>CERTIF. 9602522383</t>
  </si>
  <si>
    <t>CERTIF. 9602215174</t>
  </si>
  <si>
    <t xml:space="preserve">SONEGEN, SRL </t>
  </si>
  <si>
    <t xml:space="preserve">LEKIA SOLUTION TECH, SRL </t>
  </si>
  <si>
    <t xml:space="preserve"> RAMIREZ MARTINEZ RAMIREZ MARTINEZ</t>
  </si>
  <si>
    <t>AW WIFI SRL</t>
  </si>
  <si>
    <t>JHANCEL NETWORKS SRL</t>
  </si>
  <si>
    <t>PARABOLAS REDES Y MULTIMEDIA PARDES SRL</t>
  </si>
  <si>
    <t>GUAO IMPORT SRL</t>
  </si>
  <si>
    <t xml:space="preserve"> ELS INTER TELECOMUNICACIONES, S.R.L</t>
  </si>
  <si>
    <t xml:space="preserve">TRAN SERVIS, S.R.L. </t>
  </si>
  <si>
    <t>HELLO FIBRA SERVICES PEÑA, SRL</t>
  </si>
  <si>
    <t>LOS CAZA FORTUNAS NETWORK SRL</t>
  </si>
  <si>
    <t>INVERSIONES SOINPRO, S.R.L. -</t>
  </si>
  <si>
    <t>SERVIMAST JPM, S.R.L. -</t>
  </si>
  <si>
    <t>BLUEGEM TECHNOLOGY GROUP, S.R.L. -</t>
  </si>
  <si>
    <t>ENLLY DÍAZ COMUNICACIONES WIRELESS, S.R.L.</t>
  </si>
  <si>
    <t>SDI DOMINICANA, S.R.L.</t>
  </si>
  <si>
    <t xml:space="preserve">OWS OPTIMUM WIRELESS SERVICES, S.R.L. </t>
  </si>
  <si>
    <t>EIDES TEC, S.R.L.</t>
  </si>
  <si>
    <t>INTERNATIONAL COMMUNICATIONS R&amp;C, S.R.L.</t>
  </si>
  <si>
    <t>BONAO WIFI DIAZ SRL</t>
  </si>
  <si>
    <t>ONERED JWG532, S.R.L -</t>
  </si>
  <si>
    <t>SERVICIOS TECNOLÓGICOS PABLO MELLA MORALES, S.R.L. -</t>
  </si>
  <si>
    <t xml:space="preserve">CENSYSNET, SRL </t>
  </si>
  <si>
    <t>MUNDO VALE CONEXIONES SRL</t>
  </si>
  <si>
    <t>SEQURE NETWORKS SRL</t>
  </si>
  <si>
    <t xml:space="preserve">TELECABLE BAEZ Y MORILLO </t>
  </si>
  <si>
    <t>GRUPO ARMARFA S.R.L.</t>
  </si>
  <si>
    <t>PENDIENTE DE RECLASIFICAR ( CDT)</t>
  </si>
  <si>
    <t>BAF SOLUCIONES</t>
  </si>
  <si>
    <t>INTERES INDEMNIZATORIO (CDT)</t>
  </si>
  <si>
    <t>ACOLME TECH, SRL</t>
  </si>
  <si>
    <t>XTERCOM, S.R.L.</t>
  </si>
  <si>
    <t>AIRTIME TECHNOLOGY SRL</t>
  </si>
  <si>
    <t>HLK COMUNICATIONS DOMINICANA SRL</t>
  </si>
  <si>
    <t>AWD NETWORKS SRL</t>
  </si>
  <si>
    <t>DERIVALNET Y COMUNICACIONES, S.R.L.</t>
  </si>
  <si>
    <t xml:space="preserve">ORBITEK, SRL </t>
  </si>
  <si>
    <t>OPENCONNECTION FERNÁNDEZ, S.R.L.</t>
  </si>
  <si>
    <t>TECNYCOMP, S.R.L</t>
  </si>
  <si>
    <t>FLY NET, S.R.L</t>
  </si>
  <si>
    <t>BLUE PLANET NETWORK RD, SRL</t>
  </si>
  <si>
    <t>AIRTIME TECHNOLOGY</t>
  </si>
  <si>
    <t>ONEMAXSA</t>
  </si>
  <si>
    <t>TELECABLE ENMAVISION</t>
  </si>
  <si>
    <t>TELEMON, SRL</t>
  </si>
  <si>
    <t>ISRAEL GONZALEZ TELEVISION E INTERNET</t>
  </si>
  <si>
    <t>EXATECH COMPUTER, SRL</t>
  </si>
  <si>
    <t>WHITE TELECOM</t>
  </si>
  <si>
    <t>CORP. DE COMUNICACIONES Y TELEFONIA TURISTICA JUANILLO</t>
  </si>
  <si>
    <t xml:space="preserve">WIFEET, SRL </t>
  </si>
  <si>
    <t xml:space="preserve">MELENDEZ CABRERA COMUNICACIONES, SRL </t>
  </si>
  <si>
    <t xml:space="preserve">NUCONEX, SRL </t>
  </si>
  <si>
    <t xml:space="preserve">OVAL GREEN </t>
  </si>
  <si>
    <t xml:space="preserve">CABLE TV LA PRIMA VISION </t>
  </si>
  <si>
    <t>AIR FIBER DOMINICANA</t>
  </si>
  <si>
    <t xml:space="preserve">REYNOSO, SRL </t>
  </si>
  <si>
    <t xml:space="preserve">EMMA VISION </t>
  </si>
  <si>
    <t>LIBERTY TECHNOLOGY, SRL</t>
  </si>
  <si>
    <t>LEONTE &amp; SAULY NETWORK SOLUTIONS, SRL.</t>
  </si>
  <si>
    <t xml:space="preserve">WALCOM /RED WMPP, SRL </t>
  </si>
  <si>
    <t>WIRELESS MULTI SERVICE VARGAS CABRERA</t>
  </si>
  <si>
    <t>GOLD DATA DOMINICANA,SAS</t>
  </si>
  <si>
    <t xml:space="preserve">VIU COMUNICACIONES , SRL </t>
  </si>
  <si>
    <t xml:space="preserve">DOMINET, SRL </t>
  </si>
  <si>
    <t>RUDDY GONZALEZ DIGITAL MEDIA DOM. (RGDIMAX)</t>
  </si>
  <si>
    <t>ELIAS COMUNICACIONES, S.R.L (ECOM)</t>
  </si>
  <si>
    <t xml:space="preserve">GOOD COMUNICACIONES </t>
  </si>
  <si>
    <t>PLAYCENTER UNIVERSAL, EIRL</t>
  </si>
  <si>
    <t>JOSE DIGITAL MEDIA DOMINICANA (JDIMAX)</t>
  </si>
  <si>
    <t>VALNET WIRELESS</t>
  </si>
  <si>
    <t xml:space="preserve">MKTEL, SRL </t>
  </si>
  <si>
    <t xml:space="preserve">WTC DIGITAL NET </t>
  </si>
  <si>
    <t>WI FI DOMINICANA, E.I.R.L</t>
  </si>
  <si>
    <t xml:space="preserve">EFICIENCIA POTENCIA ESTABILIDAD (WECOM, SRL) </t>
  </si>
  <si>
    <t xml:space="preserve">FUN TECHNOLOGY, SRL </t>
  </si>
  <si>
    <t xml:space="preserve">WILLNET, SRL </t>
  </si>
  <si>
    <t xml:space="preserve">GREEN LINK. SRL </t>
  </si>
  <si>
    <t>CV HOTSPOT, S.R.L.</t>
  </si>
  <si>
    <t>TELECABLE CENTRAL PUERTO PLATA PP, S.R.L. (AMBAR CABLE TV)</t>
  </si>
  <si>
    <t xml:space="preserve">DATAUNI COMUNICACIONES </t>
  </si>
  <si>
    <t xml:space="preserve">TERAFONE, SRL </t>
  </si>
  <si>
    <t>QUASAR ATLANTIC DOMINICANA</t>
  </si>
  <si>
    <t>INVERSIONES BONAFER, SRL</t>
  </si>
  <si>
    <t xml:space="preserve">ALTICE HISPANIOLA, S.A </t>
  </si>
  <si>
    <t>TELECABLE EL CERCADO, SRL</t>
  </si>
  <si>
    <t>INTOUCH SAS</t>
  </si>
  <si>
    <t>SONICO COMUNICACIONES</t>
  </si>
  <si>
    <t>COLUMBUS NETWORKS DOMINICANA</t>
  </si>
  <si>
    <t>SITA REPUBLICA DOMINICANA</t>
  </si>
  <si>
    <t>TECNODISA</t>
  </si>
  <si>
    <t>GB TELECORP DOMINICANA, S.R.L</t>
  </si>
  <si>
    <t>UNICABLE, SRL</t>
  </si>
  <si>
    <t>SENDAS INTERPRISE, S.A.</t>
  </si>
  <si>
    <t>TELE ENLACE DIGITAL CONSTELACION, SRL</t>
  </si>
  <si>
    <t>TELEVISION PUNTO I COMUNICACIONES, SRL</t>
  </si>
  <si>
    <t>TELECABLE SANTO  DOMINGO, C POR A</t>
  </si>
  <si>
    <t>AIR COMUNICATION</t>
  </si>
  <si>
    <t>CERRONET</t>
  </si>
  <si>
    <t>TEKCOM DOMINICNA</t>
  </si>
  <si>
    <t>TECNI SATELLITE , C .POR A</t>
  </si>
  <si>
    <t>BT DOMINICAN REPUBLIC</t>
  </si>
  <si>
    <t>SILKGLOBAL DOMINICANA</t>
  </si>
  <si>
    <t>TRASVERCOM. S. A.</t>
  </si>
  <si>
    <t>ADVANCED VOIP TELECOM</t>
  </si>
  <si>
    <t>TELECABLE FELIZ POLANCO</t>
  </si>
  <si>
    <t>CRISPELL CABLEVISION, S. A.</t>
  </si>
  <si>
    <t>WIND TELECOM, S. A.</t>
  </si>
  <si>
    <t>CABLE ONDA ORIENTAL</t>
  </si>
  <si>
    <t>CORP SATETELITAL NOVAVISION DOM, S. A. (KY)</t>
  </si>
  <si>
    <t>JOSE DIAZ TELECOM Y COMERCIO Y COMERCIO JODITELCOM</t>
  </si>
  <si>
    <t>SILVER LAKE INVESMENT. S. A.</t>
  </si>
  <si>
    <t>J. VISION, S. A.</t>
  </si>
  <si>
    <t>MULTIMEDIO DE COMUNICACIONES, C . POR A.</t>
  </si>
  <si>
    <t>CABLE VISION GOMEZ, C X A</t>
  </si>
  <si>
    <t>TORRE DEL CAMPO, S. A.</t>
  </si>
  <si>
    <t>CABLE COLOR, S.A.</t>
  </si>
  <si>
    <t>DELTA COMUNICACIONES / SAMIVISION, S. A.</t>
  </si>
  <si>
    <t>ESTRELA TELECOM, S. A.</t>
  </si>
  <si>
    <t>D. R. PRONTOTEL</t>
  </si>
  <si>
    <t>LE BOUQUET FRANCAIS REPUBLICA DOMINICANA, S.A.</t>
  </si>
  <si>
    <t>OZYMANDIAS COMPANY, S. A.</t>
  </si>
  <si>
    <t>MUNDO 1 TELECOM, S. A.</t>
  </si>
  <si>
    <t>UNIVERSAL CABLE, S. A.</t>
  </si>
  <si>
    <t>SERVICIOS TV SATELITE MCR, S. A.</t>
  </si>
  <si>
    <t>REDES INALAMBRICAS DOMINICANAS, S. A.</t>
  </si>
  <si>
    <t>TECNOLOGIA DIGITAL, S.A. (DG TEC)</t>
  </si>
  <si>
    <t>TECNICO DE TV POR CABLE INDEPENDENCIA, S. A.</t>
  </si>
  <si>
    <t>TELEVISION ARCOIRIS, S. A.</t>
  </si>
  <si>
    <t>TELECABLE EL LIMON</t>
  </si>
  <si>
    <t>WORLD CABLE RED, S A.</t>
  </si>
  <si>
    <t>TELEVISION POR CABLE EXPRESS, C. POR A ( TELEXPRES</t>
  </si>
  <si>
    <t>CABLE TV LAS SALINAS</t>
  </si>
  <si>
    <t>POLOVISION, S. A.</t>
  </si>
  <si>
    <t>ANSONIA VISION C. POR A.</t>
  </si>
  <si>
    <t>CABLE MAX, S.A.</t>
  </si>
  <si>
    <t>SABANA CABLE TV</t>
  </si>
  <si>
    <t>BAYAGUANA CABLE TV</t>
  </si>
  <si>
    <t>DAJABON CABLEVISION</t>
  </si>
  <si>
    <t>MONTECRISTI CABLEVISION, C. POR A.</t>
  </si>
  <si>
    <t>TELECABLE CENTRAL, S. A.</t>
  </si>
  <si>
    <t>TELEVISION INTERNACIONAL POR CABLE, S. A. TELEINCA</t>
  </si>
  <si>
    <t>STAR SATELLITE CABLE AND COMUNIC</t>
  </si>
  <si>
    <t>TELE JAHINII, C. POR A.</t>
  </si>
  <si>
    <t>TELEVISION POR CABLE EN EL OESTE,C. POR A.TELEJIMA</t>
  </si>
  <si>
    <t>MONTANA CABLE TV, S. A.</t>
  </si>
  <si>
    <t>SATELITE CABLE AND COM.</t>
  </si>
  <si>
    <t>ECONOMITEL CABLE / TELE IMAGEN SATELITAL</t>
  </si>
  <si>
    <t>UNE COMUNICACIONE/DIVISION  VISION , C X A</t>
  </si>
  <si>
    <t>ASTRO CABLEVISION</t>
  </si>
  <si>
    <t>ORBIT CABLE, S. A.</t>
  </si>
  <si>
    <t>REDES TELEVISIVAS SATELITALES, S. A. (RETEVISA)</t>
  </si>
  <si>
    <t>CABLESAT DOM/VICACOM DEL CARIBE / CABLE TV DOMINICANA</t>
  </si>
  <si>
    <t>TECNICOS CABLE POR TELEVISION*</t>
  </si>
  <si>
    <t>RODRIGUEZ CABLEVISION, S. A.</t>
  </si>
  <si>
    <t>TECNICOS DE CABLE POR TV</t>
  </si>
  <si>
    <t>CABLE VISION VILLA TAPIA</t>
  </si>
  <si>
    <t>TELECABLE LUPERON, S. A.</t>
  </si>
  <si>
    <t>TELECABLE LUZ VISION, S. A.</t>
  </si>
  <si>
    <t>TELE STAR DOMIINICANA, C. POR A.</t>
  </si>
  <si>
    <t>TECNI SATELLITE (TECNI CABLE EL VALLE)</t>
  </si>
  <si>
    <t>TELECABLE ENRIQUILLO, S. A.</t>
  </si>
  <si>
    <t>DIGITAL SATELITE LR. S. A.</t>
  </si>
  <si>
    <t>CABLEVISION YAMASA</t>
  </si>
  <si>
    <t>MATOS AGUASVIVAS TV POR CABLE, S. A.</t>
  </si>
  <si>
    <t>VILLA CABLE VISION, C. POR A.</t>
  </si>
  <si>
    <t>TELECABLE LAS GUARANAS</t>
  </si>
  <si>
    <t>CABLE DEL NORTE</t>
  </si>
  <si>
    <t>TELECABLE LA UNION, S. A.</t>
  </si>
  <si>
    <t>CABLE T. V. PRIMA VISION</t>
  </si>
  <si>
    <t>TELECABLE BRAVO</t>
  </si>
  <si>
    <t>TELEOPERADORA DEL NORDESTE, S. A. (TELENORD)</t>
  </si>
  <si>
    <t>MARGUZ  DUVERGE TV POR CABLE, S. A</t>
  </si>
  <si>
    <t>MELO T.V. POR CABLE</t>
  </si>
  <si>
    <t>T.V.C.B. EMPRESAS TRANSMISION POR CABLE, C. POR A.</t>
  </si>
  <si>
    <t>TELECABLE SAMANA, S. A.</t>
  </si>
  <si>
    <t>YUMA VISION BERROA &amp; ASOCIADOS TV POR CABLE, CXA</t>
  </si>
  <si>
    <t>T.V. CABLE  SAN JUAN C. POR A.</t>
  </si>
  <si>
    <t>TELECABLE CARACOLES, CXA</t>
  </si>
  <si>
    <t>REDES TELEVISIVAS/ECONOMITEL</t>
  </si>
  <si>
    <t>TELEVIADUCTO,S.A.</t>
  </si>
  <si>
    <t>TELECABLE COMPOSTELA, C. POR A.</t>
  </si>
  <si>
    <t>EXITOVISION, CABLE S.A.</t>
  </si>
  <si>
    <t>CABLES UNIVERSALES, C. POR A.</t>
  </si>
  <si>
    <t>TRILOGY /ALL AMERICA CABLE AND RADIO</t>
  </si>
  <si>
    <t>CABLEVISION JARABACOA</t>
  </si>
  <si>
    <t>TELECABLE BANILEJO, S.A.</t>
  </si>
  <si>
    <t>TELECABLE OCOA, S.A.</t>
  </si>
  <si>
    <t>TELE COTUI, S.A.</t>
  </si>
  <si>
    <t>MAO CABLEVISION, C. POR A.</t>
  </si>
  <si>
    <t>CABLEVISION DEL CARIBE, CXA.</t>
  </si>
  <si>
    <t>CABLES MICHES, S.A.</t>
  </si>
  <si>
    <t>TELECABLE PUERTO PLATA, S.A.</t>
  </si>
  <si>
    <t>CABLE VISION E. GONZALEZ, S.A.</t>
  </si>
  <si>
    <t>CABLE ATLANTICO, S.A.</t>
  </si>
  <si>
    <t>TELECABLE INTERNAC. TAMBORIL, S. A.</t>
  </si>
  <si>
    <t>TELECABLE DOMINICANO, C. POR A</t>
  </si>
  <si>
    <t>TELE CABLE LUPERON, S.A.</t>
  </si>
  <si>
    <t>TELEVISION POR CABLE, S.A. (TELECASA)</t>
  </si>
  <si>
    <t>TELECABLE SABANETA, S.A.</t>
  </si>
  <si>
    <t>CODETEL</t>
  </si>
  <si>
    <t>CONTRIBUCION DESARROLLO DE LAS TELECOMUNICACIONES (ANEXO 1-A)</t>
  </si>
  <si>
    <t>FONDO INDEMNIZACION MIGRACION Y DESPEJE (DU)</t>
  </si>
  <si>
    <t>REGALIA PASCUAL</t>
  </si>
  <si>
    <t>PROVISIONES (ANEXO 15)</t>
  </si>
  <si>
    <t>RETENCIÓN ISR POR PAGAR-AGENTES DE RETENCIÓN</t>
  </si>
  <si>
    <t>RETENCIÓN ISR POR PAGAR-HORAS EXTRAS</t>
  </si>
  <si>
    <t>IMPUESTOS (ITBIS)</t>
  </si>
  <si>
    <t>IMPUESTOS (27%)</t>
  </si>
  <si>
    <t>IMPUESTOS (5%)</t>
  </si>
  <si>
    <t xml:space="preserve">RETENCIÓN ISR POR PAGAR SALARIOS </t>
  </si>
  <si>
    <t>RETENCIÓN IMPUESTOS (10%) POR PAGAR</t>
  </si>
  <si>
    <t>CREDITOS INTERESES CTA. CORRIENTE 911</t>
  </si>
  <si>
    <t>TRILOGY DOMINICANA, S.A.(9-1-1)</t>
  </si>
  <si>
    <t>ALTICE DOMINICAN REPUBLIC II (ORANGE) -911</t>
  </si>
  <si>
    <t>COMPAÑIA DOM. DE TELEFONOS-(911)- (CLARO-CODETEL)</t>
  </si>
  <si>
    <t>OTRAS CUENTAS POR PAGAR MAGNA MOTORS S. A.</t>
  </si>
  <si>
    <t>OTRAS CUENTAS POR PAGAR- OEA</t>
  </si>
  <si>
    <t>OTRAS CUENTAS POR PAGAR - CARIDELPA, S.A.M.</t>
  </si>
  <si>
    <t>CUENTAS POR PAGAR CONCENTRA</t>
  </si>
  <si>
    <t>OTRAS CUENTAS POR PAGAR</t>
  </si>
  <si>
    <t>RETENCIÓN ARS-PADRES POR PAGAR</t>
  </si>
  <si>
    <t>CUENTA POR PAGAR A FDT</t>
  </si>
  <si>
    <t>RETENCION CODIA</t>
  </si>
  <si>
    <t>RETENCIÓN ARS POR PAGAR</t>
  </si>
  <si>
    <t>RETENCIÓN AFP POR PAGAR</t>
  </si>
  <si>
    <t>CUENTAS POR PAGAR PROYECTOS FDT</t>
  </si>
  <si>
    <t>PROVEEDORES LOCALES</t>
  </si>
  <si>
    <t>CUENTAS POR PAGAR Y ACUMULACIONES (ANEXO 14)</t>
  </si>
  <si>
    <t>DEPOSITO ALQUILER PARQUEO</t>
  </si>
  <si>
    <t>OTROS DEPOSITOS</t>
  </si>
  <si>
    <t>ALQUILER DE LOCAL</t>
  </si>
  <si>
    <t>DEPOSITOS Y FIANZAS (ANEXO 13)</t>
  </si>
  <si>
    <t>AMORTIZ. DE LAS MEJORAS A PROP. ARRENDADAS</t>
  </si>
  <si>
    <t>AMORTIZ. SOFTWARE BANCO MUNDIAL</t>
  </si>
  <si>
    <t>AMORTIZ. SOFTWARE, LICENCIAS, PROG. COMPUTADORAS</t>
  </si>
  <si>
    <t>AMORTIZACIONES (ANEXO 12)</t>
  </si>
  <si>
    <t>LICENCIAS INFORMATICAS (BANCO MUNDIAL)</t>
  </si>
  <si>
    <t>LICENCIAS INFORMATICAS (INDOTEL)</t>
  </si>
  <si>
    <t>PROGRAMAS DE COMPUTADORAS (ANEXO 11)</t>
  </si>
  <si>
    <t>DEPREC. ACUM.ACTIVOS CENTRO INDOTEL-HUB Y REP. DIGITAL</t>
  </si>
  <si>
    <t>DEPREC. ACUM. OTROS MOB. EQUIPOS DE OFICINA</t>
  </si>
  <si>
    <t>DEPREC. ACUM. ACTIVOS BANCO MUNDIAL</t>
  </si>
  <si>
    <t>DEPREC. ACUM. EQUIPOS DE COMUNIC. (MONITOREO)</t>
  </si>
  <si>
    <t>DEPREC. ACUM. EQUIPOS DE DEFENSA (ARMAS)</t>
  </si>
  <si>
    <t>DEPREC. ACUM. EQUIPO DE COMPUTOS</t>
  </si>
  <si>
    <t>DEPREC. ACUM. EQUIPO DE TRANSPORTE</t>
  </si>
  <si>
    <t>DEPREC. ACUM. MOBILIARIO Y EQUIPO DE OFICINA</t>
  </si>
  <si>
    <t>DEPREC. ACUM. EDIFICIO</t>
  </si>
  <si>
    <t>DEPRECIACION ACUMULADA (ANEXO 10)</t>
  </si>
  <si>
    <t>MAQUINARIA, OTROS EQUIPOS Y HERRAMIENTAS</t>
  </si>
  <si>
    <t>OBRAS DE ARTE</t>
  </si>
  <si>
    <t>OTROS ACTIVOS (BIBLIOTECA)</t>
  </si>
  <si>
    <t>OTROS ACTIVOS FIJOS  (ANEXO 9)</t>
  </si>
  <si>
    <t>EQUIPO MEDICO Y DE LABORATORIO</t>
  </si>
  <si>
    <t>MOBILIARIO Y EQUIPO EDUCACIONAL Y RECREATIVO</t>
  </si>
  <si>
    <t>OTROS MOBILIARIOS Y EQUIPOS DE OFICINA</t>
  </si>
  <si>
    <t>ELECTRODOMESTICOS</t>
  </si>
  <si>
    <t>EQUIPOS DE COMPUTO</t>
  </si>
  <si>
    <t>MUEBLES DE OFICINA Y ESTANTERIA</t>
  </si>
  <si>
    <t>MOBILIARIO Y EQUIPOS DE OFICINA (ANEXO 8)</t>
  </si>
  <si>
    <t>CUENTA POR COBRAR TESORERIA NACIONAL</t>
  </si>
  <si>
    <t>CUENTA POR COBRAR DGII</t>
  </si>
  <si>
    <t>CUENTAS POR COBRAR - RADIODIFUSION</t>
  </si>
  <si>
    <t>CUENTAS POR COBRAR A INSTITUCIONES (ANEXO 7)</t>
  </si>
  <si>
    <t>ANNA FRANCINA RODRIGUEZ</t>
  </si>
  <si>
    <t>TORO BUSINESS CATALYST SRL</t>
  </si>
  <si>
    <t>BONOS COMPRA PRODUCTOS VARIOS</t>
  </si>
  <si>
    <t>CONCENTRA-LICENCIAS INF.</t>
  </si>
  <si>
    <t>UNISOFT, SRL</t>
  </si>
  <si>
    <t>UNION INTERNACIONAL TELEC. -UIT</t>
  </si>
  <si>
    <t>INTERCAMBIO PUBLICITARIO-TELEANTILLAS</t>
  </si>
  <si>
    <t>SEGUROS DE PROPIEDAD</t>
  </si>
  <si>
    <t>SEGURO DE VEHICULOS</t>
  </si>
  <si>
    <t>GASTOS PAGADOS POR ANTICIPADO (ANEXO 6)</t>
  </si>
  <si>
    <t/>
  </si>
  <si>
    <t>(ANEXO  5)</t>
  </si>
  <si>
    <t>OTRAS CUENTAS POR COBRAR</t>
  </si>
  <si>
    <t>CUENTA POR COBRAR FDT A INDOTEL</t>
  </si>
  <si>
    <t>RECLAMACIONES POR COBRAR-BANCO DE RESERVAS</t>
  </si>
  <si>
    <t>CUENTAS POR COBRAR ANTICIPO BONO VACACIONAL</t>
  </si>
  <si>
    <t>OTRAS CUENTAS POR COBRAR (ANEXO 4)</t>
  </si>
  <si>
    <t>WELLINGTON ADAMES OTAÑO-PRESTACIONES LAB.</t>
  </si>
  <si>
    <t>TOMAS A. HERNANDEZ--PRESTACIONES LAB.</t>
  </si>
  <si>
    <t xml:space="preserve">CAROLYN NINOSKA ORTIZ JIMENEZ </t>
  </si>
  <si>
    <t>PRESTAMOS A FUNCIONARIOS Y EMPLEADOS (ANEXO 3)</t>
  </si>
  <si>
    <t>INVERSION EN CERTIFICADOS FINANCIEROS (ANEXO 2)</t>
  </si>
  <si>
    <t>FONDOS ESPECIALES 397</t>
  </si>
  <si>
    <t>BANCO DE RESERVAS ADM (240-015012-0)</t>
  </si>
  <si>
    <t>BANCO DE RESERVAS FDT (240-010762-3)</t>
  </si>
  <si>
    <t>BANCO DE RESERVAS  (240-005122-9)</t>
  </si>
  <si>
    <t>CAJA CHICA</t>
  </si>
  <si>
    <t>EFECTIVO EN CAJA Y BANCOS (ANEXO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</si>
</sst>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(#,##0.00\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charset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16"/>
      <color indexed="8"/>
      <name val="Arial"/>
      <family val="2"/>
    </font>
    <font>
      <b/>
      <sz val="8"/>
      <color indexed="8"/>
      <name val="Arial"/>
      <charset val="1"/>
    </font>
    <font>
      <sz val="10"/>
      <color indexed="8"/>
      <name val="Arial"/>
      <charset val="1"/>
    </font>
    <font>
      <b/>
      <sz val="9"/>
      <color indexed="8"/>
      <name val="Arial"/>
      <charset val="1"/>
    </font>
    <font>
      <sz val="9"/>
      <color indexed="8"/>
      <name val="Arial"/>
      <charset val="1"/>
    </font>
    <font>
      <i/>
      <sz val="16"/>
      <color indexed="8"/>
      <name val="Arial"/>
      <charset val="1"/>
    </font>
    <font>
      <b/>
      <sz val="8"/>
      <color theme="1"/>
      <name val="Arial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 applyProtection="1">
      <alignment vertical="top"/>
      <protection locked="0"/>
    </xf>
    <xf numFmtId="164" fontId="2" fillId="0" borderId="1" xfId="0" applyNumberFormat="1" applyFont="1" applyBorder="1" applyAlignment="1">
      <alignment horizontal="right" vertical="top"/>
    </xf>
    <xf numFmtId="0" fontId="2" fillId="0" borderId="0" xfId="0" applyFont="1" applyAlignment="1">
      <alignment horizontal="left" vertical="top"/>
    </xf>
    <xf numFmtId="164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164" fontId="4" fillId="0" borderId="0" xfId="0" applyNumberFormat="1" applyFont="1" applyAlignment="1">
      <alignment horizontal="right" vertical="top"/>
    </xf>
    <xf numFmtId="0" fontId="9" fillId="0" borderId="0" xfId="0" applyFont="1" applyAlignment="1">
      <alignment horizontal="right" vertical="top"/>
    </xf>
    <xf numFmtId="0" fontId="5" fillId="0" borderId="0" xfId="0" applyFont="1" applyAlignment="1">
      <alignment horizontal="center" vertical="top"/>
    </xf>
    <xf numFmtId="164" fontId="9" fillId="0" borderId="0" xfId="0" applyNumberFormat="1" applyFont="1" applyBorder="1" applyAlignment="1">
      <alignment horizontal="right" vertical="top"/>
    </xf>
    <xf numFmtId="0" fontId="9" fillId="0" borderId="0" xfId="0" applyFont="1" applyAlignment="1">
      <alignment horizontal="left" vertical="top"/>
    </xf>
    <xf numFmtId="164" fontId="9" fillId="0" borderId="1" xfId="0" applyNumberFormat="1" applyFont="1" applyBorder="1" applyAlignment="1">
      <alignment horizontal="right" vertical="top"/>
    </xf>
    <xf numFmtId="164" fontId="1" fillId="0" borderId="1" xfId="0" applyNumberFormat="1" applyFont="1" applyBorder="1"/>
    <xf numFmtId="164" fontId="9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11" fillId="0" borderId="0" xfId="0" applyFont="1" applyAlignment="1">
      <alignment horizontal="center" vertical="top"/>
    </xf>
    <xf numFmtId="39" fontId="14" fillId="0" borderId="2" xfId="0" applyNumberFormat="1" applyFont="1" applyBorder="1" applyAlignment="1" applyProtection="1">
      <alignment vertical="top"/>
      <protection locked="0"/>
    </xf>
    <xf numFmtId="164" fontId="4" fillId="0" borderId="3" xfId="0" applyNumberFormat="1" applyFont="1" applyBorder="1" applyAlignment="1">
      <alignment horizontal="right" vertical="top"/>
    </xf>
    <xf numFmtId="164" fontId="15" fillId="0" borderId="0" xfId="0" applyNumberFormat="1" applyFont="1" applyAlignment="1" applyProtection="1">
      <alignment vertical="top"/>
      <protection locked="0"/>
    </xf>
    <xf numFmtId="164" fontId="15" fillId="0" borderId="0" xfId="0" applyNumberFormat="1" applyFont="1" applyBorder="1" applyAlignment="1" applyProtection="1">
      <alignment vertical="top"/>
      <protection locked="0"/>
    </xf>
    <xf numFmtId="164" fontId="15" fillId="0" borderId="1" xfId="0" applyNumberFormat="1" applyFont="1" applyBorder="1" applyAlignment="1" applyProtection="1">
      <alignment vertical="top"/>
      <protection locked="0"/>
    </xf>
    <xf numFmtId="0" fontId="13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" fillId="0" borderId="0" xfId="0" applyFont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9"/>
  <sheetViews>
    <sheetView tabSelected="1" workbookViewId="0">
      <selection activeCell="F7" sqref="F7"/>
    </sheetView>
  </sheetViews>
  <sheetFormatPr baseColWidth="10" defaultRowHeight="15" x14ac:dyDescent="0.25"/>
  <cols>
    <col min="6" max="6" width="13.7109375" bestFit="1" customWidth="1"/>
  </cols>
  <sheetData>
    <row r="1" spans="1:6" ht="20.25" x14ac:dyDescent="0.25">
      <c r="A1" s="25" t="s">
        <v>15</v>
      </c>
      <c r="B1" s="25"/>
      <c r="C1" s="25"/>
      <c r="D1" s="25"/>
      <c r="E1" s="25"/>
      <c r="F1" s="25"/>
    </row>
    <row r="2" spans="1:6" x14ac:dyDescent="0.25">
      <c r="A2" s="26" t="s">
        <v>14</v>
      </c>
      <c r="B2" s="26"/>
      <c r="C2" s="26"/>
      <c r="D2" s="26"/>
      <c r="E2" s="26"/>
      <c r="F2" s="26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27" t="s">
        <v>339</v>
      </c>
      <c r="B4" s="27"/>
      <c r="C4" s="27"/>
      <c r="D4" s="27"/>
      <c r="E4" s="27"/>
      <c r="F4" s="27"/>
    </row>
    <row r="5" spans="1:6" x14ac:dyDescent="0.25">
      <c r="A5" s="28" t="s">
        <v>12</v>
      </c>
      <c r="B5" s="28"/>
      <c r="C5" s="28"/>
      <c r="D5" s="28"/>
      <c r="E5" s="28"/>
      <c r="F5" s="28"/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1"/>
      <c r="B8" s="7" t="s">
        <v>11</v>
      </c>
      <c r="C8" s="1"/>
      <c r="D8" s="1"/>
      <c r="E8" s="1"/>
      <c r="F8" s="7" t="s">
        <v>10</v>
      </c>
    </row>
    <row r="9" spans="1:6" x14ac:dyDescent="0.25">
      <c r="A9" s="5" t="s">
        <v>338</v>
      </c>
      <c r="B9" s="1"/>
      <c r="C9" s="1"/>
      <c r="D9" s="1"/>
      <c r="E9" s="1"/>
      <c r="F9" s="4">
        <v>175000</v>
      </c>
    </row>
    <row r="10" spans="1:6" x14ac:dyDescent="0.25">
      <c r="A10" s="5" t="s">
        <v>337</v>
      </c>
      <c r="B10" s="1"/>
      <c r="C10" s="1"/>
      <c r="D10" s="1"/>
      <c r="E10" s="1"/>
      <c r="F10" s="4">
        <v>228919791.36000001</v>
      </c>
    </row>
    <row r="11" spans="1:6" x14ac:dyDescent="0.25">
      <c r="A11" s="5" t="s">
        <v>336</v>
      </c>
      <c r="B11" s="1"/>
      <c r="C11" s="1"/>
      <c r="D11" s="1"/>
      <c r="E11" s="1"/>
      <c r="F11" s="4">
        <v>5931484.4000000004</v>
      </c>
    </row>
    <row r="12" spans="1:6" x14ac:dyDescent="0.25">
      <c r="A12" s="5" t="s">
        <v>335</v>
      </c>
      <c r="B12" s="1"/>
      <c r="C12" s="1"/>
      <c r="D12" s="1"/>
      <c r="E12" s="1"/>
      <c r="F12" s="4">
        <v>73374029.209999993</v>
      </c>
    </row>
    <row r="13" spans="1:6" x14ac:dyDescent="0.25">
      <c r="A13" s="5" t="s">
        <v>334</v>
      </c>
      <c r="B13" s="1"/>
      <c r="C13" s="1"/>
      <c r="D13" s="1"/>
      <c r="E13" s="1"/>
      <c r="F13" s="4">
        <v>100000</v>
      </c>
    </row>
    <row r="14" spans="1:6" ht="15.75" thickBot="1" x14ac:dyDescent="0.3">
      <c r="A14" s="3" t="s">
        <v>0</v>
      </c>
      <c r="B14" s="1"/>
      <c r="C14" s="1"/>
      <c r="D14" s="1"/>
      <c r="E14" s="1"/>
      <c r="F14" s="22">
        <f>SUM(F9:F13)</f>
        <v>308500304.97000003</v>
      </c>
    </row>
    <row r="15" spans="1:6" ht="15.75" thickTop="1" x14ac:dyDescent="0.25">
      <c r="A15" s="3"/>
      <c r="B15" s="1"/>
      <c r="C15" s="1"/>
      <c r="D15" s="1"/>
      <c r="E15" s="1"/>
      <c r="F15" s="21"/>
    </row>
    <row r="16" spans="1:6" ht="20.25" x14ac:dyDescent="0.25">
      <c r="A16" s="25" t="s">
        <v>15</v>
      </c>
      <c r="B16" s="25"/>
      <c r="C16" s="25"/>
      <c r="D16" s="25"/>
      <c r="E16" s="25"/>
      <c r="F16" s="25"/>
    </row>
    <row r="17" spans="1:6" x14ac:dyDescent="0.25">
      <c r="A17" s="1"/>
      <c r="B17" s="1"/>
      <c r="C17" s="1"/>
      <c r="D17" s="1"/>
      <c r="E17" s="1"/>
      <c r="F17" s="20"/>
    </row>
    <row r="18" spans="1:6" x14ac:dyDescent="0.25">
      <c r="A18" s="26" t="s">
        <v>14</v>
      </c>
      <c r="B18" s="26"/>
      <c r="C18" s="26"/>
      <c r="D18" s="26"/>
      <c r="E18" s="26"/>
      <c r="F18" s="26"/>
    </row>
    <row r="19" spans="1:6" x14ac:dyDescent="0.25">
      <c r="A19" s="1"/>
      <c r="B19" s="1"/>
      <c r="C19" s="1"/>
      <c r="D19" s="1"/>
      <c r="E19" s="1"/>
      <c r="F19" s="20"/>
    </row>
    <row r="20" spans="1:6" x14ac:dyDescent="0.25">
      <c r="A20" s="27" t="s">
        <v>333</v>
      </c>
      <c r="B20" s="27"/>
      <c r="C20" s="27"/>
      <c r="D20" s="27"/>
      <c r="E20" s="27"/>
      <c r="F20" s="27"/>
    </row>
    <row r="21" spans="1:6" x14ac:dyDescent="0.25">
      <c r="A21" s="28" t="s">
        <v>12</v>
      </c>
      <c r="B21" s="28"/>
      <c r="C21" s="28"/>
      <c r="D21" s="28"/>
      <c r="E21" s="28"/>
      <c r="F21" s="28"/>
    </row>
    <row r="22" spans="1:6" x14ac:dyDescent="0.25">
      <c r="A22" s="7" t="s">
        <v>11</v>
      </c>
      <c r="B22" s="1"/>
      <c r="C22" s="1"/>
      <c r="D22" s="1"/>
      <c r="E22" s="1"/>
      <c r="F22" s="7" t="s">
        <v>10</v>
      </c>
    </row>
    <row r="23" spans="1:6" x14ac:dyDescent="0.25">
      <c r="A23" s="6" t="s">
        <v>47</v>
      </c>
      <c r="B23" s="1"/>
      <c r="C23" s="1"/>
      <c r="D23" s="1"/>
      <c r="E23" s="1"/>
      <c r="F23" s="8">
        <v>13500000</v>
      </c>
    </row>
    <row r="24" spans="1:6" x14ac:dyDescent="0.25">
      <c r="A24" s="6" t="s">
        <v>46</v>
      </c>
      <c r="B24" s="1"/>
      <c r="C24" s="1"/>
      <c r="D24" s="1"/>
      <c r="E24" s="1"/>
      <c r="F24" s="8">
        <v>10000000</v>
      </c>
    </row>
    <row r="25" spans="1:6" x14ac:dyDescent="0.25">
      <c r="A25" s="6" t="s">
        <v>45</v>
      </c>
      <c r="B25" s="1"/>
      <c r="C25" s="1"/>
      <c r="D25" s="1"/>
      <c r="E25" s="1"/>
      <c r="F25" s="8">
        <v>28629170</v>
      </c>
    </row>
    <row r="26" spans="1:6" x14ac:dyDescent="0.25">
      <c r="A26" s="6" t="s">
        <v>43</v>
      </c>
      <c r="B26" s="1"/>
      <c r="C26" s="1"/>
      <c r="D26" s="1"/>
      <c r="E26" s="1"/>
      <c r="F26" s="8">
        <v>73768033.760000005</v>
      </c>
    </row>
    <row r="27" spans="1:6" x14ac:dyDescent="0.25">
      <c r="A27" s="6" t="s">
        <v>42</v>
      </c>
      <c r="B27" s="1"/>
      <c r="C27" s="1"/>
      <c r="D27" s="1"/>
      <c r="E27" s="1"/>
      <c r="F27" s="8">
        <v>50000000</v>
      </c>
    </row>
    <row r="28" spans="1:6" x14ac:dyDescent="0.25">
      <c r="A28" s="6" t="s">
        <v>41</v>
      </c>
      <c r="B28" s="1"/>
      <c r="C28" s="1"/>
      <c r="D28" s="1"/>
      <c r="E28" s="1"/>
      <c r="F28" s="19">
        <v>50000000</v>
      </c>
    </row>
    <row r="29" spans="1:6" ht="15.75" thickBot="1" x14ac:dyDescent="0.3">
      <c r="A29" s="3" t="s">
        <v>0</v>
      </c>
      <c r="B29" s="1"/>
      <c r="C29" s="1"/>
      <c r="D29" s="1"/>
      <c r="E29" s="1"/>
      <c r="F29" s="18">
        <f>SUM(F23:F28)</f>
        <v>225897203.75999999</v>
      </c>
    </row>
    <row r="30" spans="1:6" ht="15.75" thickTop="1" x14ac:dyDescent="0.25">
      <c r="A30" s="5"/>
      <c r="B30" s="1"/>
      <c r="C30" s="1"/>
      <c r="D30" s="1"/>
      <c r="E30" s="1"/>
      <c r="F30" s="1"/>
    </row>
    <row r="32" spans="1:6" ht="20.25" x14ac:dyDescent="0.25">
      <c r="A32" s="25" t="s">
        <v>15</v>
      </c>
      <c r="B32" s="25"/>
      <c r="C32" s="25"/>
      <c r="D32" s="25"/>
      <c r="E32" s="25"/>
      <c r="F32" s="25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26" t="s">
        <v>14</v>
      </c>
      <c r="B34" s="26"/>
      <c r="C34" s="26"/>
      <c r="D34" s="26"/>
      <c r="E34" s="26"/>
      <c r="F34" s="26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27" t="s">
        <v>332</v>
      </c>
      <c r="B36" s="27"/>
      <c r="C36" s="27"/>
      <c r="D36" s="27"/>
      <c r="E36" s="27"/>
      <c r="F36" s="27"/>
    </row>
    <row r="37" spans="1:6" x14ac:dyDescent="0.25">
      <c r="A37" s="28" t="s">
        <v>12</v>
      </c>
      <c r="B37" s="28"/>
      <c r="C37" s="28"/>
      <c r="D37" s="28"/>
      <c r="E37" s="28"/>
      <c r="F37" s="28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  <row r="40" spans="1:6" x14ac:dyDescent="0.25">
      <c r="A40" s="1"/>
      <c r="B40" s="7" t="s">
        <v>11</v>
      </c>
      <c r="C40" s="1"/>
      <c r="D40" s="1"/>
      <c r="E40" s="1"/>
      <c r="F40" s="7" t="s">
        <v>10</v>
      </c>
    </row>
    <row r="41" spans="1:6" x14ac:dyDescent="0.25">
      <c r="A41" s="6" t="s">
        <v>331</v>
      </c>
      <c r="B41" s="1"/>
      <c r="C41" s="1"/>
      <c r="D41" s="1"/>
      <c r="E41" s="1"/>
      <c r="F41" s="8">
        <v>128770</v>
      </c>
    </row>
    <row r="42" spans="1:6" x14ac:dyDescent="0.25">
      <c r="A42" s="6" t="s">
        <v>330</v>
      </c>
      <c r="B42" s="1"/>
      <c r="C42" s="1"/>
      <c r="D42" s="1"/>
      <c r="E42" s="1"/>
      <c r="F42" s="8">
        <v>1019519.76</v>
      </c>
    </row>
    <row r="43" spans="1:6" x14ac:dyDescent="0.25">
      <c r="A43" s="6" t="s">
        <v>329</v>
      </c>
      <c r="B43" s="1"/>
      <c r="C43" s="1"/>
      <c r="D43" s="1"/>
      <c r="E43" s="1"/>
      <c r="F43" s="8">
        <v>97698</v>
      </c>
    </row>
    <row r="44" spans="1:6" ht="15.75" thickBot="1" x14ac:dyDescent="0.3">
      <c r="A44" s="3" t="s">
        <v>0</v>
      </c>
      <c r="B44" s="1"/>
      <c r="C44" s="1"/>
      <c r="D44" s="1"/>
      <c r="E44" s="1"/>
      <c r="F44" s="2">
        <f>SUM(F41:F43)</f>
        <v>1245987.76</v>
      </c>
    </row>
    <row r="45" spans="1:6" ht="15.75" thickTop="1" x14ac:dyDescent="0.25">
      <c r="A45" s="1"/>
      <c r="B45" s="1"/>
      <c r="C45" s="1"/>
      <c r="D45" s="1"/>
      <c r="E45" s="1"/>
      <c r="F45" s="1"/>
    </row>
    <row r="46" spans="1:6" x14ac:dyDescent="0.25">
      <c r="A46" s="1"/>
      <c r="B46" s="1"/>
      <c r="C46" s="1"/>
      <c r="D46" s="1"/>
      <c r="E46" s="1"/>
      <c r="F46" s="1"/>
    </row>
    <row r="47" spans="1:6" x14ac:dyDescent="0.25">
      <c r="A47" s="1"/>
      <c r="B47" s="1"/>
      <c r="C47" s="1"/>
      <c r="D47" s="1"/>
      <c r="E47" s="1"/>
      <c r="F47" s="1"/>
    </row>
    <row r="48" spans="1:6" ht="20.25" x14ac:dyDescent="0.25">
      <c r="A48" s="25" t="s">
        <v>15</v>
      </c>
      <c r="B48" s="25"/>
      <c r="C48" s="25"/>
      <c r="D48" s="25"/>
      <c r="E48" s="25"/>
      <c r="F48" s="25"/>
    </row>
    <row r="49" spans="1:6" x14ac:dyDescent="0.25">
      <c r="A49" s="1"/>
      <c r="B49" s="1"/>
      <c r="C49" s="1"/>
      <c r="D49" s="1"/>
      <c r="E49" s="1"/>
      <c r="F49" s="1"/>
    </row>
    <row r="50" spans="1:6" x14ac:dyDescent="0.25">
      <c r="A50" s="26" t="s">
        <v>14</v>
      </c>
      <c r="B50" s="26"/>
      <c r="C50" s="26"/>
      <c r="D50" s="26"/>
      <c r="E50" s="26"/>
      <c r="F50" s="26"/>
    </row>
    <row r="51" spans="1:6" x14ac:dyDescent="0.25">
      <c r="A51" s="1"/>
      <c r="B51" s="1"/>
      <c r="C51" s="1"/>
      <c r="D51" s="1"/>
      <c r="E51" s="1"/>
      <c r="F51" s="1"/>
    </row>
    <row r="52" spans="1:6" x14ac:dyDescent="0.25">
      <c r="A52" s="27" t="s">
        <v>328</v>
      </c>
      <c r="B52" s="27"/>
      <c r="C52" s="27"/>
      <c r="D52" s="27"/>
      <c r="E52" s="27"/>
      <c r="F52" s="27"/>
    </row>
    <row r="53" spans="1:6" x14ac:dyDescent="0.25">
      <c r="A53" s="28" t="s">
        <v>12</v>
      </c>
      <c r="B53" s="28"/>
      <c r="C53" s="28"/>
      <c r="D53" s="28"/>
      <c r="E53" s="28"/>
      <c r="F53" s="28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7" t="s">
        <v>11</v>
      </c>
      <c r="C55" s="1"/>
      <c r="D55" s="1"/>
      <c r="E55" s="1"/>
      <c r="F55" s="7" t="s">
        <v>10</v>
      </c>
    </row>
    <row r="56" spans="1:6" x14ac:dyDescent="0.25">
      <c r="A56" s="5" t="s">
        <v>327</v>
      </c>
      <c r="B56" s="1"/>
      <c r="C56" s="1"/>
      <c r="D56" s="1"/>
      <c r="E56" s="1"/>
      <c r="F56" s="4">
        <v>747446</v>
      </c>
    </row>
    <row r="57" spans="1:6" x14ac:dyDescent="0.25">
      <c r="A57" s="5" t="s">
        <v>326</v>
      </c>
      <c r="B57" s="1"/>
      <c r="C57" s="1"/>
      <c r="D57" s="1"/>
      <c r="E57" s="1"/>
      <c r="F57" s="4">
        <v>88903.18</v>
      </c>
    </row>
    <row r="58" spans="1:6" x14ac:dyDescent="0.25">
      <c r="A58" s="5" t="s">
        <v>325</v>
      </c>
      <c r="B58" s="1"/>
      <c r="C58" s="1"/>
      <c r="D58" s="1"/>
      <c r="E58" s="1"/>
      <c r="F58" s="4">
        <v>501989200.75</v>
      </c>
    </row>
    <row r="59" spans="1:6" x14ac:dyDescent="0.25">
      <c r="A59" s="5" t="s">
        <v>324</v>
      </c>
      <c r="B59" s="1"/>
      <c r="C59" s="1"/>
      <c r="D59" s="1"/>
      <c r="E59" s="1"/>
      <c r="F59" s="4">
        <v>18991966.789999999</v>
      </c>
    </row>
    <row r="60" spans="1:6" ht="15.75" thickBot="1" x14ac:dyDescent="0.3">
      <c r="A60" s="3" t="s">
        <v>0</v>
      </c>
      <c r="B60" s="1"/>
      <c r="C60" s="1"/>
      <c r="D60" s="1"/>
      <c r="E60" s="1"/>
      <c r="F60" s="2">
        <f>SUM(F56:F59)</f>
        <v>521817516.72000003</v>
      </c>
    </row>
    <row r="61" spans="1:6" ht="15.75" thickTop="1" x14ac:dyDescent="0.25">
      <c r="A61" s="1"/>
      <c r="B61" s="1"/>
      <c r="C61" s="1"/>
      <c r="D61" s="1"/>
      <c r="E61" s="1"/>
    </row>
    <row r="62" spans="1:6" x14ac:dyDescent="0.25">
      <c r="A62" s="1"/>
      <c r="B62" s="1"/>
      <c r="C62" s="1"/>
      <c r="D62" s="1"/>
      <c r="E62" s="1"/>
      <c r="F62" s="1"/>
    </row>
    <row r="63" spans="1:6" ht="20.25" x14ac:dyDescent="0.25">
      <c r="A63" s="23" t="s">
        <v>15</v>
      </c>
      <c r="B63" s="23"/>
      <c r="C63" s="23"/>
      <c r="D63" s="23"/>
      <c r="E63" s="23"/>
      <c r="F63" s="23"/>
    </row>
    <row r="64" spans="1:6" x14ac:dyDescent="0.25">
      <c r="A64" s="1"/>
      <c r="B64" s="1"/>
      <c r="C64" s="1"/>
      <c r="D64" s="1"/>
      <c r="E64" s="1"/>
    </row>
    <row r="65" spans="1:6" x14ac:dyDescent="0.25">
      <c r="A65" s="24" t="s">
        <v>14</v>
      </c>
      <c r="B65" s="24"/>
      <c r="C65" s="24"/>
      <c r="D65" s="24"/>
      <c r="E65" s="24"/>
      <c r="F65" s="24"/>
    </row>
    <row r="66" spans="1:6" x14ac:dyDescent="0.25">
      <c r="A66" s="31" t="s">
        <v>323</v>
      </c>
      <c r="B66" s="31"/>
      <c r="C66" s="31"/>
      <c r="D66" s="31"/>
      <c r="E66" s="31"/>
      <c r="F66" s="31"/>
    </row>
    <row r="67" spans="1:6" x14ac:dyDescent="0.25">
      <c r="A67" s="1"/>
      <c r="B67" s="17" t="s">
        <v>322</v>
      </c>
      <c r="C67" s="1"/>
      <c r="D67" s="1"/>
      <c r="E67" s="1"/>
    </row>
    <row r="68" spans="1:6" x14ac:dyDescent="0.25">
      <c r="A68" s="30" t="s">
        <v>12</v>
      </c>
      <c r="B68" s="30"/>
      <c r="C68" s="30"/>
      <c r="D68" s="30"/>
      <c r="E68" s="30"/>
      <c r="F68" s="30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9" t="s">
        <v>11</v>
      </c>
      <c r="B71" s="1"/>
      <c r="C71" s="1"/>
      <c r="D71" s="1"/>
      <c r="E71" s="1"/>
      <c r="F71" s="9" t="s">
        <v>10</v>
      </c>
    </row>
    <row r="72" spans="1:6" x14ac:dyDescent="0.25">
      <c r="A72" s="1"/>
      <c r="B72" s="1"/>
      <c r="C72" s="1"/>
      <c r="D72" s="1"/>
      <c r="E72" s="1"/>
      <c r="F72" s="16" t="s">
        <v>322</v>
      </c>
    </row>
    <row r="73" spans="1:6" x14ac:dyDescent="0.25">
      <c r="A73" s="1"/>
      <c r="B73" s="1"/>
      <c r="C73" s="1"/>
      <c r="D73" s="1"/>
      <c r="E73" s="1"/>
      <c r="F73" s="15">
        <v>0</v>
      </c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91" spans="1:6" ht="20.25" x14ac:dyDescent="0.25">
      <c r="A91" s="25" t="s">
        <v>15</v>
      </c>
      <c r="B91" s="25"/>
      <c r="C91" s="25"/>
      <c r="D91" s="25"/>
      <c r="E91" s="25"/>
      <c r="F91" s="25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26" t="s">
        <v>14</v>
      </c>
      <c r="B93" s="26"/>
      <c r="C93" s="26"/>
      <c r="D93" s="26"/>
      <c r="E93" s="26"/>
      <c r="F93" s="26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27" t="s">
        <v>321</v>
      </c>
      <c r="B95" s="27"/>
      <c r="C95" s="27"/>
      <c r="D95" s="27"/>
      <c r="E95" s="27"/>
      <c r="F95" s="27"/>
    </row>
    <row r="96" spans="1:6" x14ac:dyDescent="0.25">
      <c r="A96" s="28" t="s">
        <v>12</v>
      </c>
      <c r="B96" s="28"/>
      <c r="C96" s="28"/>
      <c r="D96" s="28"/>
      <c r="E96" s="28"/>
      <c r="F96" s="28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7" t="s">
        <v>11</v>
      </c>
      <c r="C99" s="1"/>
      <c r="D99" s="1"/>
      <c r="E99" s="1"/>
      <c r="F99" s="7" t="s">
        <v>10</v>
      </c>
    </row>
    <row r="100" spans="1:6" x14ac:dyDescent="0.25">
      <c r="A100" s="5" t="s">
        <v>320</v>
      </c>
      <c r="B100" s="1"/>
      <c r="C100" s="1"/>
      <c r="D100" s="1"/>
      <c r="E100" s="1"/>
      <c r="F100" s="4">
        <v>1025987.91</v>
      </c>
    </row>
    <row r="101" spans="1:6" x14ac:dyDescent="0.25">
      <c r="A101" s="5" t="s">
        <v>319</v>
      </c>
      <c r="B101" s="1"/>
      <c r="C101" s="1"/>
      <c r="D101" s="1"/>
      <c r="E101" s="1"/>
      <c r="F101" s="4">
        <v>930794.49</v>
      </c>
    </row>
    <row r="102" spans="1:6" x14ac:dyDescent="0.25">
      <c r="A102" s="5" t="s">
        <v>318</v>
      </c>
      <c r="B102" s="1"/>
      <c r="C102" s="1"/>
      <c r="D102" s="1"/>
      <c r="E102" s="1"/>
      <c r="F102" s="4">
        <v>3721026.88</v>
      </c>
    </row>
    <row r="103" spans="1:6" x14ac:dyDescent="0.25">
      <c r="A103" s="5" t="s">
        <v>317</v>
      </c>
      <c r="B103" s="1"/>
      <c r="C103" s="1"/>
      <c r="D103" s="1"/>
      <c r="E103" s="1"/>
      <c r="F103" s="4">
        <v>1312504.8400000001</v>
      </c>
    </row>
    <row r="104" spans="1:6" x14ac:dyDescent="0.25">
      <c r="A104" s="5" t="s">
        <v>316</v>
      </c>
      <c r="B104" s="1"/>
      <c r="C104" s="1"/>
      <c r="D104" s="1"/>
      <c r="E104" s="1"/>
      <c r="F104" s="4">
        <v>8983542.7200000007</v>
      </c>
    </row>
    <row r="105" spans="1:6" x14ac:dyDescent="0.25">
      <c r="A105" s="5" t="s">
        <v>315</v>
      </c>
      <c r="B105" s="1"/>
      <c r="C105" s="1"/>
      <c r="D105" s="1"/>
      <c r="E105" s="1"/>
      <c r="F105" s="4">
        <v>2755300</v>
      </c>
    </row>
    <row r="106" spans="1:6" x14ac:dyDescent="0.25">
      <c r="A106" s="5" t="s">
        <v>314</v>
      </c>
      <c r="B106" s="1"/>
      <c r="C106" s="1"/>
      <c r="D106" s="1"/>
      <c r="E106" s="1"/>
      <c r="F106" s="4">
        <v>400000</v>
      </c>
    </row>
    <row r="107" spans="1:6" x14ac:dyDescent="0.25">
      <c r="A107" s="5" t="s">
        <v>313</v>
      </c>
      <c r="B107" s="1"/>
      <c r="C107" s="1"/>
      <c r="D107" s="1"/>
      <c r="E107" s="1"/>
      <c r="F107" s="4">
        <v>2183000</v>
      </c>
    </row>
    <row r="108" spans="1:6" x14ac:dyDescent="0.25">
      <c r="A108" s="5" t="s">
        <v>312</v>
      </c>
      <c r="B108" s="1"/>
      <c r="C108" s="1"/>
      <c r="D108" s="1"/>
      <c r="E108" s="1"/>
      <c r="F108" s="4">
        <v>1500</v>
      </c>
    </row>
    <row r="109" spans="1:6" ht="15.75" thickBot="1" x14ac:dyDescent="0.3">
      <c r="A109" s="3" t="s">
        <v>0</v>
      </c>
      <c r="B109" s="1"/>
      <c r="C109" s="1"/>
      <c r="D109" s="1"/>
      <c r="E109" s="1"/>
      <c r="F109" s="2">
        <f>SUM(F100:F108)</f>
        <v>21313656.84</v>
      </c>
    </row>
    <row r="110" spans="1:6" ht="15.75" thickTop="1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</row>
    <row r="118" spans="1:6" ht="20.25" x14ac:dyDescent="0.25">
      <c r="A118" s="25" t="s">
        <v>15</v>
      </c>
      <c r="B118" s="25"/>
      <c r="C118" s="25"/>
      <c r="D118" s="25"/>
      <c r="E118" s="25"/>
      <c r="F118" s="25"/>
    </row>
    <row r="119" spans="1:6" x14ac:dyDescent="0.25">
      <c r="A119" s="1"/>
      <c r="B119" s="1"/>
      <c r="C119" s="1"/>
      <c r="D119" s="1"/>
      <c r="E119" s="1"/>
    </row>
    <row r="120" spans="1:6" x14ac:dyDescent="0.25">
      <c r="A120" s="26" t="s">
        <v>14</v>
      </c>
      <c r="B120" s="26"/>
      <c r="C120" s="26"/>
      <c r="D120" s="26"/>
      <c r="E120" s="26"/>
      <c r="F120" s="26"/>
    </row>
    <row r="121" spans="1:6" x14ac:dyDescent="0.25">
      <c r="A121" s="1"/>
      <c r="B121" s="1"/>
      <c r="C121" s="1"/>
      <c r="D121" s="1"/>
      <c r="E121" s="1"/>
    </row>
    <row r="122" spans="1:6" x14ac:dyDescent="0.25">
      <c r="A122" s="27" t="s">
        <v>311</v>
      </c>
      <c r="B122" s="27"/>
      <c r="C122" s="27"/>
      <c r="D122" s="27"/>
      <c r="E122" s="27"/>
      <c r="F122" s="27"/>
    </row>
    <row r="123" spans="1:6" x14ac:dyDescent="0.25">
      <c r="A123" s="28" t="s">
        <v>12</v>
      </c>
      <c r="B123" s="28"/>
      <c r="C123" s="28"/>
      <c r="D123" s="28"/>
      <c r="E123" s="28"/>
      <c r="F123" s="28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7" t="s">
        <v>11</v>
      </c>
      <c r="B125" s="1"/>
      <c r="C125" s="1"/>
      <c r="D125" s="1"/>
      <c r="E125" s="1"/>
      <c r="F125" s="7" t="s">
        <v>10</v>
      </c>
    </row>
    <row r="126" spans="1:6" x14ac:dyDescent="0.25">
      <c r="A126" s="5" t="s">
        <v>310</v>
      </c>
      <c r="B126" s="1"/>
      <c r="C126" s="1"/>
      <c r="D126" s="1"/>
      <c r="E126" s="1"/>
      <c r="F126" s="4">
        <v>496747281.19999999</v>
      </c>
    </row>
    <row r="127" spans="1:6" x14ac:dyDescent="0.25">
      <c r="A127" s="5" t="s">
        <v>309</v>
      </c>
      <c r="B127" s="1"/>
      <c r="C127" s="1"/>
      <c r="D127" s="1"/>
      <c r="E127" s="1"/>
      <c r="F127" s="4">
        <v>136409179</v>
      </c>
    </row>
    <row r="128" spans="1:6" x14ac:dyDescent="0.25">
      <c r="A128" s="5" t="s">
        <v>308</v>
      </c>
      <c r="B128" s="1"/>
      <c r="C128" s="1"/>
      <c r="D128" s="1"/>
      <c r="E128" s="1"/>
      <c r="F128" s="4">
        <v>136165055.22</v>
      </c>
    </row>
    <row r="129" spans="1:6" ht="15.75" thickBot="1" x14ac:dyDescent="0.3">
      <c r="A129" s="3" t="s">
        <v>0</v>
      </c>
      <c r="B129" s="1"/>
      <c r="C129" s="1"/>
      <c r="D129" s="1"/>
      <c r="E129" s="1"/>
      <c r="F129" s="2">
        <f>SUM(F126:F128)</f>
        <v>769321515.42000008</v>
      </c>
    </row>
    <row r="130" spans="1:6" ht="15.75" thickTop="1" x14ac:dyDescent="0.25">
      <c r="A130" s="1"/>
      <c r="B130" s="1"/>
      <c r="C130" s="1"/>
      <c r="D130" s="1"/>
      <c r="E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</row>
    <row r="133" spans="1:6" x14ac:dyDescent="0.25">
      <c r="A133" s="1"/>
      <c r="B133" s="1"/>
      <c r="C133" s="1"/>
      <c r="D133" s="1"/>
      <c r="E133" s="1"/>
    </row>
    <row r="136" spans="1:6" ht="20.25" x14ac:dyDescent="0.25">
      <c r="A136" s="25" t="s">
        <v>15</v>
      </c>
      <c r="B136" s="25"/>
      <c r="C136" s="25"/>
      <c r="D136" s="25"/>
      <c r="E136" s="25"/>
      <c r="F136" s="25"/>
    </row>
    <row r="137" spans="1:6" x14ac:dyDescent="0.25">
      <c r="A137" s="26" t="s">
        <v>14</v>
      </c>
      <c r="B137" s="26"/>
      <c r="C137" s="26"/>
      <c r="D137" s="26"/>
      <c r="E137" s="26"/>
      <c r="F137" s="26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27" t="s">
        <v>307</v>
      </c>
      <c r="B139" s="27"/>
      <c r="C139" s="27"/>
      <c r="D139" s="27"/>
      <c r="E139" s="27"/>
      <c r="F139" s="27"/>
    </row>
    <row r="140" spans="1:6" x14ac:dyDescent="0.25">
      <c r="A140" s="28" t="s">
        <v>12</v>
      </c>
      <c r="B140" s="28"/>
      <c r="C140" s="28"/>
      <c r="D140" s="28"/>
      <c r="E140" s="28"/>
      <c r="F140" s="28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7" t="s">
        <v>11</v>
      </c>
      <c r="C143" s="1"/>
      <c r="D143" s="1"/>
      <c r="E143" s="1"/>
      <c r="F143" s="7" t="s">
        <v>10</v>
      </c>
    </row>
    <row r="144" spans="1:6" x14ac:dyDescent="0.25">
      <c r="A144" s="5" t="s">
        <v>306</v>
      </c>
      <c r="B144" s="1"/>
      <c r="C144" s="1"/>
      <c r="D144" s="1"/>
      <c r="E144" s="1"/>
      <c r="F144" s="4">
        <v>57349441.420000002</v>
      </c>
    </row>
    <row r="145" spans="1:6" x14ac:dyDescent="0.25">
      <c r="A145" s="5" t="s">
        <v>305</v>
      </c>
      <c r="B145" s="1"/>
      <c r="C145" s="1"/>
      <c r="D145" s="1"/>
      <c r="E145" s="1"/>
      <c r="F145" s="4">
        <v>75088377.829999998</v>
      </c>
    </row>
    <row r="146" spans="1:6" x14ac:dyDescent="0.25">
      <c r="A146" s="5" t="s">
        <v>304</v>
      </c>
      <c r="B146" s="1"/>
      <c r="C146" s="1"/>
      <c r="D146" s="1"/>
      <c r="E146" s="1"/>
      <c r="F146" s="4">
        <v>3509745.47</v>
      </c>
    </row>
    <row r="147" spans="1:6" x14ac:dyDescent="0.25">
      <c r="A147" s="6" t="s">
        <v>303</v>
      </c>
      <c r="B147" s="1"/>
      <c r="C147" s="1"/>
      <c r="D147" s="1"/>
      <c r="E147" s="1"/>
      <c r="F147" s="4">
        <f>83313982.06</f>
        <v>83313982.060000002</v>
      </c>
    </row>
    <row r="148" spans="1:6" x14ac:dyDescent="0.25">
      <c r="A148" s="5" t="s">
        <v>302</v>
      </c>
      <c r="B148" s="1"/>
      <c r="C148" s="1"/>
      <c r="D148" s="1"/>
      <c r="E148" s="1"/>
      <c r="F148" s="4">
        <v>5817192.0199999996</v>
      </c>
    </row>
    <row r="149" spans="1:6" x14ac:dyDescent="0.25">
      <c r="A149" s="5" t="s">
        <v>301</v>
      </c>
      <c r="B149" s="1"/>
      <c r="C149" s="1"/>
      <c r="D149" s="1"/>
      <c r="E149" s="1"/>
      <c r="F149" s="4">
        <v>43760.7</v>
      </c>
    </row>
    <row r="150" spans="1:6" ht="15.75" thickBot="1" x14ac:dyDescent="0.3">
      <c r="A150" s="3" t="s">
        <v>0</v>
      </c>
      <c r="B150" s="1"/>
      <c r="C150" s="1"/>
      <c r="D150" s="1"/>
      <c r="E150" s="1"/>
      <c r="F150" s="2">
        <f>SUM(F144:F149)</f>
        <v>225122499.5</v>
      </c>
    </row>
    <row r="151" spans="1:6" ht="15.75" thickTop="1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ht="20.25" x14ac:dyDescent="0.25">
      <c r="A154" s="25" t="s">
        <v>15</v>
      </c>
      <c r="B154" s="25"/>
      <c r="C154" s="25"/>
      <c r="D154" s="25"/>
      <c r="E154" s="25"/>
      <c r="F154" s="25"/>
    </row>
    <row r="155" spans="1:6" x14ac:dyDescent="0.25">
      <c r="A155" s="1"/>
      <c r="B155" s="1"/>
      <c r="C155" s="1"/>
      <c r="D155" s="1"/>
      <c r="E155" s="1"/>
    </row>
    <row r="156" spans="1:6" x14ac:dyDescent="0.25">
      <c r="A156" s="26" t="s">
        <v>14</v>
      </c>
      <c r="B156" s="26"/>
      <c r="C156" s="26"/>
      <c r="D156" s="26"/>
      <c r="E156" s="26"/>
      <c r="F156" s="26"/>
    </row>
    <row r="157" spans="1:6" x14ac:dyDescent="0.25">
      <c r="A157" s="1"/>
      <c r="B157" s="1"/>
      <c r="C157" s="1"/>
      <c r="D157" s="1"/>
      <c r="E157" s="1"/>
    </row>
    <row r="158" spans="1:6" x14ac:dyDescent="0.25">
      <c r="A158" s="27" t="s">
        <v>300</v>
      </c>
      <c r="B158" s="27"/>
      <c r="C158" s="27"/>
      <c r="D158" s="27"/>
      <c r="E158" s="27"/>
      <c r="F158" s="27"/>
    </row>
    <row r="159" spans="1:6" x14ac:dyDescent="0.25">
      <c r="A159" s="28" t="s">
        <v>12</v>
      </c>
      <c r="B159" s="28"/>
      <c r="C159" s="28"/>
      <c r="D159" s="28"/>
      <c r="E159" s="28"/>
      <c r="F159" s="28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7" t="s">
        <v>11</v>
      </c>
      <c r="C162" s="1"/>
      <c r="D162" s="1"/>
      <c r="E162" s="1"/>
      <c r="F162" s="7" t="s">
        <v>10</v>
      </c>
    </row>
    <row r="163" spans="1:6" x14ac:dyDescent="0.25">
      <c r="A163" s="5" t="s">
        <v>299</v>
      </c>
      <c r="B163" s="1"/>
      <c r="C163" s="1"/>
      <c r="D163" s="1"/>
      <c r="E163" s="1"/>
      <c r="F163" s="4">
        <v>442412.59</v>
      </c>
    </row>
    <row r="164" spans="1:6" x14ac:dyDescent="0.25">
      <c r="A164" s="5" t="s">
        <v>298</v>
      </c>
      <c r="B164" s="1"/>
      <c r="C164" s="1"/>
      <c r="D164" s="1"/>
      <c r="E164" s="1"/>
      <c r="F164" s="4">
        <v>7375414.5499999998</v>
      </c>
    </row>
    <row r="165" spans="1:6" x14ac:dyDescent="0.25">
      <c r="A165" s="5" t="s">
        <v>297</v>
      </c>
      <c r="B165" s="1"/>
      <c r="C165" s="1"/>
      <c r="D165" s="1"/>
      <c r="E165" s="1"/>
      <c r="F165" s="4">
        <v>11044009.75</v>
      </c>
    </row>
    <row r="166" spans="1:6" ht="15.75" thickBot="1" x14ac:dyDescent="0.3">
      <c r="A166" s="3" t="s">
        <v>0</v>
      </c>
      <c r="B166" s="1"/>
      <c r="C166" s="1"/>
      <c r="D166" s="1"/>
      <c r="E166" s="1"/>
      <c r="F166" s="14">
        <f>SUM(F163:F165)</f>
        <v>18861836.890000001</v>
      </c>
    </row>
    <row r="167" spans="1:6" ht="15.75" thickTop="1" x14ac:dyDescent="0.25">
      <c r="A167" s="3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</row>
    <row r="169" spans="1:6" x14ac:dyDescent="0.25">
      <c r="A169" s="1"/>
      <c r="B169" s="1"/>
      <c r="C169" s="1"/>
      <c r="D169" s="1"/>
      <c r="E169" s="1"/>
    </row>
    <row r="170" spans="1:6" x14ac:dyDescent="0.25">
      <c r="A170" s="1"/>
      <c r="B170" s="1"/>
      <c r="C170" s="1"/>
      <c r="D170" s="1"/>
      <c r="E170" s="1"/>
    </row>
    <row r="171" spans="1:6" x14ac:dyDescent="0.25">
      <c r="A171" s="1"/>
      <c r="B171" s="1"/>
      <c r="C171" s="1"/>
      <c r="D171" s="1"/>
      <c r="E171" s="1"/>
    </row>
    <row r="172" spans="1:6" x14ac:dyDescent="0.25">
      <c r="A172" s="1"/>
      <c r="B172" s="1"/>
      <c r="C172" s="1"/>
      <c r="D172" s="1"/>
      <c r="E172" s="1"/>
    </row>
    <row r="173" spans="1:6" x14ac:dyDescent="0.25">
      <c r="A173" s="1"/>
      <c r="B173" s="1"/>
      <c r="C173" s="1"/>
      <c r="D173" s="1"/>
      <c r="E173" s="1"/>
    </row>
    <row r="174" spans="1:6" x14ac:dyDescent="0.25">
      <c r="A174" s="1"/>
      <c r="B174" s="1"/>
      <c r="C174" s="1"/>
      <c r="D174" s="1"/>
      <c r="E174" s="1"/>
    </row>
    <row r="175" spans="1:6" x14ac:dyDescent="0.25">
      <c r="A175" s="1"/>
      <c r="B175" s="1"/>
      <c r="C175" s="1"/>
      <c r="D175" s="1"/>
      <c r="E175" s="1"/>
    </row>
    <row r="176" spans="1:6" x14ac:dyDescent="0.25">
      <c r="A176" s="1"/>
      <c r="B176" s="1"/>
      <c r="C176" s="1"/>
      <c r="D176" s="1"/>
      <c r="E176" s="1"/>
    </row>
    <row r="177" spans="1:6" x14ac:dyDescent="0.25">
      <c r="A177" s="1"/>
      <c r="B177" s="1"/>
      <c r="C177" s="1"/>
      <c r="D177" s="1"/>
      <c r="E177" s="1"/>
    </row>
    <row r="178" spans="1:6" x14ac:dyDescent="0.25">
      <c r="A178" s="1"/>
      <c r="B178" s="1"/>
      <c r="C178" s="1"/>
      <c r="D178" s="1"/>
      <c r="E178" s="1"/>
    </row>
    <row r="179" spans="1:6" x14ac:dyDescent="0.25">
      <c r="A179" s="1"/>
      <c r="B179" s="1"/>
      <c r="C179" s="1"/>
      <c r="D179" s="1"/>
      <c r="E179" s="1"/>
    </row>
    <row r="180" spans="1:6" x14ac:dyDescent="0.25">
      <c r="A180" s="1"/>
      <c r="B180" s="1"/>
      <c r="C180" s="1"/>
      <c r="D180" s="1"/>
      <c r="E180" s="1"/>
    </row>
    <row r="181" spans="1:6" x14ac:dyDescent="0.25">
      <c r="A181" s="1"/>
      <c r="B181" s="1"/>
      <c r="C181" s="1"/>
      <c r="D181" s="1"/>
      <c r="E181" s="1"/>
    </row>
    <row r="182" spans="1:6" ht="20.25" x14ac:dyDescent="0.25">
      <c r="A182" s="25" t="s">
        <v>15</v>
      </c>
      <c r="B182" s="25"/>
      <c r="C182" s="25"/>
      <c r="D182" s="25"/>
      <c r="E182" s="25"/>
      <c r="F182" s="25"/>
    </row>
    <row r="183" spans="1:6" x14ac:dyDescent="0.25">
      <c r="A183" s="1"/>
      <c r="B183" s="1"/>
      <c r="C183" s="1"/>
      <c r="D183" s="1"/>
      <c r="E183" s="1"/>
    </row>
    <row r="184" spans="1:6" x14ac:dyDescent="0.25">
      <c r="A184" s="26" t="s">
        <v>14</v>
      </c>
      <c r="B184" s="26"/>
      <c r="C184" s="26"/>
      <c r="D184" s="26"/>
      <c r="E184" s="26"/>
      <c r="F184" s="26"/>
    </row>
    <row r="185" spans="1:6" x14ac:dyDescent="0.25">
      <c r="A185" s="1"/>
      <c r="B185" s="1"/>
      <c r="C185" s="1"/>
      <c r="D185" s="1"/>
      <c r="E185" s="1"/>
    </row>
    <row r="186" spans="1:6" x14ac:dyDescent="0.25">
      <c r="A186" s="27" t="s">
        <v>296</v>
      </c>
      <c r="B186" s="27"/>
      <c r="C186" s="27"/>
      <c r="D186" s="27"/>
      <c r="E186" s="27"/>
      <c r="F186" s="27"/>
    </row>
    <row r="187" spans="1:6" x14ac:dyDescent="0.25">
      <c r="A187" s="28" t="s">
        <v>12</v>
      </c>
      <c r="B187" s="28"/>
      <c r="C187" s="28"/>
      <c r="D187" s="28"/>
      <c r="E187" s="28"/>
      <c r="F187" s="28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7" t="s">
        <v>11</v>
      </c>
      <c r="C189" s="1"/>
      <c r="D189" s="1"/>
      <c r="E189" s="1"/>
      <c r="F189" s="7" t="s">
        <v>10</v>
      </c>
    </row>
    <row r="190" spans="1:6" x14ac:dyDescent="0.25">
      <c r="A190" s="5" t="s">
        <v>295</v>
      </c>
      <c r="B190" s="1"/>
      <c r="C190" s="1"/>
      <c r="D190" s="1"/>
      <c r="E190" s="1"/>
      <c r="F190" s="4">
        <v>264844735.71000001</v>
      </c>
    </row>
    <row r="191" spans="1:6" x14ac:dyDescent="0.25">
      <c r="A191" s="5" t="s">
        <v>294</v>
      </c>
      <c r="B191" s="1"/>
      <c r="C191" s="1"/>
      <c r="D191" s="1"/>
      <c r="E191" s="1"/>
      <c r="F191" s="4">
        <v>83663380.079999998</v>
      </c>
    </row>
    <row r="192" spans="1:6" x14ac:dyDescent="0.25">
      <c r="A192" s="5" t="s">
        <v>293</v>
      </c>
      <c r="B192" s="1"/>
      <c r="C192" s="1"/>
      <c r="D192" s="1"/>
      <c r="E192" s="1"/>
      <c r="F192" s="4">
        <v>84601986.659999996</v>
      </c>
    </row>
    <row r="193" spans="1:6" x14ac:dyDescent="0.25">
      <c r="A193" s="5" t="s">
        <v>292</v>
      </c>
      <c r="B193" s="1"/>
      <c r="C193" s="1"/>
      <c r="D193" s="1"/>
      <c r="E193" s="1"/>
      <c r="F193" s="4">
        <v>139855804.53</v>
      </c>
    </row>
    <row r="194" spans="1:6" x14ac:dyDescent="0.25">
      <c r="A194" s="5" t="s">
        <v>291</v>
      </c>
      <c r="B194" s="1"/>
      <c r="C194" s="1"/>
      <c r="D194" s="1"/>
      <c r="E194" s="1"/>
      <c r="F194" s="4">
        <v>1997729.92</v>
      </c>
    </row>
    <row r="195" spans="1:6" x14ac:dyDescent="0.25">
      <c r="A195" s="5" t="s">
        <v>290</v>
      </c>
      <c r="B195" s="1"/>
      <c r="C195" s="1"/>
      <c r="D195" s="1"/>
      <c r="E195" s="1"/>
      <c r="F195" s="4">
        <v>160712986.24000001</v>
      </c>
    </row>
    <row r="196" spans="1:6" x14ac:dyDescent="0.25">
      <c r="A196" s="5" t="s">
        <v>289</v>
      </c>
      <c r="B196" s="1"/>
      <c r="C196" s="1"/>
      <c r="D196" s="1"/>
      <c r="E196" s="1"/>
      <c r="F196" s="4">
        <v>54688365.450000003</v>
      </c>
    </row>
    <row r="197" spans="1:6" x14ac:dyDescent="0.25">
      <c r="A197" s="5" t="s">
        <v>288</v>
      </c>
      <c r="B197" s="1"/>
      <c r="C197" s="1"/>
      <c r="D197" s="1"/>
      <c r="E197" s="1"/>
      <c r="F197" s="4">
        <v>5952.97</v>
      </c>
    </row>
    <row r="198" spans="1:6" x14ac:dyDescent="0.25">
      <c r="A198" s="5" t="s">
        <v>287</v>
      </c>
      <c r="B198" s="1"/>
      <c r="C198" s="1"/>
      <c r="D198" s="1"/>
      <c r="E198" s="1"/>
      <c r="F198" s="4">
        <v>2737382.21</v>
      </c>
    </row>
    <row r="199" spans="1:6" ht="15.75" thickBot="1" x14ac:dyDescent="0.3">
      <c r="A199" s="3" t="s">
        <v>0</v>
      </c>
      <c r="B199" s="1"/>
      <c r="C199" s="1"/>
      <c r="D199" s="1"/>
      <c r="E199" s="1"/>
      <c r="F199" s="2">
        <f>SUM(F190:F198)</f>
        <v>793108323.7700001</v>
      </c>
    </row>
    <row r="200" spans="1:6" ht="15.75" thickTop="1" x14ac:dyDescent="0.25">
      <c r="A200" s="3"/>
      <c r="B200" s="1"/>
      <c r="C200" s="1"/>
      <c r="D200" s="1"/>
      <c r="E200" s="1"/>
    </row>
    <row r="201" spans="1:6" x14ac:dyDescent="0.25">
      <c r="A201" s="3"/>
      <c r="B201" s="1"/>
      <c r="C201" s="1"/>
      <c r="D201" s="1"/>
      <c r="E201" s="1"/>
      <c r="F201" s="1"/>
    </row>
    <row r="202" spans="1:6" ht="20.25" x14ac:dyDescent="0.25">
      <c r="A202" s="23" t="s">
        <v>15</v>
      </c>
      <c r="B202" s="23"/>
      <c r="C202" s="23"/>
      <c r="D202" s="23"/>
      <c r="E202" s="23"/>
      <c r="F202" s="23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24" t="s">
        <v>14</v>
      </c>
      <c r="B204" s="24"/>
      <c r="C204" s="24"/>
      <c r="D204" s="24"/>
      <c r="E204" s="24"/>
      <c r="F204" s="24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29" t="s">
        <v>286</v>
      </c>
      <c r="B206" s="29"/>
      <c r="C206" s="29"/>
      <c r="D206" s="29"/>
      <c r="E206" s="29"/>
      <c r="F206" s="29"/>
    </row>
    <row r="207" spans="1:6" x14ac:dyDescent="0.25">
      <c r="A207" s="30" t="s">
        <v>12</v>
      </c>
      <c r="B207" s="30"/>
      <c r="C207" s="30"/>
      <c r="D207" s="30"/>
      <c r="E207" s="30"/>
      <c r="F207" s="30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9" t="s">
        <v>11</v>
      </c>
      <c r="B210" s="1"/>
      <c r="C210" s="1"/>
      <c r="D210" s="1"/>
      <c r="E210" s="1"/>
      <c r="F210" s="9" t="s">
        <v>10</v>
      </c>
    </row>
    <row r="211" spans="1:6" x14ac:dyDescent="0.25">
      <c r="A211" s="5" t="s">
        <v>285</v>
      </c>
      <c r="B211" s="1"/>
      <c r="C211" s="1"/>
      <c r="D211" s="1"/>
      <c r="E211" s="1"/>
      <c r="F211" s="4">
        <v>137636611.19</v>
      </c>
    </row>
    <row r="212" spans="1:6" x14ac:dyDescent="0.25">
      <c r="A212" s="5" t="s">
        <v>284</v>
      </c>
      <c r="B212" s="1"/>
      <c r="C212" s="1"/>
      <c r="D212" s="1"/>
      <c r="E212" s="1"/>
      <c r="F212" s="4">
        <v>18862202.300000001</v>
      </c>
    </row>
    <row r="213" spans="1:6" ht="15.75" thickBot="1" x14ac:dyDescent="0.3">
      <c r="A213" s="12" t="s">
        <v>0</v>
      </c>
      <c r="B213" s="1"/>
      <c r="C213" s="1"/>
      <c r="D213" s="1"/>
      <c r="E213" s="1"/>
      <c r="F213" s="13">
        <f>SUM(F211:F212)</f>
        <v>156498813.49000001</v>
      </c>
    </row>
    <row r="214" spans="1:6" ht="15.75" thickTop="1" x14ac:dyDescent="0.25">
      <c r="A214" s="12"/>
      <c r="B214" s="1"/>
      <c r="C214" s="1"/>
      <c r="D214" s="1"/>
      <c r="E214" s="1"/>
      <c r="F214" s="11"/>
    </row>
    <row r="215" spans="1:6" x14ac:dyDescent="0.25">
      <c r="A215" s="12"/>
      <c r="B215" s="1"/>
      <c r="C215" s="1"/>
      <c r="D215" s="1"/>
      <c r="E215" s="1"/>
      <c r="F215" s="11"/>
    </row>
    <row r="216" spans="1:6" x14ac:dyDescent="0.25">
      <c r="A216" s="12"/>
      <c r="B216" s="1"/>
      <c r="C216" s="1"/>
      <c r="D216" s="1"/>
      <c r="E216" s="1"/>
      <c r="F216" s="11"/>
    </row>
    <row r="217" spans="1:6" x14ac:dyDescent="0.25">
      <c r="A217" s="12"/>
      <c r="B217" s="1"/>
      <c r="C217" s="1"/>
      <c r="D217" s="1"/>
      <c r="E217" s="1"/>
      <c r="F217" s="11"/>
    </row>
    <row r="218" spans="1:6" x14ac:dyDescent="0.25">
      <c r="A218" s="12"/>
      <c r="B218" s="1"/>
      <c r="C218" s="1"/>
      <c r="D218" s="1"/>
      <c r="E218" s="1"/>
      <c r="F218" s="11"/>
    </row>
    <row r="219" spans="1:6" x14ac:dyDescent="0.25">
      <c r="A219" s="12"/>
      <c r="B219" s="1"/>
      <c r="C219" s="1"/>
      <c r="D219" s="1"/>
      <c r="E219" s="1"/>
      <c r="F219" s="11"/>
    </row>
    <row r="220" spans="1:6" x14ac:dyDescent="0.25">
      <c r="A220" s="12"/>
      <c r="B220" s="1"/>
      <c r="C220" s="1"/>
      <c r="D220" s="1"/>
      <c r="E220" s="1"/>
      <c r="F220" s="11"/>
    </row>
    <row r="221" spans="1:6" x14ac:dyDescent="0.25">
      <c r="A221" s="12"/>
      <c r="B221" s="1"/>
      <c r="C221" s="1"/>
      <c r="D221" s="1"/>
      <c r="E221" s="1"/>
      <c r="F221" s="11"/>
    </row>
    <row r="222" spans="1:6" x14ac:dyDescent="0.25">
      <c r="A222" s="12"/>
      <c r="B222" s="1"/>
      <c r="C222" s="1"/>
      <c r="D222" s="1"/>
      <c r="E222" s="1"/>
      <c r="F222" s="11"/>
    </row>
    <row r="223" spans="1:6" x14ac:dyDescent="0.25">
      <c r="A223" s="12"/>
      <c r="B223" s="1"/>
      <c r="C223" s="1"/>
      <c r="D223" s="1"/>
      <c r="E223" s="1"/>
      <c r="F223" s="11"/>
    </row>
    <row r="224" spans="1:6" x14ac:dyDescent="0.25">
      <c r="A224" s="12"/>
      <c r="B224" s="1"/>
      <c r="C224" s="1"/>
      <c r="D224" s="1"/>
      <c r="E224" s="1"/>
      <c r="F224" s="11"/>
    </row>
    <row r="225" spans="1:6" x14ac:dyDescent="0.25">
      <c r="A225" s="12"/>
      <c r="B225" s="1"/>
      <c r="C225" s="1"/>
      <c r="D225" s="1"/>
      <c r="E225" s="1"/>
      <c r="F225" s="11"/>
    </row>
    <row r="226" spans="1:6" x14ac:dyDescent="0.25">
      <c r="A226" s="12"/>
      <c r="B226" s="1"/>
      <c r="C226" s="1"/>
      <c r="D226" s="1"/>
      <c r="E226" s="1"/>
      <c r="F226" s="11"/>
    </row>
    <row r="227" spans="1:6" x14ac:dyDescent="0.25">
      <c r="A227" s="12"/>
      <c r="B227" s="1"/>
      <c r="C227" s="1"/>
      <c r="D227" s="1"/>
      <c r="E227" s="1"/>
      <c r="F227" s="11"/>
    </row>
    <row r="228" spans="1:6" ht="20.25" x14ac:dyDescent="0.25">
      <c r="A228" s="23" t="s">
        <v>15</v>
      </c>
      <c r="B228" s="23"/>
      <c r="C228" s="23"/>
      <c r="D228" s="23"/>
      <c r="E228" s="23"/>
      <c r="F228" s="23"/>
    </row>
    <row r="229" spans="1:6" x14ac:dyDescent="0.25">
      <c r="A229" s="24" t="s">
        <v>14</v>
      </c>
      <c r="B229" s="24"/>
      <c r="C229" s="24"/>
      <c r="D229" s="24"/>
      <c r="E229" s="24"/>
      <c r="F229" s="24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29" t="s">
        <v>283</v>
      </c>
      <c r="B231" s="29"/>
      <c r="C231" s="29"/>
      <c r="D231" s="29"/>
      <c r="E231" s="29"/>
      <c r="F231" s="29"/>
    </row>
    <row r="232" spans="1:6" x14ac:dyDescent="0.25">
      <c r="A232" s="30" t="s">
        <v>12</v>
      </c>
      <c r="B232" s="30"/>
      <c r="C232" s="30"/>
      <c r="D232" s="30"/>
      <c r="E232" s="30"/>
      <c r="F232" s="30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0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7" t="s">
        <v>11</v>
      </c>
      <c r="C236" s="1"/>
      <c r="D236" s="1"/>
      <c r="E236" s="1"/>
      <c r="F236" s="7" t="s">
        <v>10</v>
      </c>
    </row>
    <row r="237" spans="1:6" x14ac:dyDescent="0.25">
      <c r="A237" s="5" t="s">
        <v>282</v>
      </c>
      <c r="B237" s="1"/>
      <c r="C237" s="1"/>
      <c r="D237" s="1"/>
      <c r="E237" s="1"/>
      <c r="F237" s="4">
        <v>130012221.84999999</v>
      </c>
    </row>
    <row r="238" spans="1:6" x14ac:dyDescent="0.25">
      <c r="A238" s="5" t="s">
        <v>281</v>
      </c>
      <c r="B238" s="1"/>
      <c r="C238" s="1"/>
      <c r="D238" s="1"/>
      <c r="E238" s="1"/>
      <c r="F238" s="4">
        <v>18862202.300000001</v>
      </c>
    </row>
    <row r="239" spans="1:6" x14ac:dyDescent="0.25">
      <c r="A239" s="5" t="s">
        <v>280</v>
      </c>
      <c r="B239" s="1"/>
      <c r="C239" s="1"/>
      <c r="D239" s="1"/>
      <c r="E239" s="1"/>
      <c r="F239" s="4">
        <v>695707.73</v>
      </c>
    </row>
    <row r="240" spans="1:6" ht="15.75" thickBot="1" x14ac:dyDescent="0.3">
      <c r="A240" s="3" t="s">
        <v>0</v>
      </c>
      <c r="B240" s="1"/>
      <c r="C240" s="1"/>
      <c r="D240" s="1"/>
      <c r="E240" s="1"/>
      <c r="F240" s="2">
        <f>SUM(F237:F239)</f>
        <v>149570131.88</v>
      </c>
    </row>
    <row r="241" spans="1:6" ht="15.75" thickTop="1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7" spans="1:6" ht="20.25" x14ac:dyDescent="0.25">
      <c r="A247" s="25" t="s">
        <v>15</v>
      </c>
      <c r="B247" s="25"/>
      <c r="C247" s="25"/>
      <c r="D247" s="25"/>
      <c r="E247" s="25"/>
      <c r="F247" s="25"/>
    </row>
    <row r="248" spans="1:6" x14ac:dyDescent="0.25">
      <c r="A248" s="26" t="s">
        <v>14</v>
      </c>
      <c r="B248" s="26"/>
      <c r="C248" s="26"/>
      <c r="D248" s="26"/>
      <c r="E248" s="26"/>
      <c r="F248" s="26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27" t="s">
        <v>279</v>
      </c>
      <c r="B250" s="27"/>
      <c r="C250" s="27"/>
      <c r="D250" s="27"/>
      <c r="E250" s="27"/>
      <c r="F250" s="27"/>
    </row>
    <row r="251" spans="1:6" x14ac:dyDescent="0.25">
      <c r="A251" s="28" t="s">
        <v>12</v>
      </c>
      <c r="B251" s="28"/>
      <c r="C251" s="28"/>
      <c r="D251" s="28"/>
      <c r="E251" s="28"/>
      <c r="F251" s="28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7" t="s">
        <v>11</v>
      </c>
      <c r="C254" s="1"/>
      <c r="D254" s="1"/>
      <c r="E254" s="1"/>
      <c r="F254" s="7" t="s">
        <v>10</v>
      </c>
    </row>
    <row r="255" spans="1:6" x14ac:dyDescent="0.25">
      <c r="A255" s="5" t="s">
        <v>278</v>
      </c>
      <c r="B255" s="1"/>
      <c r="C255" s="1"/>
      <c r="D255" s="1"/>
      <c r="E255" s="1"/>
      <c r="F255" s="4">
        <v>2414786</v>
      </c>
    </row>
    <row r="256" spans="1:6" x14ac:dyDescent="0.25">
      <c r="A256" s="5" t="s">
        <v>277</v>
      </c>
      <c r="B256" s="1"/>
      <c r="C256" s="1"/>
      <c r="D256" s="1"/>
      <c r="E256" s="1"/>
      <c r="F256" s="4">
        <v>953440</v>
      </c>
    </row>
    <row r="257" spans="1:6" x14ac:dyDescent="0.25">
      <c r="A257" s="5" t="s">
        <v>276</v>
      </c>
      <c r="B257" s="1"/>
      <c r="C257" s="1"/>
      <c r="D257" s="1"/>
      <c r="E257" s="1"/>
      <c r="F257" s="4">
        <v>1081932.5</v>
      </c>
    </row>
    <row r="258" spans="1:6" ht="15.75" thickBot="1" x14ac:dyDescent="0.3">
      <c r="A258" s="3" t="s">
        <v>0</v>
      </c>
      <c r="B258" s="1"/>
      <c r="C258" s="1"/>
      <c r="D258" s="1"/>
      <c r="E258" s="1"/>
      <c r="F258" s="2">
        <f>SUM(F255:F257)</f>
        <v>4450158.5</v>
      </c>
    </row>
    <row r="259" spans="1:6" ht="15.75" thickTop="1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73" spans="1:6" ht="20.25" x14ac:dyDescent="0.25">
      <c r="A273" s="25" t="s">
        <v>15</v>
      </c>
      <c r="B273" s="25"/>
      <c r="C273" s="25"/>
      <c r="D273" s="25"/>
      <c r="E273" s="25"/>
      <c r="F273" s="25"/>
    </row>
    <row r="274" spans="1:6" x14ac:dyDescent="0.25">
      <c r="A274" s="26" t="s">
        <v>14</v>
      </c>
      <c r="B274" s="26"/>
      <c r="C274" s="26"/>
      <c r="D274" s="26"/>
      <c r="E274" s="26"/>
      <c r="F274" s="26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27" t="s">
        <v>275</v>
      </c>
      <c r="B276" s="27"/>
      <c r="C276" s="27"/>
      <c r="D276" s="27"/>
      <c r="E276" s="27"/>
      <c r="F276" s="27"/>
    </row>
    <row r="277" spans="1:6" x14ac:dyDescent="0.25">
      <c r="A277" s="28" t="s">
        <v>12</v>
      </c>
      <c r="B277" s="28"/>
      <c r="C277" s="28"/>
      <c r="D277" s="28"/>
      <c r="E277" s="28"/>
      <c r="F277" s="28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7" t="s">
        <v>11</v>
      </c>
      <c r="C280" s="1"/>
      <c r="D280" s="1"/>
      <c r="E280" s="1"/>
      <c r="F280" s="7" t="s">
        <v>10</v>
      </c>
    </row>
    <row r="281" spans="1:6" x14ac:dyDescent="0.25">
      <c r="A281" s="5" t="s">
        <v>274</v>
      </c>
      <c r="B281" s="1"/>
      <c r="C281" s="1"/>
      <c r="D281" s="1"/>
      <c r="E281" s="1"/>
      <c r="F281" s="4">
        <v>6322681.1399999997</v>
      </c>
    </row>
    <row r="282" spans="1:6" x14ac:dyDescent="0.25">
      <c r="A282" s="5" t="s">
        <v>273</v>
      </c>
      <c r="B282" s="1"/>
      <c r="C282" s="1"/>
      <c r="D282" s="1"/>
      <c r="E282" s="1"/>
      <c r="F282" s="4">
        <v>51376</v>
      </c>
    </row>
    <row r="283" spans="1:6" x14ac:dyDescent="0.25">
      <c r="A283" s="5" t="s">
        <v>272</v>
      </c>
      <c r="B283" s="1"/>
      <c r="C283" s="1"/>
      <c r="D283" s="1"/>
      <c r="E283" s="1"/>
      <c r="F283" s="4">
        <v>1530649.19</v>
      </c>
    </row>
    <row r="284" spans="1:6" x14ac:dyDescent="0.25">
      <c r="A284" s="5" t="s">
        <v>271</v>
      </c>
      <c r="B284" s="1"/>
      <c r="C284" s="1"/>
      <c r="D284" s="1"/>
      <c r="E284" s="1"/>
      <c r="F284" s="4">
        <v>1515897.98</v>
      </c>
    </row>
    <row r="285" spans="1:6" x14ac:dyDescent="0.25">
      <c r="A285" s="5" t="s">
        <v>270</v>
      </c>
      <c r="B285" s="1"/>
      <c r="C285" s="1"/>
      <c r="D285" s="1"/>
      <c r="E285" s="1"/>
      <c r="F285" s="4">
        <v>10233.49</v>
      </c>
    </row>
    <row r="286" spans="1:6" x14ac:dyDescent="0.25">
      <c r="A286" s="5" t="s">
        <v>269</v>
      </c>
      <c r="B286" s="1"/>
      <c r="C286" s="1"/>
      <c r="D286" s="1"/>
      <c r="E286" s="1"/>
      <c r="F286" s="4">
        <v>501995157</v>
      </c>
    </row>
    <row r="287" spans="1:6" x14ac:dyDescent="0.25">
      <c r="A287" s="5" t="s">
        <v>268</v>
      </c>
      <c r="B287" s="1"/>
      <c r="C287" s="1"/>
      <c r="D287" s="1"/>
      <c r="E287" s="1"/>
      <c r="F287" s="4">
        <v>160402.9</v>
      </c>
    </row>
    <row r="288" spans="1:6" x14ac:dyDescent="0.25">
      <c r="A288" s="5" t="s">
        <v>267</v>
      </c>
      <c r="B288" s="1"/>
      <c r="C288" s="1"/>
      <c r="D288" s="1"/>
      <c r="E288" s="1"/>
      <c r="F288" s="4">
        <v>8401977.9299999997</v>
      </c>
    </row>
    <row r="289" spans="1:6" x14ac:dyDescent="0.25">
      <c r="A289" s="5" t="s">
        <v>266</v>
      </c>
      <c r="B289" s="1"/>
      <c r="C289" s="1"/>
      <c r="D289" s="1"/>
      <c r="E289" s="1"/>
      <c r="F289" s="4">
        <v>2204240</v>
      </c>
    </row>
    <row r="290" spans="1:6" x14ac:dyDescent="0.25">
      <c r="A290" s="5" t="s">
        <v>265</v>
      </c>
      <c r="B290" s="1"/>
      <c r="C290" s="1"/>
      <c r="D290" s="1"/>
      <c r="E290" s="1"/>
      <c r="F290" s="4">
        <v>19295.009999999998</v>
      </c>
    </row>
    <row r="291" spans="1:6" x14ac:dyDescent="0.25">
      <c r="A291" s="5" t="s">
        <v>264</v>
      </c>
      <c r="B291" s="1"/>
      <c r="C291" s="1"/>
      <c r="D291" s="1"/>
      <c r="E291" s="1"/>
      <c r="F291" s="4">
        <v>839716.19</v>
      </c>
    </row>
    <row r="292" spans="1:6" x14ac:dyDescent="0.25">
      <c r="A292" s="5" t="s">
        <v>263</v>
      </c>
      <c r="B292" s="1"/>
      <c r="C292" s="1"/>
      <c r="D292" s="1"/>
      <c r="E292" s="1"/>
      <c r="F292" s="4">
        <v>10067000</v>
      </c>
    </row>
    <row r="293" spans="1:6" x14ac:dyDescent="0.25">
      <c r="A293" s="5" t="s">
        <v>262</v>
      </c>
      <c r="B293" s="1"/>
      <c r="C293" s="1"/>
      <c r="D293" s="1"/>
      <c r="E293" s="1"/>
      <c r="F293" s="4">
        <v>57372330.869999997</v>
      </c>
    </row>
    <row r="294" spans="1:6" x14ac:dyDescent="0.25">
      <c r="A294" s="5" t="s">
        <v>261</v>
      </c>
      <c r="B294" s="1"/>
      <c r="C294" s="1"/>
      <c r="D294" s="1"/>
      <c r="E294" s="1"/>
      <c r="F294" s="4">
        <v>14866756</v>
      </c>
    </row>
    <row r="295" spans="1:6" x14ac:dyDescent="0.25">
      <c r="A295" s="5" t="s">
        <v>260</v>
      </c>
      <c r="B295" s="1"/>
      <c r="C295" s="1"/>
      <c r="D295" s="1"/>
      <c r="E295" s="1"/>
      <c r="F295" s="4">
        <v>116053</v>
      </c>
    </row>
    <row r="296" spans="1:6" x14ac:dyDescent="0.25">
      <c r="A296" s="5" t="s">
        <v>259</v>
      </c>
      <c r="B296" s="1"/>
      <c r="C296" s="1"/>
      <c r="D296" s="1"/>
      <c r="E296" s="1"/>
      <c r="F296" s="4">
        <v>303363.88</v>
      </c>
    </row>
    <row r="297" spans="1:6" x14ac:dyDescent="0.25">
      <c r="A297" s="5" t="s">
        <v>258</v>
      </c>
      <c r="B297" s="1"/>
      <c r="C297" s="1"/>
      <c r="D297" s="1"/>
      <c r="E297" s="1"/>
      <c r="F297" s="4">
        <v>194704.58</v>
      </c>
    </row>
    <row r="298" spans="1:6" x14ac:dyDescent="0.25">
      <c r="A298" s="5" t="s">
        <v>257</v>
      </c>
      <c r="B298" s="1"/>
      <c r="C298" s="1"/>
      <c r="D298" s="1"/>
      <c r="E298" s="1"/>
      <c r="F298" s="4">
        <v>7765622.6900000004</v>
      </c>
    </row>
    <row r="299" spans="1:6" x14ac:dyDescent="0.25">
      <c r="A299" s="5" t="s">
        <v>256</v>
      </c>
      <c r="B299" s="1"/>
      <c r="C299" s="1"/>
      <c r="D299" s="1"/>
      <c r="E299" s="1"/>
      <c r="F299" s="4">
        <v>656120.05000000005</v>
      </c>
    </row>
    <row r="300" spans="1:6" x14ac:dyDescent="0.25">
      <c r="A300" s="5" t="s">
        <v>255</v>
      </c>
      <c r="B300" s="1"/>
      <c r="C300" s="1"/>
      <c r="D300" s="1"/>
      <c r="E300" s="1"/>
      <c r="F300" s="4">
        <v>766626.04</v>
      </c>
    </row>
    <row r="301" spans="1:6" x14ac:dyDescent="0.25">
      <c r="A301" s="5" t="s">
        <v>254</v>
      </c>
      <c r="B301" s="1"/>
      <c r="C301" s="1"/>
      <c r="D301" s="1"/>
      <c r="E301" s="1"/>
      <c r="F301" s="4">
        <v>201352.28</v>
      </c>
    </row>
    <row r="302" spans="1:6" x14ac:dyDescent="0.25">
      <c r="A302" s="5" t="s">
        <v>253</v>
      </c>
      <c r="B302" s="1"/>
      <c r="C302" s="1"/>
      <c r="D302" s="1"/>
      <c r="E302" s="1"/>
      <c r="F302" s="4">
        <v>80000</v>
      </c>
    </row>
    <row r="303" spans="1:6" x14ac:dyDescent="0.25">
      <c r="A303" s="5" t="s">
        <v>252</v>
      </c>
      <c r="B303" s="1"/>
      <c r="C303" s="1"/>
      <c r="D303" s="1"/>
      <c r="E303" s="1"/>
      <c r="F303" s="4">
        <v>13088.27</v>
      </c>
    </row>
    <row r="304" spans="1:6" ht="15.75" thickBot="1" x14ac:dyDescent="0.3">
      <c r="A304" s="3" t="s">
        <v>0</v>
      </c>
      <c r="B304" s="1"/>
      <c r="C304" s="1"/>
      <c r="D304" s="1"/>
      <c r="E304" s="1"/>
      <c r="F304" s="2">
        <f>SUM(F281:F303)</f>
        <v>615454644.48999989</v>
      </c>
    </row>
    <row r="305" spans="1:6" ht="15.75" thickTop="1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ht="20.25" x14ac:dyDescent="0.25">
      <c r="A307" s="25" t="s">
        <v>15</v>
      </c>
      <c r="B307" s="25"/>
      <c r="C307" s="25"/>
      <c r="D307" s="25"/>
      <c r="E307" s="25"/>
      <c r="F307" s="25"/>
    </row>
    <row r="308" spans="1:6" x14ac:dyDescent="0.25">
      <c r="A308" s="26" t="s">
        <v>14</v>
      </c>
      <c r="B308" s="26"/>
      <c r="C308" s="26"/>
      <c r="D308" s="26"/>
      <c r="E308" s="26"/>
      <c r="F308" s="26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27" t="s">
        <v>251</v>
      </c>
      <c r="B310" s="27"/>
      <c r="C310" s="27"/>
      <c r="D310" s="27"/>
      <c r="E310" s="27"/>
      <c r="F310" s="27"/>
    </row>
    <row r="311" spans="1:6" x14ac:dyDescent="0.25">
      <c r="A311" s="28" t="s">
        <v>12</v>
      </c>
      <c r="B311" s="28"/>
      <c r="C311" s="28"/>
      <c r="D311" s="28"/>
      <c r="E311" s="28"/>
      <c r="F311" s="28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7" t="s">
        <v>11</v>
      </c>
      <c r="C314" s="1"/>
      <c r="D314" s="1"/>
      <c r="E314" s="1"/>
      <c r="F314" s="7" t="s">
        <v>10</v>
      </c>
    </row>
    <row r="315" spans="1:6" x14ac:dyDescent="0.25">
      <c r="A315" s="5" t="s">
        <v>250</v>
      </c>
      <c r="B315" s="1"/>
      <c r="C315" s="1"/>
      <c r="D315" s="1"/>
      <c r="E315" s="1"/>
      <c r="F315" s="4">
        <v>44315616.420000002</v>
      </c>
    </row>
    <row r="316" spans="1:6" x14ac:dyDescent="0.25">
      <c r="A316" s="5" t="s">
        <v>249</v>
      </c>
      <c r="B316" s="1"/>
      <c r="C316" s="1"/>
      <c r="D316" s="1"/>
      <c r="E316" s="1"/>
      <c r="F316" s="4">
        <v>8912041.8100000005</v>
      </c>
    </row>
    <row r="317" spans="1:6" ht="15.75" thickBot="1" x14ac:dyDescent="0.3">
      <c r="A317" s="3" t="s">
        <v>0</v>
      </c>
      <c r="B317" s="1"/>
      <c r="C317" s="1"/>
      <c r="D317" s="1"/>
      <c r="E317" s="1"/>
      <c r="F317" s="2">
        <f>SUM(F315:F316)</f>
        <v>53227658.230000004</v>
      </c>
    </row>
    <row r="318" spans="1:6" ht="15.75" thickTop="1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ht="20.25" x14ac:dyDescent="0.25">
      <c r="A321" s="23" t="s">
        <v>15</v>
      </c>
      <c r="B321" s="23"/>
      <c r="C321" s="23"/>
      <c r="D321" s="23"/>
      <c r="E321" s="23"/>
      <c r="F321" s="23"/>
    </row>
    <row r="322" spans="1:6" x14ac:dyDescent="0.25">
      <c r="A322" s="24" t="s">
        <v>14</v>
      </c>
      <c r="B322" s="24"/>
      <c r="C322" s="24"/>
      <c r="D322" s="24"/>
      <c r="E322" s="24"/>
      <c r="F322" s="24"/>
    </row>
    <row r="323" spans="1:6" x14ac:dyDescent="0.25">
      <c r="A323" s="1"/>
      <c r="B323" s="1"/>
      <c r="C323" s="1"/>
      <c r="D323" s="1"/>
      <c r="E323" s="1"/>
    </row>
    <row r="324" spans="1:6" x14ac:dyDescent="0.25">
      <c r="A324" s="29" t="s">
        <v>248</v>
      </c>
      <c r="B324" s="29"/>
      <c r="C324" s="29"/>
      <c r="D324" s="29"/>
      <c r="E324" s="29"/>
      <c r="F324" s="29"/>
    </row>
    <row r="325" spans="1:6" x14ac:dyDescent="0.25">
      <c r="A325" s="30" t="s">
        <v>12</v>
      </c>
      <c r="B325" s="30"/>
      <c r="C325" s="30"/>
      <c r="D325" s="30"/>
      <c r="E325" s="30"/>
      <c r="F325" s="30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B328" s="9" t="s">
        <v>11</v>
      </c>
      <c r="C328" s="1"/>
      <c r="D328" s="1"/>
      <c r="E328" s="1"/>
      <c r="F328" s="9" t="s">
        <v>10</v>
      </c>
    </row>
    <row r="329" spans="1:6" x14ac:dyDescent="0.25">
      <c r="A329" s="6" t="s">
        <v>247</v>
      </c>
      <c r="B329" s="9"/>
      <c r="C329" s="1"/>
      <c r="D329" s="1"/>
      <c r="E329" s="1"/>
      <c r="F329" s="8">
        <v>739818111.13999999</v>
      </c>
    </row>
    <row r="330" spans="1:6" x14ac:dyDescent="0.25">
      <c r="A330" s="6" t="s">
        <v>246</v>
      </c>
      <c r="B330" s="9"/>
      <c r="C330" s="1"/>
      <c r="D330" s="1"/>
      <c r="E330" s="1"/>
      <c r="F330" s="8">
        <v>246025.9</v>
      </c>
    </row>
    <row r="331" spans="1:6" x14ac:dyDescent="0.25">
      <c r="A331" s="6" t="s">
        <v>245</v>
      </c>
      <c r="B331" s="9"/>
      <c r="C331" s="1"/>
      <c r="D331" s="1"/>
      <c r="E331" s="1"/>
      <c r="F331" s="8">
        <v>638892.09</v>
      </c>
    </row>
    <row r="332" spans="1:6" x14ac:dyDescent="0.25">
      <c r="A332" s="6" t="s">
        <v>244</v>
      </c>
      <c r="B332" s="9"/>
      <c r="C332" s="1"/>
      <c r="D332" s="1"/>
      <c r="E332" s="1"/>
      <c r="F332" s="8">
        <v>18811.580000000002</v>
      </c>
    </row>
    <row r="333" spans="1:6" x14ac:dyDescent="0.25">
      <c r="A333" s="6" t="s">
        <v>243</v>
      </c>
      <c r="B333" s="9"/>
      <c r="C333" s="1"/>
      <c r="D333" s="1"/>
      <c r="E333" s="1"/>
      <c r="F333" s="8">
        <v>43637</v>
      </c>
    </row>
    <row r="334" spans="1:6" x14ac:dyDescent="0.25">
      <c r="A334" s="6" t="s">
        <v>242</v>
      </c>
      <c r="B334" s="9"/>
      <c r="C334" s="1"/>
      <c r="D334" s="1"/>
      <c r="E334" s="1"/>
      <c r="F334" s="8">
        <v>279631.03999999998</v>
      </c>
    </row>
    <row r="335" spans="1:6" x14ac:dyDescent="0.25">
      <c r="A335" s="6" t="s">
        <v>241</v>
      </c>
      <c r="B335" s="9"/>
      <c r="C335" s="1"/>
      <c r="D335" s="1"/>
      <c r="E335" s="1"/>
      <c r="F335" s="8">
        <v>1814287.21</v>
      </c>
    </row>
    <row r="336" spans="1:6" x14ac:dyDescent="0.25">
      <c r="A336" s="6" t="s">
        <v>240</v>
      </c>
      <c r="B336" s="9"/>
      <c r="C336" s="1"/>
      <c r="D336" s="1"/>
      <c r="E336" s="1"/>
      <c r="F336" s="8">
        <v>224823.48</v>
      </c>
    </row>
    <row r="337" spans="1:6" x14ac:dyDescent="0.25">
      <c r="A337" s="6" t="s">
        <v>239</v>
      </c>
      <c r="B337" s="9"/>
      <c r="C337" s="1"/>
      <c r="D337" s="1"/>
      <c r="E337" s="1"/>
      <c r="F337" s="8">
        <v>728281</v>
      </c>
    </row>
    <row r="338" spans="1:6" x14ac:dyDescent="0.25">
      <c r="A338" s="6" t="s">
        <v>238</v>
      </c>
      <c r="B338" s="9"/>
      <c r="C338" s="1"/>
      <c r="D338" s="1"/>
      <c r="E338" s="1"/>
      <c r="F338" s="8">
        <v>21912</v>
      </c>
    </row>
    <row r="339" spans="1:6" x14ac:dyDescent="0.25">
      <c r="A339" s="6" t="s">
        <v>237</v>
      </c>
      <c r="B339" s="1"/>
      <c r="C339" s="1"/>
      <c r="D339" s="1"/>
      <c r="E339" s="1"/>
      <c r="F339" s="8">
        <v>98205</v>
      </c>
    </row>
    <row r="340" spans="1:6" x14ac:dyDescent="0.25">
      <c r="A340" s="6" t="s">
        <v>236</v>
      </c>
      <c r="B340" s="1"/>
      <c r="C340" s="1"/>
      <c r="D340" s="1"/>
      <c r="E340" s="1"/>
      <c r="F340" s="8">
        <v>184242.56</v>
      </c>
    </row>
    <row r="341" spans="1:6" x14ac:dyDescent="0.25">
      <c r="A341" s="6" t="s">
        <v>235</v>
      </c>
      <c r="B341" s="1"/>
      <c r="C341" s="1"/>
      <c r="D341" s="1"/>
      <c r="E341" s="1"/>
      <c r="F341" s="8">
        <v>381425.19</v>
      </c>
    </row>
    <row r="342" spans="1:6" x14ac:dyDescent="0.25">
      <c r="A342" s="6" t="s">
        <v>234</v>
      </c>
      <c r="B342" s="1"/>
      <c r="C342" s="1"/>
      <c r="D342" s="1"/>
      <c r="E342" s="1"/>
      <c r="F342" s="8">
        <v>292274</v>
      </c>
    </row>
    <row r="343" spans="1:6" x14ac:dyDescent="0.25">
      <c r="A343" s="6" t="s">
        <v>233</v>
      </c>
      <c r="B343" s="1"/>
      <c r="C343" s="1"/>
      <c r="D343" s="1"/>
      <c r="E343" s="1"/>
      <c r="F343" s="8">
        <v>387124</v>
      </c>
    </row>
    <row r="344" spans="1:6" x14ac:dyDescent="0.25">
      <c r="A344" s="6" t="s">
        <v>232</v>
      </c>
      <c r="B344" s="1"/>
      <c r="C344" s="1"/>
      <c r="D344" s="1"/>
      <c r="E344" s="1"/>
      <c r="F344" s="8">
        <v>246387.38</v>
      </c>
    </row>
    <row r="345" spans="1:6" x14ac:dyDescent="0.25">
      <c r="A345" s="6" t="s">
        <v>231</v>
      </c>
      <c r="B345" s="1"/>
      <c r="C345" s="1"/>
      <c r="D345" s="1"/>
      <c r="E345" s="1"/>
      <c r="F345" s="8">
        <v>21284126.309999999</v>
      </c>
    </row>
    <row r="346" spans="1:6" x14ac:dyDescent="0.25">
      <c r="A346" s="6" t="s">
        <v>230</v>
      </c>
      <c r="B346" s="1"/>
      <c r="C346" s="1"/>
      <c r="D346" s="1"/>
      <c r="E346" s="1"/>
      <c r="F346" s="8">
        <v>2801</v>
      </c>
    </row>
    <row r="347" spans="1:6" x14ac:dyDescent="0.25">
      <c r="A347" s="6" t="s">
        <v>229</v>
      </c>
      <c r="B347" s="1"/>
      <c r="C347" s="1"/>
      <c r="D347" s="1"/>
      <c r="E347" s="1"/>
      <c r="F347" s="8">
        <v>600853.80000000005</v>
      </c>
    </row>
    <row r="348" spans="1:6" x14ac:dyDescent="0.25">
      <c r="A348" s="6" t="s">
        <v>228</v>
      </c>
      <c r="B348" s="1"/>
      <c r="C348" s="1"/>
      <c r="D348" s="1"/>
      <c r="E348" s="1"/>
      <c r="F348" s="8">
        <v>105558.6</v>
      </c>
    </row>
    <row r="349" spans="1:6" x14ac:dyDescent="0.25">
      <c r="A349" s="6" t="s">
        <v>227</v>
      </c>
      <c r="B349" s="1"/>
      <c r="C349" s="1"/>
      <c r="D349" s="1"/>
      <c r="E349" s="1"/>
      <c r="F349" s="8">
        <v>890383.6</v>
      </c>
    </row>
    <row r="350" spans="1:6" x14ac:dyDescent="0.25">
      <c r="A350" s="6" t="s">
        <v>226</v>
      </c>
      <c r="B350" s="1"/>
      <c r="C350" s="1"/>
      <c r="D350" s="1"/>
      <c r="E350" s="1"/>
      <c r="F350" s="8">
        <v>48186</v>
      </c>
    </row>
    <row r="351" spans="1:6" x14ac:dyDescent="0.25">
      <c r="A351" s="6" t="s">
        <v>225</v>
      </c>
      <c r="B351" s="1"/>
      <c r="C351" s="1"/>
      <c r="D351" s="1"/>
      <c r="E351" s="1"/>
      <c r="F351" s="8">
        <v>8016</v>
      </c>
    </row>
    <row r="352" spans="1:6" x14ac:dyDescent="0.25">
      <c r="A352" s="6" t="s">
        <v>224</v>
      </c>
      <c r="B352" s="1"/>
      <c r="C352" s="1"/>
      <c r="D352" s="1"/>
      <c r="E352" s="1"/>
      <c r="F352" s="8">
        <v>143606.28</v>
      </c>
    </row>
    <row r="353" spans="1:6" x14ac:dyDescent="0.25">
      <c r="A353" s="6" t="s">
        <v>223</v>
      </c>
      <c r="B353" s="1"/>
      <c r="C353" s="1"/>
      <c r="D353" s="1"/>
      <c r="E353" s="1"/>
      <c r="F353" s="8">
        <v>50306.86</v>
      </c>
    </row>
    <row r="354" spans="1:6" x14ac:dyDescent="0.25">
      <c r="A354" s="6" t="s">
        <v>222</v>
      </c>
      <c r="B354" s="1"/>
      <c r="C354" s="1"/>
      <c r="D354" s="1"/>
      <c r="E354" s="1"/>
      <c r="F354" s="8">
        <v>418308.34</v>
      </c>
    </row>
    <row r="355" spans="1:6" x14ac:dyDescent="0.25">
      <c r="A355" s="6" t="s">
        <v>221</v>
      </c>
      <c r="B355" s="1"/>
      <c r="C355" s="1"/>
      <c r="D355" s="1"/>
      <c r="E355" s="1"/>
      <c r="F355" s="8">
        <v>121284.09</v>
      </c>
    </row>
    <row r="356" spans="1:6" x14ac:dyDescent="0.25">
      <c r="A356" s="6" t="s">
        <v>220</v>
      </c>
      <c r="B356" s="1"/>
      <c r="C356" s="1"/>
      <c r="D356" s="1"/>
      <c r="E356" s="1"/>
      <c r="F356" s="8">
        <v>9984</v>
      </c>
    </row>
    <row r="357" spans="1:6" x14ac:dyDescent="0.25">
      <c r="A357" s="6" t="s">
        <v>219</v>
      </c>
      <c r="B357" s="1"/>
      <c r="C357" s="1"/>
      <c r="D357" s="1"/>
      <c r="E357" s="1"/>
      <c r="F357" s="8">
        <v>27579.919999999998</v>
      </c>
    </row>
    <row r="358" spans="1:6" x14ac:dyDescent="0.25">
      <c r="A358" s="6" t="s">
        <v>218</v>
      </c>
      <c r="B358" s="1"/>
      <c r="C358" s="1"/>
      <c r="D358" s="1"/>
      <c r="E358" s="1"/>
      <c r="F358" s="8">
        <v>4616245.97</v>
      </c>
    </row>
    <row r="359" spans="1:6" x14ac:dyDescent="0.25">
      <c r="A359" s="6" t="s">
        <v>217</v>
      </c>
      <c r="B359" s="1"/>
      <c r="C359" s="1"/>
      <c r="D359" s="1"/>
      <c r="E359" s="1"/>
      <c r="F359" s="8">
        <v>1600</v>
      </c>
    </row>
    <row r="360" spans="1:6" x14ac:dyDescent="0.25">
      <c r="A360" s="6" t="s">
        <v>216</v>
      </c>
      <c r="B360" s="1"/>
      <c r="C360" s="1"/>
      <c r="D360" s="1"/>
      <c r="E360" s="1"/>
      <c r="F360" s="8">
        <v>10832</v>
      </c>
    </row>
    <row r="361" spans="1:6" x14ac:dyDescent="0.25">
      <c r="A361" s="6" t="s">
        <v>215</v>
      </c>
      <c r="B361" s="1"/>
      <c r="C361" s="1"/>
      <c r="D361" s="1"/>
      <c r="E361" s="1"/>
      <c r="F361" s="8">
        <v>385721.1</v>
      </c>
    </row>
    <row r="362" spans="1:6" x14ac:dyDescent="0.25">
      <c r="A362" s="6" t="s">
        <v>214</v>
      </c>
      <c r="B362" s="1"/>
      <c r="C362" s="1"/>
      <c r="D362" s="1"/>
      <c r="E362" s="1"/>
      <c r="F362" s="8">
        <v>320579.59999999998</v>
      </c>
    </row>
    <row r="363" spans="1:6" x14ac:dyDescent="0.25">
      <c r="A363" s="6" t="s">
        <v>213</v>
      </c>
      <c r="B363" s="1"/>
      <c r="C363" s="1"/>
      <c r="D363" s="1"/>
      <c r="E363" s="1"/>
      <c r="F363" s="8">
        <v>7650.39</v>
      </c>
    </row>
    <row r="364" spans="1:6" x14ac:dyDescent="0.25">
      <c r="A364" s="6" t="s">
        <v>212</v>
      </c>
      <c r="B364" s="1"/>
      <c r="C364" s="1"/>
      <c r="D364" s="1"/>
      <c r="E364" s="1"/>
      <c r="F364" s="8">
        <v>120929.72</v>
      </c>
    </row>
    <row r="365" spans="1:6" x14ac:dyDescent="0.25">
      <c r="A365" s="6" t="s">
        <v>211</v>
      </c>
      <c r="B365" s="1"/>
      <c r="C365" s="1"/>
      <c r="D365" s="1"/>
      <c r="E365" s="1"/>
      <c r="F365" s="8">
        <v>5481.5</v>
      </c>
    </row>
    <row r="366" spans="1:6" x14ac:dyDescent="0.25">
      <c r="A366" s="6" t="s">
        <v>210</v>
      </c>
      <c r="B366" s="1"/>
      <c r="C366" s="1"/>
      <c r="D366" s="1"/>
      <c r="E366" s="1"/>
      <c r="F366" s="8">
        <v>15916</v>
      </c>
    </row>
    <row r="367" spans="1:6" x14ac:dyDescent="0.25">
      <c r="A367" s="6" t="s">
        <v>209</v>
      </c>
      <c r="B367" s="1"/>
      <c r="C367" s="1"/>
      <c r="D367" s="1"/>
      <c r="E367" s="1"/>
      <c r="F367" s="8">
        <v>107689</v>
      </c>
    </row>
    <row r="368" spans="1:6" x14ac:dyDescent="0.25">
      <c r="A368" s="6" t="s">
        <v>208</v>
      </c>
      <c r="B368" s="1"/>
      <c r="C368" s="1"/>
      <c r="D368" s="1"/>
      <c r="E368" s="1"/>
      <c r="F368" s="8">
        <v>14166</v>
      </c>
    </row>
    <row r="369" spans="1:6" x14ac:dyDescent="0.25">
      <c r="A369" s="6" t="s">
        <v>207</v>
      </c>
      <c r="B369" s="1"/>
      <c r="C369" s="1"/>
      <c r="D369" s="1"/>
      <c r="E369" s="1"/>
      <c r="F369" s="8">
        <v>955.34</v>
      </c>
    </row>
    <row r="370" spans="1:6" x14ac:dyDescent="0.25">
      <c r="A370" s="6" t="s">
        <v>206</v>
      </c>
      <c r="B370" s="1"/>
      <c r="C370" s="1"/>
      <c r="D370" s="1"/>
      <c r="E370" s="1"/>
      <c r="F370" s="8">
        <v>4025</v>
      </c>
    </row>
    <row r="371" spans="1:6" x14ac:dyDescent="0.25">
      <c r="A371" s="6" t="s">
        <v>205</v>
      </c>
      <c r="B371" s="1"/>
      <c r="C371" s="1"/>
      <c r="D371" s="1"/>
      <c r="E371" s="1"/>
      <c r="F371" s="8">
        <v>44082.02</v>
      </c>
    </row>
    <row r="372" spans="1:6" x14ac:dyDescent="0.25">
      <c r="A372" s="6" t="s">
        <v>204</v>
      </c>
      <c r="B372" s="1"/>
      <c r="C372" s="1"/>
      <c r="D372" s="1"/>
      <c r="E372" s="1"/>
      <c r="F372" s="8">
        <v>53181</v>
      </c>
    </row>
    <row r="373" spans="1:6" x14ac:dyDescent="0.25">
      <c r="A373" s="6" t="s">
        <v>203</v>
      </c>
      <c r="B373" s="1"/>
      <c r="C373" s="1"/>
      <c r="D373" s="1"/>
      <c r="E373" s="1"/>
      <c r="F373" s="8">
        <v>231092</v>
      </c>
    </row>
    <row r="374" spans="1:6" x14ac:dyDescent="0.25">
      <c r="A374" s="6" t="s">
        <v>202</v>
      </c>
      <c r="B374" s="1"/>
      <c r="C374" s="1"/>
      <c r="D374" s="1"/>
      <c r="E374" s="1"/>
      <c r="F374" s="8">
        <v>721.76</v>
      </c>
    </row>
    <row r="375" spans="1:6" x14ac:dyDescent="0.25">
      <c r="A375" s="6" t="s">
        <v>201</v>
      </c>
      <c r="B375" s="1"/>
      <c r="C375" s="1"/>
      <c r="D375" s="1"/>
      <c r="E375" s="1"/>
      <c r="F375" s="8">
        <v>58515.55</v>
      </c>
    </row>
    <row r="376" spans="1:6" x14ac:dyDescent="0.25">
      <c r="A376" s="6" t="s">
        <v>200</v>
      </c>
      <c r="B376" s="1"/>
      <c r="C376" s="1"/>
      <c r="D376" s="1"/>
      <c r="E376" s="1"/>
      <c r="F376" s="8">
        <v>39533.599999999999</v>
      </c>
    </row>
    <row r="377" spans="1:6" x14ac:dyDescent="0.25">
      <c r="A377" s="6" t="s">
        <v>199</v>
      </c>
      <c r="B377" s="1"/>
      <c r="C377" s="1"/>
      <c r="D377" s="1"/>
      <c r="E377" s="1"/>
      <c r="F377" s="8">
        <v>106705</v>
      </c>
    </row>
    <row r="378" spans="1:6" x14ac:dyDescent="0.25">
      <c r="A378" s="6" t="s">
        <v>198</v>
      </c>
      <c r="B378" s="1"/>
      <c r="C378" s="1"/>
      <c r="D378" s="1"/>
      <c r="E378" s="1"/>
      <c r="F378" s="8">
        <v>382891.47</v>
      </c>
    </row>
    <row r="379" spans="1:6" x14ac:dyDescent="0.25">
      <c r="A379" s="6" t="s">
        <v>197</v>
      </c>
      <c r="B379" s="1"/>
      <c r="C379" s="1"/>
      <c r="D379" s="1"/>
      <c r="E379" s="1"/>
      <c r="F379" s="8">
        <v>1082155.93</v>
      </c>
    </row>
    <row r="380" spans="1:6" x14ac:dyDescent="0.25">
      <c r="A380" s="6" t="s">
        <v>196</v>
      </c>
      <c r="B380" s="1"/>
      <c r="C380" s="1"/>
      <c r="D380" s="1"/>
      <c r="E380" s="1"/>
      <c r="F380" s="8">
        <v>64635.39</v>
      </c>
    </row>
    <row r="381" spans="1:6" x14ac:dyDescent="0.25">
      <c r="A381" s="6" t="s">
        <v>195</v>
      </c>
      <c r="B381" s="1"/>
      <c r="C381" s="1"/>
      <c r="D381" s="1"/>
      <c r="E381" s="1"/>
      <c r="F381" s="8">
        <v>214145.46</v>
      </c>
    </row>
    <row r="382" spans="1:6" x14ac:dyDescent="0.25">
      <c r="A382" s="6" t="s">
        <v>194</v>
      </c>
      <c r="B382" s="1"/>
      <c r="C382" s="1"/>
      <c r="D382" s="1"/>
      <c r="E382" s="1"/>
      <c r="F382" s="8">
        <v>1677605.94</v>
      </c>
    </row>
    <row r="383" spans="1:6" x14ac:dyDescent="0.25">
      <c r="A383" s="6" t="s">
        <v>193</v>
      </c>
      <c r="B383" s="1"/>
      <c r="C383" s="1"/>
      <c r="D383" s="1"/>
      <c r="E383" s="1"/>
      <c r="F383" s="8">
        <v>48516</v>
      </c>
    </row>
    <row r="384" spans="1:6" x14ac:dyDescent="0.25">
      <c r="A384" s="6" t="s">
        <v>192</v>
      </c>
      <c r="B384" s="1"/>
      <c r="C384" s="1"/>
      <c r="D384" s="1"/>
      <c r="E384" s="1"/>
      <c r="F384" s="8">
        <v>6860</v>
      </c>
    </row>
    <row r="385" spans="1:6" x14ac:dyDescent="0.25">
      <c r="A385" s="6" t="s">
        <v>191</v>
      </c>
      <c r="B385" s="1"/>
      <c r="C385" s="1"/>
      <c r="D385" s="1"/>
      <c r="E385" s="1"/>
      <c r="F385" s="8">
        <v>35060</v>
      </c>
    </row>
    <row r="386" spans="1:6" x14ac:dyDescent="0.25">
      <c r="A386" s="6" t="s">
        <v>190</v>
      </c>
      <c r="B386" s="1"/>
      <c r="C386" s="1"/>
      <c r="D386" s="1"/>
      <c r="E386" s="1"/>
      <c r="F386" s="8">
        <v>6524</v>
      </c>
    </row>
    <row r="387" spans="1:6" x14ac:dyDescent="0.25">
      <c r="A387" s="6" t="s">
        <v>189</v>
      </c>
      <c r="B387" s="1"/>
      <c r="C387" s="1"/>
      <c r="D387" s="1"/>
      <c r="E387" s="1"/>
      <c r="F387" s="8">
        <v>341693</v>
      </c>
    </row>
    <row r="388" spans="1:6" x14ac:dyDescent="0.25">
      <c r="A388" s="6" t="s">
        <v>188</v>
      </c>
      <c r="B388" s="1"/>
      <c r="C388" s="1"/>
      <c r="D388" s="1"/>
      <c r="E388" s="1"/>
      <c r="F388" s="8">
        <v>99550.66</v>
      </c>
    </row>
    <row r="389" spans="1:6" x14ac:dyDescent="0.25">
      <c r="A389" s="6" t="s">
        <v>187</v>
      </c>
      <c r="B389" s="1"/>
      <c r="C389" s="1"/>
      <c r="D389" s="1"/>
      <c r="E389" s="1"/>
      <c r="F389" s="8">
        <v>1228146</v>
      </c>
    </row>
    <row r="390" spans="1:6" x14ac:dyDescent="0.25">
      <c r="A390" s="6" t="s">
        <v>186</v>
      </c>
      <c r="B390" s="1"/>
      <c r="C390" s="1"/>
      <c r="D390" s="1"/>
      <c r="E390" s="1"/>
      <c r="F390" s="8">
        <v>43862.36</v>
      </c>
    </row>
    <row r="391" spans="1:6" x14ac:dyDescent="0.25">
      <c r="A391" s="6" t="s">
        <v>185</v>
      </c>
      <c r="B391" s="1"/>
      <c r="C391" s="1"/>
      <c r="D391" s="1"/>
      <c r="E391" s="1"/>
      <c r="F391" s="8">
        <v>30665.7</v>
      </c>
    </row>
    <row r="392" spans="1:6" x14ac:dyDescent="0.25">
      <c r="A392" s="6" t="s">
        <v>184</v>
      </c>
      <c r="B392" s="1"/>
      <c r="C392" s="1"/>
      <c r="D392" s="1"/>
      <c r="E392" s="1"/>
      <c r="F392" s="8">
        <v>700</v>
      </c>
    </row>
    <row r="393" spans="1:6" x14ac:dyDescent="0.25">
      <c r="A393" s="6" t="s">
        <v>183</v>
      </c>
      <c r="B393" s="1"/>
      <c r="C393" s="1"/>
      <c r="D393" s="1"/>
      <c r="E393" s="1"/>
      <c r="F393" s="8">
        <v>400</v>
      </c>
    </row>
    <row r="394" spans="1:6" x14ac:dyDescent="0.25">
      <c r="A394" s="6" t="s">
        <v>182</v>
      </c>
      <c r="B394" s="1"/>
      <c r="C394" s="1"/>
      <c r="D394" s="1"/>
      <c r="E394" s="1"/>
      <c r="F394" s="8">
        <v>584367.65</v>
      </c>
    </row>
    <row r="395" spans="1:6" x14ac:dyDescent="0.25">
      <c r="A395" s="6" t="s">
        <v>181</v>
      </c>
      <c r="B395" s="1"/>
      <c r="C395" s="1"/>
      <c r="D395" s="1"/>
      <c r="E395" s="1"/>
      <c r="F395" s="8">
        <v>4033</v>
      </c>
    </row>
    <row r="396" spans="1:6" x14ac:dyDescent="0.25">
      <c r="A396" s="6" t="s">
        <v>180</v>
      </c>
      <c r="B396" s="1"/>
      <c r="C396" s="1"/>
      <c r="D396" s="1"/>
      <c r="E396" s="1"/>
      <c r="F396" s="8">
        <v>4000</v>
      </c>
    </row>
    <row r="397" spans="1:6" x14ac:dyDescent="0.25">
      <c r="A397" s="6" t="s">
        <v>179</v>
      </c>
      <c r="B397" s="1"/>
      <c r="C397" s="1"/>
      <c r="D397" s="1"/>
      <c r="E397" s="1"/>
      <c r="F397" s="8">
        <v>8650</v>
      </c>
    </row>
    <row r="398" spans="1:6" x14ac:dyDescent="0.25">
      <c r="A398" s="6" t="s">
        <v>178</v>
      </c>
      <c r="B398" s="1"/>
      <c r="C398" s="1"/>
      <c r="D398" s="1"/>
      <c r="E398" s="1"/>
      <c r="F398" s="8">
        <v>5320</v>
      </c>
    </row>
    <row r="399" spans="1:6" x14ac:dyDescent="0.25">
      <c r="A399" s="6" t="s">
        <v>177</v>
      </c>
      <c r="B399" s="1"/>
      <c r="C399" s="1"/>
      <c r="D399" s="1"/>
      <c r="E399" s="1"/>
      <c r="F399" s="8">
        <v>81910.45</v>
      </c>
    </row>
    <row r="400" spans="1:6" x14ac:dyDescent="0.25">
      <c r="A400" s="6" t="s">
        <v>176</v>
      </c>
      <c r="B400" s="1"/>
      <c r="C400" s="1"/>
      <c r="D400" s="1"/>
      <c r="E400" s="1"/>
      <c r="F400" s="8">
        <v>20364.16</v>
      </c>
    </row>
    <row r="401" spans="1:6" x14ac:dyDescent="0.25">
      <c r="A401" s="6" t="s">
        <v>175</v>
      </c>
      <c r="B401" s="1"/>
      <c r="C401" s="1"/>
      <c r="D401" s="1"/>
      <c r="E401" s="1"/>
      <c r="F401" s="8">
        <v>977774.62</v>
      </c>
    </row>
    <row r="402" spans="1:6" x14ac:dyDescent="0.25">
      <c r="A402" s="6" t="s">
        <v>174</v>
      </c>
      <c r="B402" s="1"/>
      <c r="C402" s="1"/>
      <c r="D402" s="1"/>
      <c r="E402" s="1"/>
      <c r="F402" s="8">
        <v>2815.6</v>
      </c>
    </row>
    <row r="403" spans="1:6" x14ac:dyDescent="0.25">
      <c r="A403" s="6" t="s">
        <v>173</v>
      </c>
      <c r="B403" s="1"/>
      <c r="C403" s="1"/>
      <c r="D403" s="1"/>
      <c r="E403" s="1"/>
      <c r="F403" s="8">
        <v>780576.42</v>
      </c>
    </row>
    <row r="404" spans="1:6" x14ac:dyDescent="0.25">
      <c r="A404" s="6" t="s">
        <v>172</v>
      </c>
      <c r="B404" s="1"/>
      <c r="C404" s="1"/>
      <c r="D404" s="1"/>
      <c r="E404" s="1"/>
      <c r="F404" s="8">
        <v>197973.27</v>
      </c>
    </row>
    <row r="405" spans="1:6" x14ac:dyDescent="0.25">
      <c r="A405" s="6" t="s">
        <v>171</v>
      </c>
      <c r="B405" s="1"/>
      <c r="C405" s="1"/>
      <c r="D405" s="1"/>
      <c r="E405" s="1"/>
      <c r="F405" s="8">
        <v>1554933.59</v>
      </c>
    </row>
    <row r="406" spans="1:6" x14ac:dyDescent="0.25">
      <c r="A406" s="6" t="s">
        <v>170</v>
      </c>
      <c r="B406" s="1"/>
      <c r="C406" s="1"/>
      <c r="D406" s="1"/>
      <c r="E406" s="1"/>
      <c r="F406" s="8">
        <v>122087.85</v>
      </c>
    </row>
    <row r="407" spans="1:6" x14ac:dyDescent="0.25">
      <c r="A407" s="6" t="s">
        <v>169</v>
      </c>
      <c r="B407" s="1"/>
      <c r="C407" s="1"/>
      <c r="D407" s="1"/>
      <c r="E407" s="1"/>
      <c r="F407" s="8">
        <v>94132.29</v>
      </c>
    </row>
    <row r="408" spans="1:6" x14ac:dyDescent="0.25">
      <c r="A408" s="6" t="s">
        <v>168</v>
      </c>
      <c r="B408" s="1"/>
      <c r="C408" s="1"/>
      <c r="D408" s="1"/>
      <c r="E408" s="1"/>
      <c r="F408" s="8">
        <v>44803.37</v>
      </c>
    </row>
    <row r="409" spans="1:6" x14ac:dyDescent="0.25">
      <c r="A409" s="6" t="s">
        <v>167</v>
      </c>
      <c r="B409" s="1"/>
      <c r="C409" s="1"/>
      <c r="D409" s="1"/>
      <c r="E409" s="1"/>
      <c r="F409" s="8">
        <v>36400</v>
      </c>
    </row>
    <row r="410" spans="1:6" x14ac:dyDescent="0.25">
      <c r="A410" s="6" t="s">
        <v>166</v>
      </c>
      <c r="B410" s="1"/>
      <c r="C410" s="1"/>
      <c r="D410" s="1"/>
      <c r="E410" s="1"/>
      <c r="F410" s="8">
        <v>3500</v>
      </c>
    </row>
    <row r="411" spans="1:6" x14ac:dyDescent="0.25">
      <c r="A411" s="6" t="s">
        <v>165</v>
      </c>
      <c r="B411" s="1"/>
      <c r="C411" s="1"/>
      <c r="D411" s="1"/>
      <c r="E411" s="1"/>
      <c r="F411" s="8">
        <v>152623.16</v>
      </c>
    </row>
    <row r="412" spans="1:6" x14ac:dyDescent="0.25">
      <c r="A412" s="6" t="s">
        <v>164</v>
      </c>
      <c r="B412" s="1"/>
      <c r="C412" s="1"/>
      <c r="D412" s="1"/>
      <c r="E412" s="1"/>
      <c r="F412" s="8">
        <v>22416</v>
      </c>
    </row>
    <row r="413" spans="1:6" x14ac:dyDescent="0.25">
      <c r="A413" s="6" t="s">
        <v>163</v>
      </c>
      <c r="B413" s="1"/>
      <c r="C413" s="1"/>
      <c r="D413" s="1"/>
      <c r="E413" s="1"/>
      <c r="F413" s="8">
        <v>49077</v>
      </c>
    </row>
    <row r="414" spans="1:6" x14ac:dyDescent="0.25">
      <c r="A414" s="6" t="s">
        <v>162</v>
      </c>
      <c r="B414" s="1"/>
      <c r="C414" s="1"/>
      <c r="D414" s="1"/>
      <c r="E414" s="1"/>
      <c r="F414" s="8">
        <v>2394</v>
      </c>
    </row>
    <row r="415" spans="1:6" x14ac:dyDescent="0.25">
      <c r="A415" s="6" t="s">
        <v>161</v>
      </c>
      <c r="B415" s="1"/>
      <c r="C415" s="1"/>
      <c r="D415" s="1"/>
      <c r="E415" s="1"/>
      <c r="F415" s="8">
        <v>5350.57</v>
      </c>
    </row>
    <row r="416" spans="1:6" x14ac:dyDescent="0.25">
      <c r="A416" s="6" t="s">
        <v>160</v>
      </c>
      <c r="B416" s="1"/>
      <c r="C416" s="1"/>
      <c r="D416" s="1"/>
      <c r="E416" s="1"/>
      <c r="F416" s="8">
        <v>4166</v>
      </c>
    </row>
    <row r="417" spans="1:6" x14ac:dyDescent="0.25">
      <c r="A417" s="6" t="s">
        <v>159</v>
      </c>
      <c r="B417" s="1"/>
      <c r="C417" s="1"/>
      <c r="D417" s="1"/>
      <c r="E417" s="1"/>
      <c r="F417" s="8">
        <v>72559.600000000006</v>
      </c>
    </row>
    <row r="418" spans="1:6" x14ac:dyDescent="0.25">
      <c r="A418" s="6" t="s">
        <v>158</v>
      </c>
      <c r="B418" s="1"/>
      <c r="C418" s="1"/>
      <c r="D418" s="1"/>
      <c r="E418" s="1"/>
      <c r="F418" s="8">
        <v>242970.67</v>
      </c>
    </row>
    <row r="419" spans="1:6" x14ac:dyDescent="0.25">
      <c r="A419" s="6" t="s">
        <v>157</v>
      </c>
      <c r="B419" s="1"/>
      <c r="C419" s="1"/>
      <c r="D419" s="1"/>
      <c r="E419" s="1"/>
      <c r="F419" s="8">
        <v>36464</v>
      </c>
    </row>
    <row r="420" spans="1:6" x14ac:dyDescent="0.25">
      <c r="A420" s="6" t="s">
        <v>156</v>
      </c>
      <c r="B420" s="1"/>
      <c r="C420" s="1"/>
      <c r="D420" s="1"/>
      <c r="E420" s="1"/>
      <c r="F420" s="8">
        <v>3507743.84</v>
      </c>
    </row>
    <row r="421" spans="1:6" x14ac:dyDescent="0.25">
      <c r="A421" s="6" t="s">
        <v>155</v>
      </c>
      <c r="B421" s="1"/>
      <c r="C421" s="1"/>
      <c r="D421" s="1"/>
      <c r="E421" s="1"/>
      <c r="F421" s="8">
        <v>709954.79</v>
      </c>
    </row>
    <row r="422" spans="1:6" x14ac:dyDescent="0.25">
      <c r="A422" s="6" t="s">
        <v>154</v>
      </c>
      <c r="B422" s="1"/>
      <c r="C422" s="1"/>
      <c r="D422" s="1"/>
      <c r="E422" s="1"/>
      <c r="F422" s="8">
        <v>8394577.6500000004</v>
      </c>
    </row>
    <row r="423" spans="1:6" x14ac:dyDescent="0.25">
      <c r="A423" s="6" t="s">
        <v>153</v>
      </c>
      <c r="B423" s="1"/>
      <c r="C423" s="1"/>
      <c r="D423" s="1"/>
      <c r="E423" s="1"/>
      <c r="F423" s="8">
        <v>33597</v>
      </c>
    </row>
    <row r="424" spans="1:6" x14ac:dyDescent="0.25">
      <c r="A424" s="6" t="s">
        <v>152</v>
      </c>
      <c r="B424" s="1"/>
      <c r="C424" s="1"/>
      <c r="D424" s="1"/>
      <c r="E424" s="1"/>
      <c r="F424" s="8">
        <v>2400</v>
      </c>
    </row>
    <row r="425" spans="1:6" x14ac:dyDescent="0.25">
      <c r="A425" s="6" t="s">
        <v>151</v>
      </c>
      <c r="B425" s="1"/>
      <c r="C425" s="1"/>
      <c r="D425" s="1"/>
      <c r="E425" s="1"/>
      <c r="F425" s="8">
        <v>22793</v>
      </c>
    </row>
    <row r="426" spans="1:6" x14ac:dyDescent="0.25">
      <c r="A426" s="6" t="s">
        <v>150</v>
      </c>
      <c r="B426" s="1"/>
      <c r="C426" s="1"/>
      <c r="D426" s="1"/>
      <c r="E426" s="1"/>
      <c r="F426" s="8">
        <v>10150</v>
      </c>
    </row>
    <row r="427" spans="1:6" x14ac:dyDescent="0.25">
      <c r="A427" s="6" t="s">
        <v>149</v>
      </c>
      <c r="B427" s="1"/>
      <c r="C427" s="1"/>
      <c r="D427" s="1"/>
      <c r="E427" s="1"/>
      <c r="F427" s="8">
        <v>46785.93</v>
      </c>
    </row>
    <row r="428" spans="1:6" x14ac:dyDescent="0.25">
      <c r="A428" s="6" t="s">
        <v>148</v>
      </c>
      <c r="B428" s="1"/>
      <c r="C428" s="1"/>
      <c r="D428" s="1"/>
      <c r="E428" s="1"/>
      <c r="F428" s="8">
        <v>609400.07999999996</v>
      </c>
    </row>
    <row r="429" spans="1:6" x14ac:dyDescent="0.25">
      <c r="A429" s="6" t="s">
        <v>147</v>
      </c>
      <c r="B429" s="1"/>
      <c r="C429" s="1"/>
      <c r="D429" s="1"/>
      <c r="E429" s="1"/>
      <c r="F429" s="8">
        <v>7084.04</v>
      </c>
    </row>
    <row r="430" spans="1:6" x14ac:dyDescent="0.25">
      <c r="A430" s="6" t="s">
        <v>146</v>
      </c>
      <c r="B430" s="1"/>
      <c r="C430" s="1"/>
      <c r="D430" s="1"/>
      <c r="E430" s="1"/>
      <c r="F430" s="8">
        <v>2395.6999999999998</v>
      </c>
    </row>
    <row r="431" spans="1:6" x14ac:dyDescent="0.25">
      <c r="A431" s="6" t="s">
        <v>145</v>
      </c>
      <c r="B431" s="1"/>
      <c r="C431" s="1"/>
      <c r="D431" s="1"/>
      <c r="E431" s="1"/>
      <c r="F431" s="8">
        <v>11189.6</v>
      </c>
    </row>
    <row r="432" spans="1:6" x14ac:dyDescent="0.25">
      <c r="A432" s="6" t="s">
        <v>144</v>
      </c>
      <c r="B432" s="1"/>
      <c r="C432" s="1"/>
      <c r="D432" s="1"/>
      <c r="E432" s="1"/>
      <c r="F432" s="8">
        <v>123719</v>
      </c>
    </row>
    <row r="433" spans="1:6" x14ac:dyDescent="0.25">
      <c r="A433" s="6" t="s">
        <v>143</v>
      </c>
      <c r="B433" s="1"/>
      <c r="C433" s="1"/>
      <c r="D433" s="1"/>
      <c r="E433" s="1"/>
      <c r="F433" s="8">
        <v>8046.16</v>
      </c>
    </row>
    <row r="434" spans="1:6" x14ac:dyDescent="0.25">
      <c r="A434" s="6" t="s">
        <v>142</v>
      </c>
      <c r="B434" s="1"/>
      <c r="C434" s="1"/>
      <c r="D434" s="1"/>
      <c r="E434" s="1"/>
      <c r="F434" s="8">
        <v>7949</v>
      </c>
    </row>
    <row r="435" spans="1:6" x14ac:dyDescent="0.25">
      <c r="A435" s="6" t="s">
        <v>141</v>
      </c>
      <c r="B435" s="1"/>
      <c r="C435" s="1"/>
      <c r="D435" s="1"/>
      <c r="E435" s="1"/>
      <c r="F435" s="8">
        <v>274024</v>
      </c>
    </row>
    <row r="436" spans="1:6" x14ac:dyDescent="0.25">
      <c r="A436" s="6" t="s">
        <v>140</v>
      </c>
      <c r="B436" s="1"/>
      <c r="C436" s="1"/>
      <c r="D436" s="1"/>
      <c r="E436" s="1"/>
      <c r="F436" s="8">
        <v>51352</v>
      </c>
    </row>
    <row r="437" spans="1:6" x14ac:dyDescent="0.25">
      <c r="A437" s="6" t="s">
        <v>139</v>
      </c>
      <c r="B437" s="1"/>
      <c r="C437" s="1"/>
      <c r="D437" s="1"/>
      <c r="E437" s="1"/>
      <c r="F437" s="8">
        <v>75081.62</v>
      </c>
    </row>
    <row r="438" spans="1:6" x14ac:dyDescent="0.25">
      <c r="A438" s="6" t="s">
        <v>138</v>
      </c>
      <c r="B438" s="1"/>
      <c r="C438" s="1"/>
      <c r="D438" s="1"/>
      <c r="E438" s="1"/>
      <c r="F438" s="8">
        <v>9050</v>
      </c>
    </row>
    <row r="439" spans="1:6" x14ac:dyDescent="0.25">
      <c r="A439" s="6" t="s">
        <v>137</v>
      </c>
      <c r="B439" s="1"/>
      <c r="C439" s="1"/>
      <c r="D439" s="1"/>
      <c r="E439" s="1"/>
      <c r="F439" s="8">
        <v>6322632.9100000001</v>
      </c>
    </row>
    <row r="440" spans="1:6" x14ac:dyDescent="0.25">
      <c r="A440" s="6" t="s">
        <v>136</v>
      </c>
      <c r="B440" s="1"/>
      <c r="C440" s="1"/>
      <c r="D440" s="1"/>
      <c r="E440" s="1"/>
      <c r="F440" s="8">
        <v>57908.160000000003</v>
      </c>
    </row>
    <row r="441" spans="1:6" x14ac:dyDescent="0.25">
      <c r="A441" s="6" t="s">
        <v>135</v>
      </c>
      <c r="B441" s="1"/>
      <c r="C441" s="1"/>
      <c r="D441" s="1"/>
      <c r="E441" s="1"/>
      <c r="F441" s="8">
        <v>11882264.460000001</v>
      </c>
    </row>
    <row r="442" spans="1:6" x14ac:dyDescent="0.25">
      <c r="A442" s="6" t="s">
        <v>134</v>
      </c>
      <c r="B442" s="1"/>
      <c r="C442" s="1"/>
      <c r="D442" s="1"/>
      <c r="E442" s="1"/>
      <c r="F442" s="8">
        <v>61361.04</v>
      </c>
    </row>
    <row r="443" spans="1:6" x14ac:dyDescent="0.25">
      <c r="A443" s="6" t="s">
        <v>133</v>
      </c>
      <c r="B443" s="1"/>
      <c r="C443" s="1"/>
      <c r="D443" s="1"/>
      <c r="E443" s="1"/>
      <c r="F443" s="8">
        <v>135573.76000000001</v>
      </c>
    </row>
    <row r="444" spans="1:6" x14ac:dyDescent="0.25">
      <c r="A444" s="6" t="s">
        <v>132</v>
      </c>
      <c r="B444" s="1"/>
      <c r="C444" s="1"/>
      <c r="D444" s="1"/>
      <c r="E444" s="1"/>
      <c r="F444" s="8">
        <v>50193.14</v>
      </c>
    </row>
    <row r="445" spans="1:6" x14ac:dyDescent="0.25">
      <c r="A445" s="6" t="s">
        <v>131</v>
      </c>
      <c r="B445" s="1"/>
      <c r="C445" s="1"/>
      <c r="D445" s="1"/>
      <c r="E445" s="1"/>
      <c r="F445" s="8">
        <v>388118895.27999997</v>
      </c>
    </row>
    <row r="446" spans="1:6" x14ac:dyDescent="0.25">
      <c r="A446" s="6" t="s">
        <v>130</v>
      </c>
      <c r="B446" s="1"/>
      <c r="C446" s="1"/>
      <c r="D446" s="1"/>
      <c r="E446" s="1"/>
      <c r="F446" s="8">
        <v>403894.36</v>
      </c>
    </row>
    <row r="447" spans="1:6" x14ac:dyDescent="0.25">
      <c r="A447" s="6" t="s">
        <v>129</v>
      </c>
      <c r="B447" s="1"/>
      <c r="C447" s="1"/>
      <c r="D447" s="1"/>
      <c r="E447" s="1"/>
      <c r="F447" s="8">
        <v>81900</v>
      </c>
    </row>
    <row r="448" spans="1:6" x14ac:dyDescent="0.25">
      <c r="A448" s="6" t="s">
        <v>128</v>
      </c>
      <c r="B448" s="1"/>
      <c r="C448" s="1"/>
      <c r="D448" s="1"/>
      <c r="E448" s="1"/>
      <c r="F448" s="8">
        <v>132118.21</v>
      </c>
    </row>
    <row r="449" spans="1:6" x14ac:dyDescent="0.25">
      <c r="A449" s="6" t="s">
        <v>127</v>
      </c>
      <c r="B449" s="1"/>
      <c r="C449" s="1"/>
      <c r="D449" s="1"/>
      <c r="E449" s="1"/>
      <c r="F449" s="8">
        <v>37940.99</v>
      </c>
    </row>
    <row r="450" spans="1:6" x14ac:dyDescent="0.25">
      <c r="A450" s="6" t="s">
        <v>126</v>
      </c>
      <c r="B450" s="1"/>
      <c r="C450" s="1"/>
      <c r="D450" s="1"/>
      <c r="E450" s="1"/>
      <c r="F450" s="8">
        <v>851834.85</v>
      </c>
    </row>
    <row r="451" spans="1:6" x14ac:dyDescent="0.25">
      <c r="A451" s="6" t="s">
        <v>125</v>
      </c>
      <c r="B451" s="1"/>
      <c r="C451" s="1"/>
      <c r="D451" s="1"/>
      <c r="E451" s="1"/>
      <c r="F451" s="8">
        <v>48136.25</v>
      </c>
    </row>
    <row r="452" spans="1:6" x14ac:dyDescent="0.25">
      <c r="A452" s="6" t="s">
        <v>124</v>
      </c>
      <c r="B452" s="1"/>
      <c r="C452" s="1"/>
      <c r="D452" s="1"/>
      <c r="E452" s="1"/>
      <c r="F452" s="8">
        <v>44521.51</v>
      </c>
    </row>
    <row r="453" spans="1:6" x14ac:dyDescent="0.25">
      <c r="A453" s="6" t="s">
        <v>123</v>
      </c>
      <c r="B453" s="1"/>
      <c r="C453" s="1"/>
      <c r="D453" s="1"/>
      <c r="E453" s="1"/>
      <c r="F453" s="8">
        <v>78330.320000000007</v>
      </c>
    </row>
    <row r="454" spans="1:6" x14ac:dyDescent="0.25">
      <c r="A454" s="6" t="s">
        <v>122</v>
      </c>
      <c r="B454" s="1"/>
      <c r="C454" s="1"/>
      <c r="D454" s="1"/>
      <c r="E454" s="1"/>
      <c r="F454" s="8">
        <v>37879</v>
      </c>
    </row>
    <row r="455" spans="1:6" x14ac:dyDescent="0.25">
      <c r="A455" s="6" t="s">
        <v>121</v>
      </c>
      <c r="B455" s="1"/>
      <c r="C455" s="1"/>
      <c r="D455" s="1"/>
      <c r="E455" s="1"/>
      <c r="F455" s="8">
        <v>86666</v>
      </c>
    </row>
    <row r="456" spans="1:6" x14ac:dyDescent="0.25">
      <c r="A456" s="6" t="s">
        <v>120</v>
      </c>
      <c r="B456" s="1"/>
      <c r="C456" s="1"/>
      <c r="D456" s="1"/>
      <c r="E456" s="1"/>
      <c r="F456" s="8">
        <v>85708</v>
      </c>
    </row>
    <row r="457" spans="1:6" x14ac:dyDescent="0.25">
      <c r="A457" s="6" t="s">
        <v>119</v>
      </c>
      <c r="B457" s="1"/>
      <c r="C457" s="1"/>
      <c r="D457" s="1"/>
      <c r="E457" s="1"/>
      <c r="F457" s="8">
        <v>23677</v>
      </c>
    </row>
    <row r="458" spans="1:6" x14ac:dyDescent="0.25">
      <c r="A458" s="6" t="s">
        <v>118</v>
      </c>
      <c r="B458" s="1"/>
      <c r="C458" s="1"/>
      <c r="D458" s="1"/>
      <c r="E458" s="1"/>
      <c r="F458" s="8">
        <v>84230</v>
      </c>
    </row>
    <row r="459" spans="1:6" x14ac:dyDescent="0.25">
      <c r="A459" s="6" t="s">
        <v>117</v>
      </c>
      <c r="B459" s="1"/>
      <c r="C459" s="1"/>
      <c r="D459" s="1"/>
      <c r="E459" s="1"/>
      <c r="F459" s="8">
        <v>98836.13</v>
      </c>
    </row>
    <row r="460" spans="1:6" x14ac:dyDescent="0.25">
      <c r="A460" s="6" t="s">
        <v>116</v>
      </c>
      <c r="B460" s="1"/>
      <c r="C460" s="1"/>
      <c r="D460" s="1"/>
      <c r="E460" s="1"/>
      <c r="F460" s="8">
        <v>40771.230000000003</v>
      </c>
    </row>
    <row r="461" spans="1:6" x14ac:dyDescent="0.25">
      <c r="A461" s="6" t="s">
        <v>115</v>
      </c>
      <c r="B461" s="1"/>
      <c r="C461" s="1"/>
      <c r="D461" s="1"/>
      <c r="E461" s="1"/>
      <c r="F461" s="8">
        <v>30080</v>
      </c>
    </row>
    <row r="462" spans="1:6" x14ac:dyDescent="0.25">
      <c r="A462" s="6" t="s">
        <v>114</v>
      </c>
      <c r="B462" s="1"/>
      <c r="C462" s="1"/>
      <c r="D462" s="1"/>
      <c r="E462" s="1"/>
      <c r="F462" s="8">
        <v>16847.330000000002</v>
      </c>
    </row>
    <row r="463" spans="1:6" x14ac:dyDescent="0.25">
      <c r="A463" s="6" t="s">
        <v>113</v>
      </c>
      <c r="B463" s="1"/>
      <c r="C463" s="1"/>
      <c r="D463" s="1"/>
      <c r="E463" s="1"/>
      <c r="F463" s="8">
        <v>18493.650000000001</v>
      </c>
    </row>
    <row r="464" spans="1:6" x14ac:dyDescent="0.25">
      <c r="A464" s="6" t="s">
        <v>112</v>
      </c>
      <c r="B464" s="1"/>
      <c r="C464" s="1"/>
      <c r="D464" s="1"/>
      <c r="E464" s="1"/>
      <c r="F464" s="8">
        <v>46808.5</v>
      </c>
    </row>
    <row r="465" spans="1:6" x14ac:dyDescent="0.25">
      <c r="A465" s="6" t="s">
        <v>111</v>
      </c>
      <c r="B465" s="1"/>
      <c r="C465" s="1"/>
      <c r="D465" s="1"/>
      <c r="E465" s="1"/>
      <c r="F465" s="8">
        <v>7270.05</v>
      </c>
    </row>
    <row r="466" spans="1:6" x14ac:dyDescent="0.25">
      <c r="A466" s="6" t="s">
        <v>110</v>
      </c>
      <c r="B466" s="1"/>
      <c r="C466" s="1"/>
      <c r="D466" s="1"/>
      <c r="E466" s="1"/>
      <c r="F466" s="8">
        <v>261188.23</v>
      </c>
    </row>
    <row r="467" spans="1:6" x14ac:dyDescent="0.25">
      <c r="A467" s="6" t="s">
        <v>109</v>
      </c>
      <c r="B467" s="1"/>
      <c r="C467" s="1"/>
      <c r="D467" s="1"/>
      <c r="E467" s="1"/>
      <c r="F467" s="8">
        <v>756281.63</v>
      </c>
    </row>
    <row r="468" spans="1:6" x14ac:dyDescent="0.25">
      <c r="A468" s="6" t="s">
        <v>108</v>
      </c>
      <c r="B468" s="1"/>
      <c r="C468" s="1"/>
      <c r="D468" s="1"/>
      <c r="E468" s="1"/>
      <c r="F468" s="8">
        <v>77442.12</v>
      </c>
    </row>
    <row r="469" spans="1:6" x14ac:dyDescent="0.25">
      <c r="A469" s="6" t="s">
        <v>107</v>
      </c>
      <c r="B469" s="1"/>
      <c r="C469" s="1"/>
      <c r="D469" s="1"/>
      <c r="E469" s="1"/>
      <c r="F469" s="8">
        <v>20371.93</v>
      </c>
    </row>
    <row r="470" spans="1:6" x14ac:dyDescent="0.25">
      <c r="A470" s="6" t="s">
        <v>106</v>
      </c>
      <c r="B470" s="1"/>
      <c r="C470" s="1"/>
      <c r="D470" s="1"/>
      <c r="E470" s="1"/>
      <c r="F470" s="8">
        <v>5164.88</v>
      </c>
    </row>
    <row r="471" spans="1:6" x14ac:dyDescent="0.25">
      <c r="A471" s="6" t="s">
        <v>105</v>
      </c>
      <c r="B471" s="1"/>
      <c r="C471" s="1"/>
      <c r="D471" s="1"/>
      <c r="E471" s="1"/>
      <c r="F471" s="8">
        <v>86568.6</v>
      </c>
    </row>
    <row r="472" spans="1:6" x14ac:dyDescent="0.25">
      <c r="A472" s="6" t="s">
        <v>104</v>
      </c>
      <c r="B472" s="1"/>
      <c r="C472" s="1"/>
      <c r="D472" s="1"/>
      <c r="E472" s="1"/>
      <c r="F472" s="8">
        <v>900</v>
      </c>
    </row>
    <row r="473" spans="1:6" x14ac:dyDescent="0.25">
      <c r="A473" s="6" t="s">
        <v>103</v>
      </c>
      <c r="B473" s="1"/>
      <c r="C473" s="1"/>
      <c r="D473" s="1"/>
      <c r="E473" s="1"/>
      <c r="F473" s="8">
        <v>36446</v>
      </c>
    </row>
    <row r="474" spans="1:6" x14ac:dyDescent="0.25">
      <c r="A474" s="6" t="s">
        <v>102</v>
      </c>
      <c r="B474" s="1"/>
      <c r="C474" s="1"/>
      <c r="D474" s="1"/>
      <c r="E474" s="1"/>
      <c r="F474" s="8">
        <v>9348</v>
      </c>
    </row>
    <row r="475" spans="1:6" x14ac:dyDescent="0.25">
      <c r="A475" s="6" t="s">
        <v>101</v>
      </c>
      <c r="B475" s="1"/>
      <c r="C475" s="1"/>
      <c r="D475" s="1"/>
      <c r="E475" s="1"/>
      <c r="F475" s="8">
        <v>31258</v>
      </c>
    </row>
    <row r="476" spans="1:6" x14ac:dyDescent="0.25">
      <c r="A476" s="6" t="s">
        <v>100</v>
      </c>
      <c r="B476" s="1"/>
      <c r="C476" s="1"/>
      <c r="D476" s="1"/>
      <c r="E476" s="1"/>
      <c r="F476" s="8">
        <v>25178.05</v>
      </c>
    </row>
    <row r="477" spans="1:6" x14ac:dyDescent="0.25">
      <c r="A477" s="6" t="s">
        <v>99</v>
      </c>
      <c r="B477" s="1"/>
      <c r="C477" s="1"/>
      <c r="D477" s="1"/>
      <c r="E477" s="1"/>
      <c r="F477" s="8">
        <v>29265</v>
      </c>
    </row>
    <row r="478" spans="1:6" x14ac:dyDescent="0.25">
      <c r="A478" s="6" t="s">
        <v>98</v>
      </c>
      <c r="B478" s="1"/>
      <c r="C478" s="1"/>
      <c r="D478" s="1"/>
      <c r="E478" s="1"/>
      <c r="F478" s="8">
        <v>32391.919999999998</v>
      </c>
    </row>
    <row r="479" spans="1:6" x14ac:dyDescent="0.25">
      <c r="A479" s="6" t="s">
        <v>97</v>
      </c>
      <c r="B479" s="1"/>
      <c r="C479" s="1"/>
      <c r="D479" s="1"/>
      <c r="E479" s="1"/>
      <c r="F479" s="8">
        <v>20252.02</v>
      </c>
    </row>
    <row r="480" spans="1:6" x14ac:dyDescent="0.25">
      <c r="A480" s="6" t="s">
        <v>96</v>
      </c>
      <c r="B480" s="1"/>
      <c r="C480" s="1"/>
      <c r="D480" s="1"/>
      <c r="E480" s="1"/>
      <c r="F480" s="8">
        <v>1705612.45</v>
      </c>
    </row>
    <row r="481" spans="1:6" x14ac:dyDescent="0.25">
      <c r="A481" s="6" t="s">
        <v>95</v>
      </c>
      <c r="B481" s="1"/>
      <c r="C481" s="1"/>
      <c r="D481" s="1"/>
      <c r="E481" s="1"/>
      <c r="F481" s="8">
        <v>248228.74</v>
      </c>
    </row>
    <row r="482" spans="1:6" x14ac:dyDescent="0.25">
      <c r="A482" s="6" t="s">
        <v>94</v>
      </c>
      <c r="B482" s="1"/>
      <c r="C482" s="1"/>
      <c r="D482" s="1"/>
      <c r="E482" s="1"/>
      <c r="F482" s="8">
        <v>24817.27</v>
      </c>
    </row>
    <row r="483" spans="1:6" x14ac:dyDescent="0.25">
      <c r="A483" s="6" t="s">
        <v>93</v>
      </c>
      <c r="B483" s="1"/>
      <c r="C483" s="1"/>
      <c r="D483" s="1"/>
      <c r="E483" s="1"/>
      <c r="F483" s="8">
        <v>18453.52</v>
      </c>
    </row>
    <row r="484" spans="1:6" x14ac:dyDescent="0.25">
      <c r="A484" s="6" t="s">
        <v>92</v>
      </c>
      <c r="B484" s="1"/>
      <c r="C484" s="1"/>
      <c r="D484" s="1"/>
      <c r="E484" s="1"/>
      <c r="F484" s="8">
        <v>175034.07</v>
      </c>
    </row>
    <row r="485" spans="1:6" x14ac:dyDescent="0.25">
      <c r="A485" s="6" t="s">
        <v>91</v>
      </c>
      <c r="B485" s="1"/>
      <c r="C485" s="1"/>
      <c r="D485" s="1"/>
      <c r="E485" s="1"/>
      <c r="F485" s="8">
        <v>3190</v>
      </c>
    </row>
    <row r="486" spans="1:6" x14ac:dyDescent="0.25">
      <c r="A486" s="6" t="s">
        <v>90</v>
      </c>
      <c r="B486" s="1"/>
      <c r="C486" s="1"/>
      <c r="D486" s="1"/>
      <c r="E486" s="1"/>
      <c r="F486" s="8">
        <v>842633.77</v>
      </c>
    </row>
    <row r="487" spans="1:6" x14ac:dyDescent="0.25">
      <c r="A487" s="6" t="s">
        <v>89</v>
      </c>
      <c r="B487" s="1"/>
      <c r="C487" s="1"/>
      <c r="D487" s="1"/>
      <c r="E487" s="1"/>
      <c r="F487" s="8">
        <v>46436.82</v>
      </c>
    </row>
    <row r="488" spans="1:6" x14ac:dyDescent="0.25">
      <c r="A488" s="6" t="s">
        <v>88</v>
      </c>
      <c r="B488" s="1"/>
      <c r="C488" s="1"/>
      <c r="D488" s="1"/>
      <c r="E488" s="1"/>
      <c r="F488" s="8">
        <v>16933.919999999998</v>
      </c>
    </row>
    <row r="489" spans="1:6" x14ac:dyDescent="0.25">
      <c r="A489" s="6" t="s">
        <v>87</v>
      </c>
      <c r="B489" s="1"/>
      <c r="C489" s="1"/>
      <c r="D489" s="1"/>
      <c r="E489" s="1"/>
      <c r="F489" s="8">
        <v>18570.84</v>
      </c>
    </row>
    <row r="490" spans="1:6" x14ac:dyDescent="0.25">
      <c r="A490" s="6" t="s">
        <v>86</v>
      </c>
      <c r="B490" s="1"/>
      <c r="C490" s="1"/>
      <c r="D490" s="1"/>
      <c r="E490" s="1"/>
      <c r="F490" s="8">
        <v>1261.92</v>
      </c>
    </row>
    <row r="491" spans="1:6" x14ac:dyDescent="0.25">
      <c r="A491" s="6" t="s">
        <v>85</v>
      </c>
      <c r="B491" s="1"/>
      <c r="C491" s="1"/>
      <c r="D491" s="1"/>
      <c r="E491" s="1"/>
      <c r="F491" s="8">
        <v>9840</v>
      </c>
    </row>
    <row r="492" spans="1:6" x14ac:dyDescent="0.25">
      <c r="A492" s="6" t="s">
        <v>84</v>
      </c>
      <c r="B492" s="1"/>
      <c r="C492" s="1"/>
      <c r="D492" s="1"/>
      <c r="E492" s="1"/>
      <c r="F492" s="8">
        <v>9481.7800000000007</v>
      </c>
    </row>
    <row r="493" spans="1:6" x14ac:dyDescent="0.25">
      <c r="A493" s="6" t="s">
        <v>83</v>
      </c>
      <c r="B493" s="1"/>
      <c r="C493" s="1"/>
      <c r="D493" s="1"/>
      <c r="E493" s="1"/>
      <c r="F493" s="8">
        <v>49441</v>
      </c>
    </row>
    <row r="494" spans="1:6" x14ac:dyDescent="0.25">
      <c r="A494" s="6" t="s">
        <v>82</v>
      </c>
      <c r="B494" s="1"/>
      <c r="C494" s="1"/>
      <c r="D494" s="1"/>
      <c r="E494" s="1"/>
      <c r="F494" s="8">
        <v>16198.57</v>
      </c>
    </row>
    <row r="495" spans="1:6" x14ac:dyDescent="0.25">
      <c r="A495" s="6" t="s">
        <v>81</v>
      </c>
      <c r="B495" s="1"/>
      <c r="C495" s="1"/>
      <c r="D495" s="1"/>
      <c r="E495" s="1"/>
      <c r="F495" s="8">
        <v>12375.2</v>
      </c>
    </row>
    <row r="496" spans="1:6" x14ac:dyDescent="0.25">
      <c r="A496" s="6" t="s">
        <v>80</v>
      </c>
      <c r="B496" s="1"/>
      <c r="C496" s="1"/>
      <c r="D496" s="1"/>
      <c r="E496" s="1"/>
      <c r="F496" s="8">
        <v>20564.82</v>
      </c>
    </row>
    <row r="497" spans="1:6" x14ac:dyDescent="0.25">
      <c r="A497" s="6" t="s">
        <v>79</v>
      </c>
      <c r="B497" s="1"/>
      <c r="C497" s="1"/>
      <c r="D497" s="1"/>
      <c r="E497" s="1"/>
      <c r="F497" s="8">
        <v>4126.12</v>
      </c>
    </row>
    <row r="498" spans="1:6" x14ac:dyDescent="0.25">
      <c r="A498" s="6" t="s">
        <v>78</v>
      </c>
      <c r="B498" s="1"/>
      <c r="C498" s="1"/>
      <c r="D498" s="1"/>
      <c r="E498" s="1"/>
      <c r="F498" s="8">
        <v>3833.44</v>
      </c>
    </row>
    <row r="499" spans="1:6" x14ac:dyDescent="0.25">
      <c r="A499" s="6" t="s">
        <v>77</v>
      </c>
      <c r="B499" s="1"/>
      <c r="C499" s="1"/>
      <c r="D499" s="1"/>
      <c r="E499" s="1"/>
      <c r="F499" s="8">
        <v>2766.74</v>
      </c>
    </row>
    <row r="500" spans="1:6" x14ac:dyDescent="0.25">
      <c r="A500" s="6" t="s">
        <v>76</v>
      </c>
      <c r="B500" s="1"/>
      <c r="C500" s="1"/>
      <c r="D500" s="1"/>
      <c r="E500" s="1"/>
      <c r="F500" s="8">
        <v>7396.26</v>
      </c>
    </row>
    <row r="501" spans="1:6" x14ac:dyDescent="0.25">
      <c r="A501" s="6" t="s">
        <v>75</v>
      </c>
      <c r="B501" s="1"/>
      <c r="C501" s="1"/>
      <c r="D501" s="1"/>
      <c r="E501" s="1"/>
      <c r="F501" s="8">
        <v>38446.629999999997</v>
      </c>
    </row>
    <row r="502" spans="1:6" x14ac:dyDescent="0.25">
      <c r="A502" s="6" t="s">
        <v>74</v>
      </c>
      <c r="B502" s="1"/>
      <c r="C502" s="1"/>
      <c r="D502" s="1"/>
      <c r="E502" s="1"/>
      <c r="F502" s="8">
        <v>12505.2</v>
      </c>
    </row>
    <row r="503" spans="1:6" x14ac:dyDescent="0.25">
      <c r="A503" s="6" t="s">
        <v>73</v>
      </c>
      <c r="B503" s="1"/>
      <c r="C503" s="1"/>
      <c r="D503" s="1"/>
      <c r="E503" s="1"/>
      <c r="F503" s="8">
        <v>10264.870000000001</v>
      </c>
    </row>
    <row r="504" spans="1:6" x14ac:dyDescent="0.25">
      <c r="A504" s="6" t="s">
        <v>72</v>
      </c>
      <c r="B504" s="1"/>
      <c r="C504" s="1"/>
      <c r="D504" s="1"/>
      <c r="E504" s="1"/>
      <c r="F504" s="8">
        <v>4176.8500000000004</v>
      </c>
    </row>
    <row r="505" spans="1:6" x14ac:dyDescent="0.25">
      <c r="A505" s="6" t="s">
        <v>71</v>
      </c>
      <c r="B505" s="1"/>
      <c r="C505" s="1"/>
      <c r="D505" s="1"/>
      <c r="E505" s="1"/>
      <c r="F505" s="8">
        <v>2467.7600000000002</v>
      </c>
    </row>
    <row r="506" spans="1:6" x14ac:dyDescent="0.25">
      <c r="A506" s="6" t="s">
        <v>70</v>
      </c>
      <c r="B506" s="1"/>
      <c r="C506" s="1"/>
      <c r="D506" s="1"/>
      <c r="E506" s="1"/>
      <c r="F506" s="8">
        <v>12062</v>
      </c>
    </row>
    <row r="507" spans="1:6" x14ac:dyDescent="0.25">
      <c r="A507" s="6" t="s">
        <v>69</v>
      </c>
      <c r="B507" s="1"/>
      <c r="C507" s="1"/>
      <c r="D507" s="1"/>
      <c r="E507" s="1"/>
      <c r="F507" s="8">
        <v>3138.52</v>
      </c>
    </row>
    <row r="508" spans="1:6" x14ac:dyDescent="0.25">
      <c r="A508" s="6" t="s">
        <v>68</v>
      </c>
      <c r="B508" s="1"/>
      <c r="C508" s="1"/>
      <c r="D508" s="1"/>
      <c r="E508" s="1"/>
      <c r="F508" s="8">
        <v>6343.7</v>
      </c>
    </row>
    <row r="509" spans="1:6" x14ac:dyDescent="0.25">
      <c r="A509" s="6" t="s">
        <v>67</v>
      </c>
      <c r="B509" s="1"/>
      <c r="C509" s="1"/>
      <c r="D509" s="1"/>
      <c r="E509" s="1"/>
      <c r="F509" s="8">
        <v>6030</v>
      </c>
    </row>
    <row r="510" spans="1:6" x14ac:dyDescent="0.25">
      <c r="A510" s="6" t="s">
        <v>66</v>
      </c>
      <c r="B510" s="1"/>
      <c r="C510" s="1"/>
      <c r="D510" s="1"/>
      <c r="E510" s="1"/>
      <c r="F510" s="8">
        <v>17327.38</v>
      </c>
    </row>
    <row r="511" spans="1:6" x14ac:dyDescent="0.25">
      <c r="A511" s="6" t="s">
        <v>65</v>
      </c>
      <c r="B511" s="1"/>
      <c r="C511" s="1"/>
      <c r="D511" s="1"/>
      <c r="E511" s="1"/>
      <c r="F511" s="8">
        <v>2781</v>
      </c>
    </row>
    <row r="512" spans="1:6" x14ac:dyDescent="0.25">
      <c r="A512" s="6" t="s">
        <v>64</v>
      </c>
      <c r="B512" s="1"/>
      <c r="C512" s="1"/>
      <c r="D512" s="1"/>
      <c r="E512" s="1"/>
      <c r="F512" s="8">
        <v>3854.33</v>
      </c>
    </row>
    <row r="513" spans="1:6" x14ac:dyDescent="0.25">
      <c r="A513" s="6" t="s">
        <v>63</v>
      </c>
      <c r="B513" s="1"/>
      <c r="C513" s="1"/>
      <c r="D513" s="1"/>
      <c r="E513" s="1"/>
      <c r="F513" s="8">
        <v>15656.47</v>
      </c>
    </row>
    <row r="514" spans="1:6" x14ac:dyDescent="0.25">
      <c r="A514" s="6" t="s">
        <v>62</v>
      </c>
      <c r="B514" s="1"/>
      <c r="C514" s="1"/>
      <c r="D514" s="1"/>
      <c r="E514" s="1"/>
      <c r="F514" s="8">
        <v>353.85</v>
      </c>
    </row>
    <row r="515" spans="1:6" x14ac:dyDescent="0.25">
      <c r="A515" s="6" t="s">
        <v>61</v>
      </c>
      <c r="B515" s="1"/>
      <c r="C515" s="1"/>
      <c r="D515" s="1"/>
      <c r="E515" s="1"/>
      <c r="F515" s="8">
        <v>5703.48</v>
      </c>
    </row>
    <row r="516" spans="1:6" x14ac:dyDescent="0.25">
      <c r="A516" s="6" t="s">
        <v>60</v>
      </c>
      <c r="B516" s="1"/>
      <c r="C516" s="1"/>
      <c r="D516" s="1"/>
      <c r="E516" s="1"/>
      <c r="F516" s="8">
        <v>6600</v>
      </c>
    </row>
    <row r="517" spans="1:6" x14ac:dyDescent="0.25">
      <c r="A517" s="6" t="s">
        <v>59</v>
      </c>
      <c r="B517" s="1"/>
      <c r="C517" s="1"/>
      <c r="D517" s="1"/>
      <c r="E517" s="1"/>
      <c r="F517" s="8">
        <v>3281.42</v>
      </c>
    </row>
    <row r="518" spans="1:6" x14ac:dyDescent="0.25">
      <c r="A518" s="6" t="s">
        <v>58</v>
      </c>
      <c r="B518" s="1"/>
      <c r="C518" s="1"/>
      <c r="D518" s="1"/>
      <c r="E518" s="1"/>
      <c r="F518" s="8">
        <v>2380</v>
      </c>
    </row>
    <row r="519" spans="1:6" x14ac:dyDescent="0.25">
      <c r="A519" s="6" t="s">
        <v>57</v>
      </c>
      <c r="B519" s="1"/>
      <c r="C519" s="1"/>
      <c r="D519" s="1"/>
      <c r="E519" s="1"/>
      <c r="F519" s="8">
        <v>9692</v>
      </c>
    </row>
    <row r="520" spans="1:6" x14ac:dyDescent="0.25">
      <c r="A520" s="6" t="s">
        <v>56</v>
      </c>
      <c r="B520" s="1"/>
      <c r="C520" s="1"/>
      <c r="D520" s="1"/>
      <c r="E520" s="1"/>
      <c r="F520" s="8">
        <v>2185</v>
      </c>
    </row>
    <row r="521" spans="1:6" x14ac:dyDescent="0.25">
      <c r="A521" s="6" t="s">
        <v>55</v>
      </c>
      <c r="B521" s="1"/>
      <c r="C521" s="1"/>
      <c r="D521" s="1"/>
      <c r="E521" s="1"/>
      <c r="F521" s="8">
        <v>2092.31</v>
      </c>
    </row>
    <row r="522" spans="1:6" x14ac:dyDescent="0.25">
      <c r="A522" s="6" t="s">
        <v>54</v>
      </c>
      <c r="B522" s="1"/>
      <c r="C522" s="1"/>
      <c r="D522" s="1"/>
      <c r="E522" s="1"/>
      <c r="F522" s="8">
        <v>7200</v>
      </c>
    </row>
    <row r="523" spans="1:6" x14ac:dyDescent="0.25">
      <c r="A523" s="6" t="s">
        <v>53</v>
      </c>
      <c r="B523" s="1"/>
      <c r="C523" s="1"/>
      <c r="D523" s="1"/>
      <c r="E523" s="1"/>
      <c r="F523" s="8">
        <v>1820.4</v>
      </c>
    </row>
    <row r="524" spans="1:6" x14ac:dyDescent="0.25">
      <c r="A524" s="6" t="s">
        <v>52</v>
      </c>
      <c r="B524" s="1"/>
      <c r="C524" s="1"/>
      <c r="D524" s="1"/>
      <c r="E524" s="1"/>
      <c r="F524" s="8">
        <v>3600</v>
      </c>
    </row>
    <row r="525" spans="1:6" x14ac:dyDescent="0.25">
      <c r="A525" s="6" t="s">
        <v>51</v>
      </c>
      <c r="B525" s="1"/>
      <c r="C525" s="1"/>
      <c r="D525" s="1"/>
      <c r="E525" s="1"/>
      <c r="F525" s="8">
        <v>2098.4699999999998</v>
      </c>
    </row>
    <row r="526" spans="1:6" x14ac:dyDescent="0.25">
      <c r="A526" s="6" t="s">
        <v>50</v>
      </c>
      <c r="B526" s="1"/>
      <c r="C526" s="1"/>
      <c r="D526" s="1"/>
      <c r="E526" s="1"/>
      <c r="F526" s="8">
        <v>100</v>
      </c>
    </row>
    <row r="527" spans="1:6" x14ac:dyDescent="0.25">
      <c r="A527" s="6" t="s">
        <v>49</v>
      </c>
      <c r="B527" s="1"/>
      <c r="C527" s="1"/>
      <c r="D527" s="1"/>
      <c r="E527" s="1"/>
      <c r="F527" s="8">
        <v>5485</v>
      </c>
    </row>
    <row r="528" spans="1:6" x14ac:dyDescent="0.25">
      <c r="A528" s="6" t="s">
        <v>48</v>
      </c>
      <c r="B528" s="1"/>
      <c r="C528" s="1"/>
      <c r="D528" s="1"/>
      <c r="E528" s="1"/>
      <c r="F528" s="8">
        <v>208</v>
      </c>
    </row>
    <row r="529" spans="1:6" ht="15.75" thickBot="1" x14ac:dyDescent="0.3">
      <c r="A529" s="3" t="s">
        <v>0</v>
      </c>
      <c r="B529" s="1"/>
      <c r="C529" s="1"/>
      <c r="D529" s="1"/>
      <c r="E529" s="1"/>
      <c r="F529" s="2">
        <f>SUM(F329:F528)</f>
        <v>1213264936.9099998</v>
      </c>
    </row>
    <row r="530" spans="1:6" ht="15.75" thickTop="1" x14ac:dyDescent="0.25">
      <c r="A530" s="1"/>
      <c r="B530" s="1"/>
      <c r="C530" s="1"/>
      <c r="D530" s="1"/>
      <c r="E530" s="1"/>
      <c r="F530" s="1"/>
    </row>
    <row r="531" spans="1:6" x14ac:dyDescent="0.25">
      <c r="A531" s="1"/>
      <c r="B531" s="1"/>
      <c r="C531" s="1"/>
      <c r="D531" s="1"/>
      <c r="E531" s="1"/>
      <c r="F531" s="1"/>
    </row>
    <row r="532" spans="1:6" x14ac:dyDescent="0.25">
      <c r="A532" s="1"/>
      <c r="B532" s="1"/>
      <c r="C532" s="1"/>
      <c r="D532" s="1"/>
      <c r="E532" s="1"/>
      <c r="F532" s="1"/>
    </row>
    <row r="533" spans="1:6" x14ac:dyDescent="0.25">
      <c r="A533" s="1"/>
      <c r="B533" s="1"/>
      <c r="C533" s="1"/>
      <c r="D533" s="1"/>
      <c r="E533" s="1"/>
      <c r="F533" s="1"/>
    </row>
    <row r="535" spans="1:6" x14ac:dyDescent="0.25">
      <c r="A535" s="1"/>
      <c r="B535" s="1"/>
      <c r="C535" s="1"/>
      <c r="D535" s="1"/>
      <c r="E535" s="1"/>
      <c r="F535" s="1"/>
    </row>
    <row r="536" spans="1:6" x14ac:dyDescent="0.25">
      <c r="A536" s="27"/>
      <c r="B536" s="27"/>
      <c r="C536" s="27"/>
      <c r="D536" s="27"/>
      <c r="E536" s="27"/>
      <c r="F536" s="27"/>
    </row>
    <row r="537" spans="1:6" x14ac:dyDescent="0.25">
      <c r="A537" s="28"/>
      <c r="B537" s="28"/>
      <c r="C537" s="28"/>
      <c r="D537" s="28"/>
      <c r="E537" s="28"/>
      <c r="F537" s="28"/>
    </row>
    <row r="538" spans="1:6" x14ac:dyDescent="0.25">
      <c r="A538" s="1"/>
      <c r="B538" s="1"/>
      <c r="C538" s="1"/>
      <c r="D538" s="1"/>
      <c r="E538" s="1"/>
      <c r="F538" s="1"/>
    </row>
    <row r="539" spans="1:6" x14ac:dyDescent="0.25">
      <c r="A539" s="1"/>
      <c r="B539" s="1"/>
      <c r="C539" s="1"/>
      <c r="D539" s="1"/>
      <c r="E539" s="1"/>
    </row>
    <row r="540" spans="1:6" x14ac:dyDescent="0.25">
      <c r="B540" s="7" t="s">
        <v>11</v>
      </c>
      <c r="C540" s="1"/>
      <c r="D540" s="1"/>
      <c r="E540" s="1"/>
      <c r="F540" s="7" t="s">
        <v>10</v>
      </c>
    </row>
    <row r="541" spans="1:6" x14ac:dyDescent="0.25">
      <c r="A541" s="6" t="s">
        <v>47</v>
      </c>
      <c r="B541" s="1"/>
      <c r="C541" s="1"/>
      <c r="D541" s="1"/>
      <c r="E541" s="1"/>
      <c r="F541" s="8">
        <v>109370.24000000001</v>
      </c>
    </row>
    <row r="542" spans="1:6" x14ac:dyDescent="0.25">
      <c r="A542" s="6" t="s">
        <v>46</v>
      </c>
      <c r="B542" s="1"/>
      <c r="C542" s="1"/>
      <c r="D542" s="1"/>
      <c r="E542" s="1"/>
      <c r="F542" s="8">
        <v>77549.98</v>
      </c>
    </row>
    <row r="543" spans="1:6" x14ac:dyDescent="0.25">
      <c r="A543" s="6" t="s">
        <v>45</v>
      </c>
      <c r="B543" s="1"/>
      <c r="C543" s="1"/>
      <c r="D543" s="1"/>
      <c r="E543" s="1"/>
      <c r="F543" s="8">
        <v>345299.61</v>
      </c>
    </row>
    <row r="544" spans="1:6" x14ac:dyDescent="0.25">
      <c r="A544" s="6" t="s">
        <v>44</v>
      </c>
      <c r="B544" s="1"/>
      <c r="C544" s="1"/>
      <c r="D544" s="1"/>
      <c r="E544" s="1"/>
      <c r="F544" s="8">
        <v>5833.33</v>
      </c>
    </row>
    <row r="545" spans="1:6" x14ac:dyDescent="0.25">
      <c r="A545" s="6" t="s">
        <v>43</v>
      </c>
      <c r="B545" s="1"/>
      <c r="C545" s="1"/>
      <c r="D545" s="1"/>
      <c r="E545" s="1"/>
      <c r="F545" s="8">
        <v>599365.26</v>
      </c>
    </row>
    <row r="546" spans="1:6" x14ac:dyDescent="0.25">
      <c r="A546" s="6" t="s">
        <v>42</v>
      </c>
      <c r="B546" s="1"/>
      <c r="C546" s="1"/>
      <c r="D546" s="1"/>
      <c r="E546" s="1"/>
      <c r="F546" s="8">
        <v>237500</v>
      </c>
    </row>
    <row r="547" spans="1:6" x14ac:dyDescent="0.25">
      <c r="A547" s="6" t="s">
        <v>41</v>
      </c>
      <c r="B547" s="1"/>
      <c r="C547" s="1"/>
      <c r="D547" s="1"/>
      <c r="E547" s="1"/>
      <c r="F547" s="8">
        <v>237500</v>
      </c>
    </row>
    <row r="548" spans="1:6" x14ac:dyDescent="0.25">
      <c r="A548" s="6" t="s">
        <v>40</v>
      </c>
      <c r="B548" s="1"/>
      <c r="C548" s="1"/>
      <c r="D548" s="1"/>
      <c r="E548" s="1"/>
      <c r="F548" s="8">
        <v>5264246.82</v>
      </c>
    </row>
    <row r="549" spans="1:6" ht="15.75" thickBot="1" x14ac:dyDescent="0.3">
      <c r="A549" s="3" t="s">
        <v>0</v>
      </c>
      <c r="B549" s="1"/>
      <c r="C549" s="1"/>
      <c r="D549" s="1"/>
      <c r="E549" s="1"/>
      <c r="F549" s="2">
        <f>SUM(F541:F548)</f>
        <v>6876665.2400000002</v>
      </c>
    </row>
    <row r="550" spans="1:6" ht="15.75" thickTop="1" x14ac:dyDescent="0.25">
      <c r="A550" s="1"/>
      <c r="B550" s="1"/>
      <c r="C550" s="1"/>
      <c r="D550" s="1"/>
      <c r="E550" s="1"/>
      <c r="F550" s="1"/>
    </row>
    <row r="551" spans="1:6" x14ac:dyDescent="0.25">
      <c r="A551" s="1"/>
      <c r="B551" s="1"/>
      <c r="C551" s="1"/>
      <c r="D551" s="1"/>
      <c r="E551" s="1"/>
      <c r="F551" s="1"/>
    </row>
    <row r="552" spans="1:6" x14ac:dyDescent="0.25">
      <c r="A552" s="1"/>
      <c r="B552" s="1"/>
      <c r="C552" s="1"/>
      <c r="D552" s="1"/>
      <c r="E552" s="1"/>
      <c r="F552" s="1"/>
    </row>
    <row r="553" spans="1:6" x14ac:dyDescent="0.25">
      <c r="A553" s="1"/>
      <c r="B553" s="1"/>
      <c r="C553" s="1"/>
      <c r="D553" s="1"/>
      <c r="E553" s="1"/>
      <c r="F553" s="1"/>
    </row>
    <row r="554" spans="1:6" x14ac:dyDescent="0.25">
      <c r="A554" s="1"/>
      <c r="B554" s="1"/>
      <c r="C554" s="1"/>
      <c r="D554" s="1"/>
      <c r="E554" s="1"/>
      <c r="F554" s="1"/>
    </row>
    <row r="555" spans="1:6" ht="20.25" x14ac:dyDescent="0.25">
      <c r="A555" s="25" t="s">
        <v>15</v>
      </c>
      <c r="B555" s="25"/>
      <c r="C555" s="25"/>
      <c r="D555" s="25"/>
      <c r="E555" s="25"/>
      <c r="F555" s="25"/>
    </row>
    <row r="556" spans="1:6" x14ac:dyDescent="0.25">
      <c r="A556" s="26" t="s">
        <v>14</v>
      </c>
      <c r="B556" s="26"/>
      <c r="C556" s="26"/>
      <c r="D556" s="26"/>
      <c r="E556" s="26"/>
      <c r="F556" s="26"/>
    </row>
    <row r="557" spans="1:6" x14ac:dyDescent="0.25">
      <c r="A557" s="1"/>
      <c r="B557" s="1"/>
      <c r="C557" s="1"/>
      <c r="D557" s="1"/>
      <c r="E557" s="1"/>
    </row>
    <row r="558" spans="1:6" x14ac:dyDescent="0.25">
      <c r="A558" s="27" t="s">
        <v>39</v>
      </c>
      <c r="B558" s="27"/>
      <c r="C558" s="27"/>
      <c r="D558" s="27"/>
      <c r="E558" s="27"/>
      <c r="F558" s="27"/>
    </row>
    <row r="559" spans="1:6" x14ac:dyDescent="0.25">
      <c r="A559" s="28" t="s">
        <v>12</v>
      </c>
      <c r="B559" s="28"/>
      <c r="C559" s="28"/>
      <c r="D559" s="28"/>
      <c r="E559" s="28"/>
      <c r="F559" s="28"/>
    </row>
    <row r="560" spans="1:6" x14ac:dyDescent="0.25">
      <c r="A560" s="1"/>
      <c r="B560" s="1"/>
      <c r="C560" s="1"/>
      <c r="D560" s="1"/>
      <c r="E560" s="1"/>
    </row>
    <row r="561" spans="1:6" x14ac:dyDescent="0.25">
      <c r="A561" s="1"/>
      <c r="B561" s="1"/>
      <c r="C561" s="1"/>
      <c r="D561" s="1"/>
      <c r="E561" s="1"/>
      <c r="F561" s="1"/>
    </row>
    <row r="562" spans="1:6" x14ac:dyDescent="0.25">
      <c r="B562" s="7" t="s">
        <v>11</v>
      </c>
      <c r="C562" s="1"/>
      <c r="D562" s="1"/>
      <c r="E562" s="1"/>
      <c r="F562" s="7" t="s">
        <v>10</v>
      </c>
    </row>
    <row r="563" spans="1:6" x14ac:dyDescent="0.25">
      <c r="A563" s="5" t="s">
        <v>38</v>
      </c>
      <c r="B563" s="1"/>
      <c r="C563" s="1"/>
      <c r="D563" s="1"/>
      <c r="E563" s="1"/>
      <c r="F563" s="4">
        <v>887139.21</v>
      </c>
    </row>
    <row r="564" spans="1:6" x14ac:dyDescent="0.25">
      <c r="A564" s="5" t="s">
        <v>37</v>
      </c>
      <c r="B564" s="1"/>
      <c r="C564" s="1"/>
      <c r="D564" s="1"/>
      <c r="E564" s="1"/>
      <c r="F564" s="4">
        <v>230188420.94</v>
      </c>
    </row>
    <row r="565" spans="1:6" x14ac:dyDescent="0.25">
      <c r="A565" s="5" t="s">
        <v>36</v>
      </c>
      <c r="B565" s="1"/>
      <c r="C565" s="1"/>
      <c r="D565" s="1"/>
      <c r="E565" s="1"/>
      <c r="F565" s="4">
        <v>9833918.4499999993</v>
      </c>
    </row>
    <row r="566" spans="1:6" x14ac:dyDescent="0.25">
      <c r="A566" s="5" t="s">
        <v>35</v>
      </c>
      <c r="B566" s="1"/>
      <c r="C566" s="1"/>
      <c r="D566" s="1"/>
      <c r="E566" s="1"/>
      <c r="F566" s="4">
        <v>40199.040000000001</v>
      </c>
    </row>
    <row r="567" spans="1:6" x14ac:dyDescent="0.25">
      <c r="A567" s="5" t="s">
        <v>34</v>
      </c>
      <c r="B567" s="1"/>
      <c r="C567" s="1"/>
      <c r="D567" s="1"/>
      <c r="E567" s="1"/>
      <c r="F567" s="4">
        <v>2852453</v>
      </c>
    </row>
    <row r="568" spans="1:6" x14ac:dyDescent="0.25">
      <c r="A568" s="5" t="s">
        <v>33</v>
      </c>
      <c r="B568" s="1"/>
      <c r="C568" s="1"/>
      <c r="D568" s="1"/>
      <c r="E568" s="1"/>
      <c r="F568" s="4">
        <v>4000000</v>
      </c>
    </row>
    <row r="569" spans="1:6" x14ac:dyDescent="0.25">
      <c r="A569" s="5" t="s">
        <v>32</v>
      </c>
      <c r="B569" s="1"/>
      <c r="C569" s="1"/>
      <c r="D569" s="1"/>
      <c r="E569" s="1"/>
      <c r="F569" s="4">
        <v>6919500</v>
      </c>
    </row>
    <row r="570" spans="1:6" x14ac:dyDescent="0.25">
      <c r="A570" s="5" t="s">
        <v>31</v>
      </c>
      <c r="B570" s="1"/>
      <c r="C570" s="1"/>
      <c r="D570" s="1"/>
      <c r="E570" s="1"/>
      <c r="F570" s="4">
        <v>10002</v>
      </c>
    </row>
    <row r="571" spans="1:6" ht="15.75" thickBot="1" x14ac:dyDescent="0.3">
      <c r="A571" s="3" t="s">
        <v>0</v>
      </c>
      <c r="B571" s="1"/>
      <c r="C571" s="1"/>
      <c r="D571" s="1"/>
      <c r="E571" s="1"/>
      <c r="F571" s="2">
        <f>SUM(F563:F570)</f>
        <v>254731632.63999999</v>
      </c>
    </row>
    <row r="572" spans="1:6" ht="15.75" thickTop="1" x14ac:dyDescent="0.25">
      <c r="A572" s="1"/>
      <c r="B572" s="1"/>
      <c r="C572" s="1"/>
      <c r="D572" s="1"/>
      <c r="E572" s="1"/>
      <c r="F572" s="1"/>
    </row>
    <row r="573" spans="1:6" x14ac:dyDescent="0.25">
      <c r="A573" s="1"/>
      <c r="B573" s="1"/>
      <c r="C573" s="1"/>
      <c r="D573" s="1"/>
      <c r="E573" s="1"/>
      <c r="F573" s="1"/>
    </row>
    <row r="575" spans="1:6" x14ac:dyDescent="0.25">
      <c r="A575" s="1"/>
      <c r="B575" s="1"/>
      <c r="C575" s="1"/>
      <c r="D575" s="1"/>
      <c r="E575" s="1"/>
    </row>
    <row r="576" spans="1:6" ht="20.25" x14ac:dyDescent="0.25">
      <c r="A576" s="25" t="s">
        <v>15</v>
      </c>
      <c r="B576" s="25"/>
      <c r="C576" s="25"/>
      <c r="D576" s="25"/>
      <c r="E576" s="25"/>
      <c r="F576" s="25"/>
    </row>
    <row r="577" spans="1:6" x14ac:dyDescent="0.25">
      <c r="A577" s="26" t="s">
        <v>14</v>
      </c>
      <c r="B577" s="26"/>
      <c r="C577" s="26"/>
      <c r="D577" s="26"/>
      <c r="E577" s="26"/>
      <c r="F577" s="26"/>
    </row>
    <row r="578" spans="1:6" x14ac:dyDescent="0.25">
      <c r="A578" s="1"/>
      <c r="B578" s="1"/>
      <c r="C578" s="1"/>
      <c r="D578" s="1"/>
      <c r="E578" s="1"/>
    </row>
    <row r="579" spans="1:6" x14ac:dyDescent="0.25">
      <c r="A579" s="27" t="s">
        <v>30</v>
      </c>
      <c r="B579" s="27"/>
      <c r="C579" s="27"/>
      <c r="D579" s="27"/>
      <c r="E579" s="27"/>
      <c r="F579" s="27"/>
    </row>
    <row r="580" spans="1:6" x14ac:dyDescent="0.25">
      <c r="A580" s="28" t="s">
        <v>12</v>
      </c>
      <c r="B580" s="28"/>
      <c r="C580" s="28"/>
      <c r="D580" s="28"/>
      <c r="E580" s="28"/>
      <c r="F580" s="28"/>
    </row>
    <row r="581" spans="1:6" x14ac:dyDescent="0.25">
      <c r="A581" s="1"/>
      <c r="B581" s="1"/>
      <c r="C581" s="1"/>
      <c r="D581" s="1"/>
      <c r="E581" s="1"/>
      <c r="F581" s="1"/>
    </row>
    <row r="582" spans="1:6" x14ac:dyDescent="0.25">
      <c r="A582" s="7" t="s">
        <v>11</v>
      </c>
      <c r="B582" s="1"/>
      <c r="C582" s="1"/>
      <c r="D582" s="1"/>
      <c r="E582" s="1"/>
      <c r="F582" s="7" t="s">
        <v>10</v>
      </c>
    </row>
    <row r="583" spans="1:6" x14ac:dyDescent="0.25">
      <c r="A583" s="5" t="s">
        <v>29</v>
      </c>
      <c r="B583" s="1"/>
      <c r="C583" s="1"/>
      <c r="D583" s="1"/>
      <c r="E583" s="1"/>
      <c r="F583" s="4">
        <v>689814271.39999998</v>
      </c>
    </row>
    <row r="584" spans="1:6" x14ac:dyDescent="0.25">
      <c r="A584" s="5" t="s">
        <v>28</v>
      </c>
      <c r="B584" s="1"/>
      <c r="C584" s="1"/>
      <c r="D584" s="1"/>
      <c r="E584" s="1"/>
      <c r="F584" s="4">
        <v>13546410.42</v>
      </c>
    </row>
    <row r="585" spans="1:6" x14ac:dyDescent="0.25">
      <c r="A585" s="5" t="s">
        <v>27</v>
      </c>
      <c r="B585" s="1"/>
      <c r="C585" s="1"/>
      <c r="D585" s="1"/>
      <c r="E585" s="1"/>
      <c r="F585" s="4">
        <v>1427003.97</v>
      </c>
    </row>
    <row r="586" spans="1:6" x14ac:dyDescent="0.25">
      <c r="A586" s="5" t="s">
        <v>26</v>
      </c>
      <c r="B586" s="1"/>
      <c r="C586" s="1"/>
      <c r="D586" s="1"/>
      <c r="E586" s="1"/>
      <c r="F586" s="4">
        <v>84630402.430000007</v>
      </c>
    </row>
    <row r="587" spans="1:6" x14ac:dyDescent="0.25">
      <c r="A587" s="5" t="s">
        <v>25</v>
      </c>
      <c r="B587" s="1"/>
      <c r="C587" s="1"/>
      <c r="D587" s="1"/>
      <c r="E587" s="1"/>
      <c r="F587" s="4">
        <v>58962468.609999999</v>
      </c>
    </row>
    <row r="588" spans="1:6" ht="15.75" thickBot="1" x14ac:dyDescent="0.3">
      <c r="A588" s="3" t="s">
        <v>0</v>
      </c>
      <c r="B588" s="1"/>
      <c r="C588" s="1"/>
      <c r="D588" s="1"/>
      <c r="E588" s="1"/>
      <c r="F588" s="2">
        <f>SUM(F583:F587)</f>
        <v>848380556.83000004</v>
      </c>
    </row>
    <row r="589" spans="1:6" ht="15.75" thickTop="1" x14ac:dyDescent="0.25">
      <c r="A589" s="1"/>
      <c r="B589" s="1"/>
      <c r="C589" s="1"/>
      <c r="D589" s="1"/>
      <c r="E589" s="1"/>
      <c r="F589" s="1"/>
    </row>
    <row r="590" spans="1:6" x14ac:dyDescent="0.25">
      <c r="A590" s="1"/>
      <c r="B590" s="1"/>
      <c r="C590" s="1"/>
      <c r="D590" s="1"/>
      <c r="E590" s="1"/>
      <c r="F590" s="1"/>
    </row>
    <row r="591" spans="1:6" x14ac:dyDescent="0.25">
      <c r="A591" s="1"/>
      <c r="B591" s="1"/>
      <c r="C591" s="1"/>
      <c r="D591" s="1"/>
      <c r="E591" s="1"/>
      <c r="F591" s="1"/>
    </row>
    <row r="592" spans="1:6" x14ac:dyDescent="0.25">
      <c r="A592" s="1"/>
      <c r="B592" s="1"/>
      <c r="C592" s="1"/>
      <c r="D592" s="1"/>
      <c r="E592" s="1"/>
      <c r="F592" s="1"/>
    </row>
    <row r="593" spans="1:6" x14ac:dyDescent="0.25">
      <c r="A593" s="1"/>
      <c r="B593" s="1"/>
      <c r="C593" s="1"/>
      <c r="D593" s="1"/>
      <c r="E593" s="1"/>
      <c r="F593" s="1"/>
    </row>
    <row r="594" spans="1:6" x14ac:dyDescent="0.25">
      <c r="A594" s="1"/>
      <c r="B594" s="1"/>
      <c r="C594" s="1"/>
      <c r="D594" s="1"/>
      <c r="E594" s="1"/>
      <c r="F594" s="1"/>
    </row>
    <row r="595" spans="1:6" x14ac:dyDescent="0.25">
      <c r="A595" s="1"/>
      <c r="B595" s="1"/>
      <c r="C595" s="1"/>
      <c r="D595" s="1"/>
      <c r="E595" s="1"/>
      <c r="F595" s="1"/>
    </row>
    <row r="596" spans="1:6" x14ac:dyDescent="0.25">
      <c r="A596" s="1"/>
      <c r="B596" s="1"/>
      <c r="C596" s="1"/>
      <c r="D596" s="1"/>
      <c r="E596" s="1"/>
      <c r="F596" s="1"/>
    </row>
    <row r="597" spans="1:6" x14ac:dyDescent="0.25">
      <c r="A597" s="1"/>
      <c r="B597" s="1"/>
      <c r="C597" s="1"/>
      <c r="D597" s="1"/>
      <c r="E597" s="1"/>
      <c r="F597" s="1"/>
    </row>
    <row r="598" spans="1:6" x14ac:dyDescent="0.25">
      <c r="A598" s="1"/>
      <c r="B598" s="1"/>
      <c r="C598" s="1"/>
      <c r="D598" s="1"/>
      <c r="E598" s="1"/>
      <c r="F598" s="1"/>
    </row>
    <row r="599" spans="1:6" ht="20.25" x14ac:dyDescent="0.25">
      <c r="A599" s="25" t="s">
        <v>15</v>
      </c>
      <c r="B599" s="25"/>
      <c r="C599" s="25"/>
      <c r="D599" s="25"/>
      <c r="E599" s="25"/>
      <c r="F599" s="25"/>
    </row>
    <row r="600" spans="1:6" x14ac:dyDescent="0.25">
      <c r="A600" s="26" t="s">
        <v>14</v>
      </c>
      <c r="B600" s="26"/>
      <c r="C600" s="26"/>
      <c r="D600" s="26"/>
      <c r="E600" s="26"/>
      <c r="F600" s="26"/>
    </row>
    <row r="601" spans="1:6" x14ac:dyDescent="0.25">
      <c r="A601" s="1"/>
      <c r="B601" s="1"/>
      <c r="C601" s="1"/>
      <c r="D601" s="1"/>
      <c r="E601" s="1"/>
    </row>
    <row r="602" spans="1:6" x14ac:dyDescent="0.25">
      <c r="A602" s="27" t="s">
        <v>24</v>
      </c>
      <c r="B602" s="27"/>
      <c r="C602" s="27"/>
      <c r="D602" s="27"/>
      <c r="E602" s="27"/>
      <c r="F602" s="27"/>
    </row>
    <row r="603" spans="1:6" x14ac:dyDescent="0.25">
      <c r="A603" s="28" t="s">
        <v>12</v>
      </c>
      <c r="B603" s="28"/>
      <c r="C603" s="28"/>
      <c r="D603" s="28"/>
      <c r="E603" s="28"/>
      <c r="F603" s="28"/>
    </row>
    <row r="604" spans="1:6" x14ac:dyDescent="0.25">
      <c r="A604" s="1"/>
      <c r="B604" s="1"/>
      <c r="C604" s="1"/>
      <c r="D604" s="1"/>
      <c r="E604" s="1"/>
      <c r="F604" s="1"/>
    </row>
    <row r="605" spans="1:6" x14ac:dyDescent="0.25">
      <c r="A605" s="1"/>
      <c r="B605" s="1"/>
      <c r="C605" s="1"/>
      <c r="D605" s="1"/>
      <c r="E605" s="1"/>
      <c r="F605" s="1"/>
    </row>
    <row r="606" spans="1:6" x14ac:dyDescent="0.25">
      <c r="A606" s="7" t="s">
        <v>11</v>
      </c>
      <c r="B606" s="1"/>
      <c r="C606" s="1"/>
      <c r="D606" s="1"/>
      <c r="E606" s="1"/>
      <c r="F606" s="7" t="s">
        <v>10</v>
      </c>
    </row>
    <row r="607" spans="1:6" x14ac:dyDescent="0.25">
      <c r="A607" s="5" t="s">
        <v>23</v>
      </c>
      <c r="B607" s="1"/>
      <c r="C607" s="1"/>
      <c r="D607" s="1"/>
      <c r="E607" s="1"/>
      <c r="F607" s="4">
        <v>17081988.609999999</v>
      </c>
    </row>
    <row r="608" spans="1:6" x14ac:dyDescent="0.25">
      <c r="A608" s="5" t="s">
        <v>22</v>
      </c>
      <c r="B608" s="1"/>
      <c r="C608" s="1"/>
      <c r="D608" s="1"/>
      <c r="E608" s="1"/>
      <c r="F608" s="4">
        <v>13626963.25</v>
      </c>
    </row>
    <row r="609" spans="1:6" x14ac:dyDescent="0.25">
      <c r="A609" s="5" t="s">
        <v>21</v>
      </c>
      <c r="B609" s="1"/>
      <c r="C609" s="1"/>
      <c r="D609" s="1"/>
      <c r="E609" s="1"/>
      <c r="F609" s="4">
        <v>3291867.3</v>
      </c>
    </row>
    <row r="610" spans="1:6" x14ac:dyDescent="0.25">
      <c r="A610" s="5" t="s">
        <v>20</v>
      </c>
      <c r="B610" s="1"/>
      <c r="C610" s="1"/>
      <c r="D610" s="1"/>
      <c r="E610" s="1"/>
      <c r="F610" s="4">
        <v>474798.63</v>
      </c>
    </row>
    <row r="611" spans="1:6" x14ac:dyDescent="0.25">
      <c r="A611" s="5" t="s">
        <v>19</v>
      </c>
      <c r="B611" s="1"/>
      <c r="C611" s="1"/>
      <c r="D611" s="1"/>
      <c r="E611" s="1"/>
      <c r="F611" s="4">
        <v>68919624.840000004</v>
      </c>
    </row>
    <row r="612" spans="1:6" x14ac:dyDescent="0.25">
      <c r="A612" s="5" t="s">
        <v>18</v>
      </c>
      <c r="B612" s="1"/>
      <c r="C612" s="1"/>
      <c r="D612" s="1"/>
      <c r="E612" s="1"/>
      <c r="F612" s="4">
        <v>66956774.219999999</v>
      </c>
    </row>
    <row r="613" spans="1:6" x14ac:dyDescent="0.25">
      <c r="A613" s="5" t="s">
        <v>17</v>
      </c>
      <c r="B613" s="1"/>
      <c r="C613" s="1"/>
      <c r="D613" s="1"/>
      <c r="E613" s="1"/>
      <c r="F613" s="4">
        <v>9657298.9399999995</v>
      </c>
    </row>
    <row r="614" spans="1:6" x14ac:dyDescent="0.25">
      <c r="A614" s="5" t="s">
        <v>16</v>
      </c>
      <c r="B614" s="1"/>
      <c r="C614" s="1"/>
      <c r="D614" s="1"/>
      <c r="E614" s="1"/>
      <c r="F614" s="4">
        <v>32786235.73</v>
      </c>
    </row>
    <row r="615" spans="1:6" ht="15.75" thickBot="1" x14ac:dyDescent="0.3">
      <c r="A615" s="3" t="s">
        <v>0</v>
      </c>
      <c r="B615" s="1"/>
      <c r="C615" s="1"/>
      <c r="D615" s="1"/>
      <c r="E615" s="1"/>
      <c r="F615" s="2">
        <f>SUM(F607:F614)</f>
        <v>212795551.51999998</v>
      </c>
    </row>
    <row r="616" spans="1:6" ht="15.75" thickTop="1" x14ac:dyDescent="0.25">
      <c r="A616" s="1"/>
      <c r="B616" s="1"/>
      <c r="C616" s="1"/>
      <c r="D616" s="1"/>
      <c r="E616" s="1"/>
    </row>
    <row r="617" spans="1:6" x14ac:dyDescent="0.25">
      <c r="A617" s="1"/>
      <c r="B617" s="1"/>
      <c r="C617" s="1"/>
      <c r="D617" s="1"/>
      <c r="E617" s="1"/>
      <c r="F617" s="1"/>
    </row>
    <row r="619" spans="1:6" ht="20.25" x14ac:dyDescent="0.25">
      <c r="A619" s="25" t="s">
        <v>15</v>
      </c>
      <c r="B619" s="25"/>
      <c r="C619" s="25"/>
      <c r="D619" s="25"/>
      <c r="E619" s="25"/>
      <c r="F619" s="25"/>
    </row>
    <row r="620" spans="1:6" x14ac:dyDescent="0.25">
      <c r="A620" s="1"/>
      <c r="B620" s="1"/>
      <c r="C620" s="1"/>
      <c r="D620" s="1"/>
      <c r="E620" s="1"/>
      <c r="F620" s="1"/>
    </row>
    <row r="621" spans="1:6" x14ac:dyDescent="0.25">
      <c r="A621" s="26" t="s">
        <v>14</v>
      </c>
      <c r="B621" s="26"/>
      <c r="C621" s="26"/>
      <c r="D621" s="26"/>
      <c r="E621" s="26"/>
      <c r="F621" s="26"/>
    </row>
    <row r="622" spans="1:6" x14ac:dyDescent="0.25">
      <c r="A622" s="1"/>
      <c r="B622" s="1"/>
      <c r="C622" s="1"/>
      <c r="D622" s="1"/>
      <c r="E622" s="1"/>
      <c r="F622" s="1"/>
    </row>
    <row r="623" spans="1:6" x14ac:dyDescent="0.25">
      <c r="A623" s="27" t="s">
        <v>13</v>
      </c>
      <c r="B623" s="27"/>
      <c r="C623" s="27"/>
      <c r="D623" s="27"/>
      <c r="E623" s="27"/>
      <c r="F623" s="27"/>
    </row>
    <row r="624" spans="1:6" x14ac:dyDescent="0.25">
      <c r="A624" s="28" t="s">
        <v>12</v>
      </c>
      <c r="B624" s="28"/>
      <c r="C624" s="28"/>
      <c r="D624" s="28"/>
      <c r="E624" s="28"/>
      <c r="F624" s="28"/>
    </row>
    <row r="625" spans="1:6" x14ac:dyDescent="0.25">
      <c r="A625" s="1"/>
      <c r="B625" s="1"/>
      <c r="C625" s="1"/>
      <c r="D625" s="1"/>
      <c r="E625" s="1"/>
      <c r="F625" s="1"/>
    </row>
    <row r="626" spans="1:6" x14ac:dyDescent="0.25">
      <c r="A626" s="1"/>
      <c r="B626" s="1"/>
      <c r="C626" s="1"/>
      <c r="D626" s="1"/>
      <c r="E626" s="1"/>
      <c r="F626" s="1"/>
    </row>
    <row r="627" spans="1:6" x14ac:dyDescent="0.25">
      <c r="B627" s="7"/>
      <c r="C627" s="1"/>
      <c r="D627" s="1"/>
      <c r="E627" s="1"/>
      <c r="F627" s="7"/>
    </row>
    <row r="628" spans="1:6" x14ac:dyDescent="0.25">
      <c r="A628" s="1"/>
      <c r="B628" s="7" t="s">
        <v>11</v>
      </c>
      <c r="C628" s="1"/>
      <c r="D628" s="1"/>
      <c r="E628" s="1"/>
      <c r="F628" s="7" t="s">
        <v>10</v>
      </c>
    </row>
    <row r="629" spans="1:6" x14ac:dyDescent="0.25">
      <c r="A629" s="5" t="s">
        <v>9</v>
      </c>
      <c r="B629" s="1"/>
      <c r="C629" s="1"/>
      <c r="D629" s="1"/>
      <c r="E629" s="1"/>
      <c r="F629" s="4">
        <v>2790075.26</v>
      </c>
    </row>
    <row r="630" spans="1:6" x14ac:dyDescent="0.25">
      <c r="A630" s="5" t="s">
        <v>8</v>
      </c>
      <c r="B630" s="1"/>
      <c r="C630" s="1"/>
      <c r="D630" s="1"/>
      <c r="E630" s="1"/>
      <c r="F630" s="4">
        <v>189422.5</v>
      </c>
    </row>
    <row r="631" spans="1:6" x14ac:dyDescent="0.25">
      <c r="A631" s="5" t="s">
        <v>7</v>
      </c>
      <c r="B631" s="1"/>
      <c r="C631" s="1"/>
      <c r="D631" s="1"/>
      <c r="E631" s="1"/>
      <c r="F631" s="4">
        <v>1300761.75</v>
      </c>
    </row>
    <row r="632" spans="1:6" x14ac:dyDescent="0.25">
      <c r="A632" s="5" t="s">
        <v>6</v>
      </c>
      <c r="B632" s="1"/>
      <c r="C632" s="1"/>
      <c r="D632" s="1"/>
      <c r="E632" s="1"/>
      <c r="F632" s="4">
        <v>9399.9599999999991</v>
      </c>
    </row>
    <row r="633" spans="1:6" x14ac:dyDescent="0.25">
      <c r="A633" s="5" t="s">
        <v>5</v>
      </c>
      <c r="B633" s="1"/>
      <c r="C633" s="1"/>
      <c r="D633" s="1"/>
      <c r="E633" s="1"/>
      <c r="F633" s="4">
        <v>433481.73</v>
      </c>
    </row>
    <row r="634" spans="1:6" x14ac:dyDescent="0.25">
      <c r="A634" s="5" t="s">
        <v>4</v>
      </c>
      <c r="B634" s="1"/>
      <c r="C634" s="1"/>
      <c r="D634" s="1"/>
      <c r="E634" s="1"/>
      <c r="F634" s="4">
        <v>133032.54</v>
      </c>
    </row>
    <row r="635" spans="1:6" x14ac:dyDescent="0.25">
      <c r="A635" s="5" t="s">
        <v>3</v>
      </c>
      <c r="B635" s="1"/>
      <c r="C635" s="1"/>
      <c r="D635" s="1"/>
      <c r="E635" s="1"/>
      <c r="F635" s="4">
        <v>311612.3</v>
      </c>
    </row>
    <row r="636" spans="1:6" x14ac:dyDescent="0.25">
      <c r="A636" s="5" t="s">
        <v>2</v>
      </c>
      <c r="B636" s="1"/>
      <c r="C636" s="1"/>
      <c r="D636" s="1"/>
      <c r="E636" s="1"/>
      <c r="F636" s="4">
        <v>8143146.29</v>
      </c>
    </row>
    <row r="637" spans="1:6" x14ac:dyDescent="0.25">
      <c r="A637" s="5" t="s">
        <v>1</v>
      </c>
      <c r="B637" s="1"/>
      <c r="C637" s="1"/>
      <c r="D637" s="1"/>
      <c r="E637" s="1"/>
      <c r="F637" s="4">
        <v>4966429.42</v>
      </c>
    </row>
    <row r="638" spans="1:6" ht="15.75" thickBot="1" x14ac:dyDescent="0.3">
      <c r="A638" s="3" t="s">
        <v>0</v>
      </c>
      <c r="B638" s="1"/>
      <c r="C638" s="1"/>
      <c r="D638" s="1"/>
      <c r="E638" s="1"/>
      <c r="F638" s="2">
        <f>SUM(F629:F637)</f>
        <v>18277361.75</v>
      </c>
    </row>
    <row r="639" spans="1:6" ht="15.75" thickTop="1" x14ac:dyDescent="0.25">
      <c r="A639" s="1"/>
      <c r="B639" s="1"/>
      <c r="C639" s="1"/>
      <c r="D639" s="1"/>
      <c r="E639" s="1"/>
    </row>
  </sheetData>
  <mergeCells count="82">
    <mergeCell ref="A18:F18"/>
    <mergeCell ref="A20:F20"/>
    <mergeCell ref="A21:F21"/>
    <mergeCell ref="A32:F32"/>
    <mergeCell ref="A537:F537"/>
    <mergeCell ref="A324:F324"/>
    <mergeCell ref="A325:F325"/>
    <mergeCell ref="A536:F536"/>
    <mergeCell ref="A1:F1"/>
    <mergeCell ref="A2:F2"/>
    <mergeCell ref="A5:F5"/>
    <mergeCell ref="A4:F4"/>
    <mergeCell ref="A16:F16"/>
    <mergeCell ref="A93:F93"/>
    <mergeCell ref="A95:F95"/>
    <mergeCell ref="A34:F34"/>
    <mergeCell ref="A36:F36"/>
    <mergeCell ref="A37:F37"/>
    <mergeCell ref="A48:F48"/>
    <mergeCell ref="A50:F50"/>
    <mergeCell ref="A52:F52"/>
    <mergeCell ref="A53:F53"/>
    <mergeCell ref="A63:F63"/>
    <mergeCell ref="A65:F65"/>
    <mergeCell ref="A68:F68"/>
    <mergeCell ref="A66:F66"/>
    <mergeCell ref="A91:F91"/>
    <mergeCell ref="A96:F96"/>
    <mergeCell ref="A118:F118"/>
    <mergeCell ref="A136:F136"/>
    <mergeCell ref="A184:F184"/>
    <mergeCell ref="A139:F139"/>
    <mergeCell ref="A154:F154"/>
    <mergeCell ref="A156:F156"/>
    <mergeCell ref="A158:F158"/>
    <mergeCell ref="A159:F159"/>
    <mergeCell ref="A140:F140"/>
    <mergeCell ref="A120:F120"/>
    <mergeCell ref="A122:F122"/>
    <mergeCell ref="A123:F123"/>
    <mergeCell ref="A182:F182"/>
    <mergeCell ref="A599:F599"/>
    <mergeCell ref="A600:F600"/>
    <mergeCell ref="A602:F602"/>
    <mergeCell ref="A137:F137"/>
    <mergeCell ref="A186:F186"/>
    <mergeCell ref="A187:F187"/>
    <mergeCell ref="A228:F228"/>
    <mergeCell ref="A229:F229"/>
    <mergeCell ref="A231:F231"/>
    <mergeCell ref="A555:F555"/>
    <mergeCell ref="A556:F556"/>
    <mergeCell ref="A558:F558"/>
    <mergeCell ref="A559:F559"/>
    <mergeCell ref="A603:F603"/>
    <mergeCell ref="A619:F619"/>
    <mergeCell ref="A621:F621"/>
    <mergeCell ref="A623:F623"/>
    <mergeCell ref="A624:F624"/>
    <mergeCell ref="A579:F579"/>
    <mergeCell ref="A580:F580"/>
    <mergeCell ref="A251:F251"/>
    <mergeCell ref="A273:F273"/>
    <mergeCell ref="A274:F274"/>
    <mergeCell ref="A276:F276"/>
    <mergeCell ref="A277:F277"/>
    <mergeCell ref="A307:F307"/>
    <mergeCell ref="A308:F308"/>
    <mergeCell ref="A310:F310"/>
    <mergeCell ref="A311:F311"/>
    <mergeCell ref="A321:F321"/>
    <mergeCell ref="A322:F322"/>
    <mergeCell ref="A202:F202"/>
    <mergeCell ref="A576:F576"/>
    <mergeCell ref="A577:F577"/>
    <mergeCell ref="A250:F250"/>
    <mergeCell ref="A204:F204"/>
    <mergeCell ref="A206:F206"/>
    <mergeCell ref="A207:F207"/>
    <mergeCell ref="A232:F232"/>
    <mergeCell ref="A248:F248"/>
    <mergeCell ref="A247:F24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Alexis Cruz Concepcion</dc:creator>
  <cp:lastModifiedBy>Alexis Cruz Concepcion</cp:lastModifiedBy>
  <cp:lastPrinted>2021-10-13T19:58:18Z</cp:lastPrinted>
  <dcterms:created xsi:type="dcterms:W3CDTF">2021-10-08T20:26:45Z</dcterms:created>
  <dcterms:modified xsi:type="dcterms:W3CDTF">2021-10-13T19:59:08Z</dcterms:modified>
</cp:coreProperties>
</file>