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ol\Desktop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57" i="1"/>
  <c r="C21" i="1"/>
  <c r="B31" i="1" l="1"/>
  <c r="B69" i="1"/>
  <c r="C63" i="1"/>
  <c r="C70" i="1" s="1"/>
  <c r="C35" i="1"/>
</calcChain>
</file>

<file path=xl/sharedStrings.xml><?xml version="1.0" encoding="utf-8"?>
<sst xmlns="http://schemas.openxmlformats.org/spreadsheetml/2006/main" count="58" uniqueCount="52">
  <si>
    <t>BALANCE GENERAL</t>
  </si>
  <si>
    <t>Valores en RD$</t>
  </si>
  <si>
    <t>ACTIVOS</t>
  </si>
  <si>
    <t xml:space="preserve">EFECTIVO EN CAJA Y BANCOS </t>
  </si>
  <si>
    <t xml:space="preserve">INVERSION CERTIFICADOS FINANCIEROS FDT </t>
  </si>
  <si>
    <t>PRESTAMOS FUNCIONARIOS Y EMPLEADOS</t>
  </si>
  <si>
    <t xml:space="preserve">OTRAS CUENTAS POR COBRAR </t>
  </si>
  <si>
    <t>INVENTARIO MATERIALES DE OFICINA</t>
  </si>
  <si>
    <t xml:space="preserve">GASTOS PAGADOS POR ANTICIPADO </t>
  </si>
  <si>
    <t xml:space="preserve">CUENTA POR COBRAR A INSTITUCIONES </t>
  </si>
  <si>
    <t>PROVISION CUENTAS POR COBRAR</t>
  </si>
  <si>
    <t>TOTAL ACTIVOS CORRIENTES</t>
  </si>
  <si>
    <t/>
  </si>
  <si>
    <t>FIJOS</t>
  </si>
  <si>
    <t>TERRENOS</t>
  </si>
  <si>
    <t>EDIFICACIONES</t>
  </si>
  <si>
    <t xml:space="preserve">MOBILIARIO Y EQUIPOS DE OFICINA </t>
  </si>
  <si>
    <t>VEHICULOS</t>
  </si>
  <si>
    <t>EQUIPO DE MONITOREO</t>
  </si>
  <si>
    <t>ACTIVOS FIJOS BANCO MUNDIAL</t>
  </si>
  <si>
    <t xml:space="preserve">OTROS ACTIVOS FIJOS </t>
  </si>
  <si>
    <t>TOTAL ACTIVOS FIJOS</t>
  </si>
  <si>
    <t xml:space="preserve">DEPRECIACION ACUMULADA </t>
  </si>
  <si>
    <t>CONSTRUCCIONES EN PROCESO</t>
  </si>
  <si>
    <t>TOTAL ACTIVOS FIJOS NETO</t>
  </si>
  <si>
    <t>DIFERIDOS</t>
  </si>
  <si>
    <t>MEJORAS EN PROPIEDADES ARRENDADAS</t>
  </si>
  <si>
    <t xml:space="preserve">PROGRAMAS DE COMPUTADORAS </t>
  </si>
  <si>
    <t xml:space="preserve">MENOS:  AMORTIZACIONES </t>
  </si>
  <si>
    <t>TOTAL ACTIVOS DIFERIDOS</t>
  </si>
  <si>
    <t>OTROS ACTIVOS</t>
  </si>
  <si>
    <t xml:space="preserve">DEPOSITOS Y FIANZAS </t>
  </si>
  <si>
    <t>TOTAL DE ACTIVOS</t>
  </si>
  <si>
    <t>PASIVOS</t>
  </si>
  <si>
    <t xml:space="preserve">CUENTAS POR PAGAR PROVEEDORES Y ACUMULACIONES </t>
  </si>
  <si>
    <t xml:space="preserve">PROVISIONES </t>
  </si>
  <si>
    <t>PASIVOS DIFERIDOS</t>
  </si>
  <si>
    <t>TOTAL PASIVOS</t>
  </si>
  <si>
    <t>PATRIMONIO INDOTEL</t>
  </si>
  <si>
    <t>SUPERAVIT DEL PERIODO</t>
  </si>
  <si>
    <t>SUPERAVIT ACUMULADO NETO</t>
  </si>
  <si>
    <t>AJUSTES AÑOS ANTERIORES</t>
  </si>
  <si>
    <t>TOTAL PATRIMONIO INDOTEL</t>
  </si>
  <si>
    <t>PATRIMONIO FDT</t>
  </si>
  <si>
    <t>MENOS PROYECTOS FDT</t>
  </si>
  <si>
    <t>TOTAL PATRIMONIO FDT</t>
  </si>
  <si>
    <t>TOTAL PATRIMONIO</t>
  </si>
  <si>
    <t xml:space="preserve">  Lic. JOSE DEL CASTILLO SAVIÑON</t>
  </si>
  <si>
    <t>KATRINA NAUT</t>
  </si>
  <si>
    <t xml:space="preserve">                          PRESIDENTE</t>
  </si>
  <si>
    <t>DIRECTORA EJECUTIVA</t>
  </si>
  <si>
    <t xml:space="preserve"> Al   31  AGOSTO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</si>
</sst>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12" x14ac:knownFonts="1">
    <font>
      <sz val="11"/>
      <color theme="1"/>
      <name val="Calibri"/>
      <family val="2"/>
      <scheme val="minor"/>
    </font>
    <font>
      <sz val="12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 applyProtection="1">
      <alignment vertical="top"/>
      <protection locked="0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1" fillId="0" borderId="0" xfId="0" applyNumberFormat="1" applyFont="1" applyAlignment="1" applyProtection="1">
      <alignment vertical="top"/>
      <protection locked="0"/>
    </xf>
    <xf numFmtId="164" fontId="2" fillId="0" borderId="0" xfId="0" applyNumberFormat="1" applyFont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0" fontId="1" fillId="0" borderId="1" xfId="0" applyFont="1" applyBorder="1" applyAlignment="1" applyProtection="1">
      <alignment vertical="top"/>
      <protection locked="0"/>
    </xf>
    <xf numFmtId="164" fontId="2" fillId="0" borderId="3" xfId="0" applyNumberFormat="1" applyFont="1" applyBorder="1" applyAlignment="1">
      <alignment horizontal="right" vertical="top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0" fontId="8" fillId="0" borderId="0" xfId="0" applyFont="1"/>
    <xf numFmtId="164" fontId="8" fillId="0" borderId="0" xfId="0" applyNumberFormat="1" applyFont="1"/>
    <xf numFmtId="164" fontId="5" fillId="0" borderId="0" xfId="0" applyNumberFormat="1" applyFont="1" applyAlignment="1" applyProtection="1">
      <alignment vertical="top"/>
      <protection locked="0"/>
    </xf>
    <xf numFmtId="164" fontId="2" fillId="0" borderId="1" xfId="0" applyNumberFormat="1" applyFont="1" applyBorder="1" applyAlignment="1">
      <alignment horizontal="right" vertical="top"/>
    </xf>
    <xf numFmtId="164" fontId="0" fillId="0" borderId="0" xfId="0" applyNumberFormat="1"/>
    <xf numFmtId="0" fontId="9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164" fontId="1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4</xdr:row>
      <xdr:rowOff>114300</xdr:rowOff>
    </xdr:from>
    <xdr:to>
      <xdr:col>0</xdr:col>
      <xdr:colOff>1962150</xdr:colOff>
      <xdr:row>8</xdr:row>
      <xdr:rowOff>133350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95300"/>
          <a:ext cx="18478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79"/>
  <sheetViews>
    <sheetView tabSelected="1" topLeftCell="A67" workbookViewId="0">
      <selection activeCell="C75" sqref="C75"/>
    </sheetView>
  </sheetViews>
  <sheetFormatPr baseColWidth="10" defaultRowHeight="15" x14ac:dyDescent="0.25"/>
  <cols>
    <col min="1" max="1" width="44.5703125" customWidth="1"/>
    <col min="2" max="2" width="23.42578125" customWidth="1"/>
    <col min="3" max="3" width="24.5703125" customWidth="1"/>
    <col min="4" max="4" width="23" customWidth="1"/>
    <col min="6" max="6" width="19.7109375" customWidth="1"/>
  </cols>
  <sheetData>
    <row r="4" spans="1:5" x14ac:dyDescent="0.25">
      <c r="A4" s="1"/>
      <c r="B4" s="1"/>
      <c r="C4" s="1"/>
      <c r="D4" s="1"/>
    </row>
    <row r="5" spans="1:5" ht="15.75" x14ac:dyDescent="0.25">
      <c r="A5" s="1"/>
      <c r="B5" s="2"/>
      <c r="C5" s="1"/>
      <c r="D5" s="1"/>
    </row>
    <row r="6" spans="1:5" ht="15.75" x14ac:dyDescent="0.25">
      <c r="A6" s="3"/>
      <c r="B6" s="4" t="s">
        <v>0</v>
      </c>
      <c r="C6" s="1"/>
      <c r="D6" s="1"/>
    </row>
    <row r="7" spans="1:5" ht="15.75" x14ac:dyDescent="0.25">
      <c r="A7" s="3"/>
      <c r="B7" s="4" t="s">
        <v>51</v>
      </c>
      <c r="C7" s="1"/>
      <c r="D7" s="1"/>
    </row>
    <row r="8" spans="1:5" ht="15.75" x14ac:dyDescent="0.25">
      <c r="A8" s="3"/>
      <c r="B8" s="4" t="s">
        <v>1</v>
      </c>
      <c r="C8" s="1"/>
      <c r="D8" s="1"/>
    </row>
    <row r="9" spans="1:5" x14ac:dyDescent="0.25">
      <c r="A9" s="1"/>
      <c r="B9" s="1"/>
      <c r="C9" s="1"/>
      <c r="D9" s="1"/>
    </row>
    <row r="10" spans="1:5" x14ac:dyDescent="0.25">
      <c r="A10" s="1"/>
      <c r="B10" s="1"/>
      <c r="C10" s="1"/>
      <c r="D10" s="1"/>
    </row>
    <row r="11" spans="1:5" x14ac:dyDescent="0.25">
      <c r="A11" s="1"/>
      <c r="B11" s="1"/>
      <c r="C11" s="1"/>
      <c r="D11" s="1"/>
    </row>
    <row r="12" spans="1:5" ht="15.75" x14ac:dyDescent="0.25">
      <c r="A12" s="5" t="s">
        <v>2</v>
      </c>
      <c r="B12" s="6"/>
      <c r="C12" s="6"/>
      <c r="D12" s="17"/>
      <c r="E12" s="1"/>
    </row>
    <row r="13" spans="1:5" ht="15.75" x14ac:dyDescent="0.25">
      <c r="A13" s="7" t="s">
        <v>3</v>
      </c>
      <c r="B13" s="8">
        <v>52409112.640000001</v>
      </c>
      <c r="C13" s="6"/>
      <c r="D13" s="7"/>
      <c r="E13" s="1"/>
    </row>
    <row r="14" spans="1:5" ht="15.75" x14ac:dyDescent="0.25">
      <c r="A14" s="7" t="s">
        <v>4</v>
      </c>
      <c r="B14" s="8">
        <v>354137200</v>
      </c>
      <c r="C14" s="6"/>
      <c r="D14" s="7"/>
      <c r="E14" s="1"/>
    </row>
    <row r="15" spans="1:5" ht="15.75" x14ac:dyDescent="0.25">
      <c r="A15" s="7" t="s">
        <v>5</v>
      </c>
      <c r="B15" s="8">
        <v>7534257.3499999996</v>
      </c>
      <c r="C15" s="6"/>
      <c r="D15" s="7"/>
      <c r="E15" s="1"/>
    </row>
    <row r="16" spans="1:5" ht="15.75" x14ac:dyDescent="0.25">
      <c r="A16" s="7" t="s">
        <v>6</v>
      </c>
      <c r="B16" s="8">
        <v>648406117.86000001</v>
      </c>
      <c r="C16" s="6"/>
      <c r="D16" s="7"/>
      <c r="E16" s="1"/>
    </row>
    <row r="17" spans="1:6" ht="15.75" x14ac:dyDescent="0.25">
      <c r="A17" s="7" t="s">
        <v>7</v>
      </c>
      <c r="B17" s="8">
        <v>18789599.82</v>
      </c>
      <c r="C17" s="6"/>
      <c r="D17" s="7"/>
      <c r="E17" s="1"/>
    </row>
    <row r="18" spans="1:6" ht="15.75" x14ac:dyDescent="0.25">
      <c r="A18" s="7" t="s">
        <v>8</v>
      </c>
      <c r="B18" s="8">
        <v>70471524.700000003</v>
      </c>
      <c r="C18" s="6"/>
      <c r="D18" s="7"/>
      <c r="E18" s="1"/>
    </row>
    <row r="19" spans="1:6" ht="15.75" x14ac:dyDescent="0.25">
      <c r="A19" s="7" t="s">
        <v>9</v>
      </c>
      <c r="B19" s="21">
        <v>569577284.04999995</v>
      </c>
      <c r="C19" s="6"/>
      <c r="D19" s="7"/>
      <c r="E19" s="1"/>
    </row>
    <row r="20" spans="1:6" ht="15.75" x14ac:dyDescent="0.25">
      <c r="A20" s="7" t="s">
        <v>10</v>
      </c>
      <c r="B20" s="9">
        <v>-168293866.56</v>
      </c>
      <c r="C20" s="22"/>
      <c r="D20" s="5"/>
      <c r="E20" s="1"/>
    </row>
    <row r="21" spans="1:6" ht="18.75" x14ac:dyDescent="0.25">
      <c r="A21" s="5" t="s">
        <v>11</v>
      </c>
      <c r="B21" s="26"/>
      <c r="C21" s="24">
        <f>SUM(B13:B20)</f>
        <v>1553031229.8600001</v>
      </c>
      <c r="D21" s="5"/>
      <c r="E21" s="1"/>
      <c r="F21" s="1"/>
    </row>
    <row r="22" spans="1:6" ht="15.75" x14ac:dyDescent="0.25">
      <c r="A22" s="5" t="s">
        <v>12</v>
      </c>
      <c r="B22" s="6"/>
      <c r="C22" s="6"/>
      <c r="D22" s="5"/>
      <c r="E22" s="1"/>
      <c r="F22" s="1"/>
    </row>
    <row r="23" spans="1:6" ht="15.75" x14ac:dyDescent="0.25">
      <c r="A23" s="5" t="s">
        <v>13</v>
      </c>
      <c r="B23" s="6"/>
      <c r="C23" s="6"/>
      <c r="D23" s="7"/>
      <c r="E23" s="1"/>
    </row>
    <row r="24" spans="1:6" ht="15.75" x14ac:dyDescent="0.25">
      <c r="A24" s="7" t="s">
        <v>14</v>
      </c>
      <c r="B24" s="8">
        <v>114565170</v>
      </c>
      <c r="C24" s="6"/>
      <c r="D24" s="7"/>
      <c r="E24" s="1"/>
    </row>
    <row r="25" spans="1:6" ht="15.75" x14ac:dyDescent="0.25">
      <c r="A25" s="7" t="s">
        <v>15</v>
      </c>
      <c r="B25" s="8">
        <v>507045283.73000002</v>
      </c>
      <c r="C25" s="6"/>
      <c r="D25" s="7"/>
      <c r="E25" s="1"/>
    </row>
    <row r="26" spans="1:6" ht="15.75" x14ac:dyDescent="0.25">
      <c r="A26" s="7" t="s">
        <v>16</v>
      </c>
      <c r="B26" s="8">
        <v>200413480.68000001</v>
      </c>
      <c r="C26" s="6"/>
      <c r="D26" s="7"/>
      <c r="E26" s="1"/>
    </row>
    <row r="27" spans="1:6" ht="15.75" x14ac:dyDescent="0.25">
      <c r="A27" s="7" t="s">
        <v>17</v>
      </c>
      <c r="B27" s="8">
        <v>58227306.549999997</v>
      </c>
      <c r="C27" s="6"/>
      <c r="D27" s="7"/>
      <c r="E27" s="1"/>
    </row>
    <row r="28" spans="1:6" ht="15.75" x14ac:dyDescent="0.25">
      <c r="A28" s="7" t="s">
        <v>18</v>
      </c>
      <c r="B28" s="8">
        <v>162688252.58000001</v>
      </c>
      <c r="C28" s="6"/>
      <c r="D28" s="7"/>
      <c r="E28" s="1"/>
    </row>
    <row r="29" spans="1:6" ht="15.75" x14ac:dyDescent="0.25">
      <c r="A29" s="7" t="s">
        <v>19</v>
      </c>
      <c r="B29" s="8">
        <v>54688365.450000003</v>
      </c>
      <c r="C29" s="6"/>
      <c r="D29" s="7"/>
      <c r="E29" s="1"/>
    </row>
    <row r="30" spans="1:6" ht="15.75" x14ac:dyDescent="0.25">
      <c r="A30" s="7" t="s">
        <v>20</v>
      </c>
      <c r="B30" s="8">
        <v>14827202.199999999</v>
      </c>
      <c r="C30" s="6"/>
      <c r="D30" s="5"/>
      <c r="E30" s="1"/>
      <c r="F30" s="20"/>
    </row>
    <row r="31" spans="1:6" ht="15.75" x14ac:dyDescent="0.25">
      <c r="A31" s="5" t="s">
        <v>21</v>
      </c>
      <c r="B31" s="11">
        <f>SUM(B24:B30)</f>
        <v>1112455061.1900001</v>
      </c>
      <c r="C31" s="22"/>
      <c r="D31" s="5"/>
      <c r="E31" s="1"/>
      <c r="F31" s="1"/>
    </row>
    <row r="32" spans="1:6" ht="15.75" x14ac:dyDescent="0.25">
      <c r="A32" s="7" t="s">
        <v>22</v>
      </c>
      <c r="B32" s="8">
        <v>-557390055.10000002</v>
      </c>
      <c r="C32" s="23"/>
      <c r="D32" s="7"/>
      <c r="E32" s="1"/>
    </row>
    <row r="33" spans="1:6" ht="15.75" x14ac:dyDescent="0.25">
      <c r="B33" s="23"/>
      <c r="C33" s="22"/>
      <c r="D33" s="7"/>
      <c r="E33" s="1"/>
    </row>
    <row r="34" spans="1:6" ht="15.75" x14ac:dyDescent="0.25">
      <c r="A34" s="7" t="s">
        <v>23</v>
      </c>
      <c r="B34" s="9">
        <v>18759902.809999999</v>
      </c>
      <c r="C34" s="21"/>
      <c r="D34" s="5"/>
      <c r="E34" s="1"/>
      <c r="F34" s="20"/>
    </row>
    <row r="35" spans="1:6" ht="18.75" x14ac:dyDescent="0.25">
      <c r="A35" s="5" t="s">
        <v>24</v>
      </c>
      <c r="B35" s="23"/>
      <c r="C35" s="24">
        <f>SUM(B31:B34)</f>
        <v>573824908.89999998</v>
      </c>
      <c r="D35" s="5"/>
      <c r="E35" s="1"/>
      <c r="F35" s="1"/>
    </row>
    <row r="36" spans="1:6" ht="15.75" x14ac:dyDescent="0.25">
      <c r="B36" s="22"/>
      <c r="D36" s="5"/>
      <c r="E36" s="1"/>
    </row>
    <row r="37" spans="1:6" ht="15.75" x14ac:dyDescent="0.25">
      <c r="A37" s="5" t="s">
        <v>25</v>
      </c>
      <c r="B37" s="6"/>
      <c r="C37" s="6"/>
      <c r="D37" s="7"/>
      <c r="E37" s="1"/>
    </row>
    <row r="38" spans="1:6" ht="15.75" x14ac:dyDescent="0.25">
      <c r="A38" s="7" t="s">
        <v>26</v>
      </c>
      <c r="B38" s="8">
        <v>928590.68</v>
      </c>
      <c r="C38" s="6"/>
      <c r="D38" s="7"/>
      <c r="E38" s="1"/>
    </row>
    <row r="39" spans="1:6" ht="15.75" x14ac:dyDescent="0.25">
      <c r="A39" s="7" t="s">
        <v>27</v>
      </c>
      <c r="B39" s="8">
        <v>127767213.78</v>
      </c>
      <c r="C39" s="6"/>
      <c r="D39" s="7"/>
      <c r="E39" s="1"/>
    </row>
    <row r="40" spans="1:6" ht="15.75" x14ac:dyDescent="0.25">
      <c r="A40" s="7" t="s">
        <v>28</v>
      </c>
      <c r="B40" s="9">
        <v>-124462013.42</v>
      </c>
      <c r="C40" s="6"/>
      <c r="D40" s="5"/>
      <c r="E40" s="1"/>
    </row>
    <row r="41" spans="1:6" ht="15.75" x14ac:dyDescent="0.25">
      <c r="A41" s="5" t="s">
        <v>29</v>
      </c>
      <c r="B41" s="10"/>
      <c r="C41" s="11">
        <v>4233791.04</v>
      </c>
      <c r="D41" s="5"/>
      <c r="E41" s="1"/>
      <c r="F41" s="1"/>
    </row>
    <row r="42" spans="1:6" ht="15.75" x14ac:dyDescent="0.25">
      <c r="A42" s="5" t="s">
        <v>12</v>
      </c>
      <c r="B42" s="6"/>
      <c r="C42" s="6"/>
      <c r="D42" s="5"/>
      <c r="E42" s="1"/>
      <c r="F42" s="1"/>
    </row>
    <row r="43" spans="1:6" ht="15.75" x14ac:dyDescent="0.25">
      <c r="A43" s="5" t="s">
        <v>30</v>
      </c>
      <c r="B43" s="6"/>
      <c r="C43" s="6"/>
      <c r="D43" s="7"/>
      <c r="E43" s="1"/>
    </row>
    <row r="44" spans="1:6" ht="15.75" x14ac:dyDescent="0.25">
      <c r="A44" s="7" t="s">
        <v>31</v>
      </c>
      <c r="B44" s="22"/>
      <c r="C44" s="25">
        <v>7881264.8799999999</v>
      </c>
      <c r="D44" s="5"/>
      <c r="E44" s="1"/>
      <c r="F44" s="20"/>
    </row>
    <row r="45" spans="1:6" ht="16.5" thickBot="1" x14ac:dyDescent="0.3">
      <c r="A45" s="5" t="s">
        <v>32</v>
      </c>
      <c r="B45" s="6"/>
      <c r="C45" s="12">
        <f>SUM(C1:C44)</f>
        <v>2138971194.6800003</v>
      </c>
      <c r="D45" s="5"/>
      <c r="E45" s="1"/>
      <c r="F45" s="1"/>
    </row>
    <row r="46" spans="1:6" ht="16.5" thickTop="1" x14ac:dyDescent="0.25">
      <c r="A46" s="5" t="s">
        <v>12</v>
      </c>
      <c r="B46" s="6"/>
      <c r="C46" s="6"/>
    </row>
    <row r="47" spans="1:6" x14ac:dyDescent="0.25">
      <c r="A47" s="1"/>
      <c r="B47" s="1"/>
      <c r="C47" s="1"/>
    </row>
    <row r="48" spans="1:6" x14ac:dyDescent="0.25">
      <c r="A48" s="1"/>
      <c r="B48" s="1"/>
      <c r="C48" s="1"/>
    </row>
    <row r="49" spans="1:6" x14ac:dyDescent="0.25">
      <c r="A49" s="1"/>
      <c r="B49" s="1"/>
      <c r="C49" s="1"/>
    </row>
    <row r="50" spans="1:6" x14ac:dyDescent="0.25">
      <c r="A50" s="1"/>
      <c r="B50" s="1"/>
      <c r="C50" s="1"/>
    </row>
    <row r="51" spans="1:6" x14ac:dyDescent="0.25">
      <c r="A51" s="1"/>
      <c r="B51" s="1"/>
      <c r="C51" s="1"/>
    </row>
    <row r="52" spans="1:6" x14ac:dyDescent="0.25">
      <c r="A52" s="1"/>
      <c r="B52" s="1"/>
      <c r="C52" s="1"/>
      <c r="D52" s="19"/>
      <c r="E52" s="1"/>
      <c r="F52" s="1"/>
    </row>
    <row r="53" spans="1:6" ht="15.75" x14ac:dyDescent="0.25">
      <c r="A53" s="5" t="s">
        <v>33</v>
      </c>
      <c r="B53" s="6"/>
      <c r="C53" s="6"/>
      <c r="D53" s="17"/>
      <c r="E53" s="1"/>
    </row>
    <row r="54" spans="1:6" ht="15.75" x14ac:dyDescent="0.25">
      <c r="A54" s="7" t="s">
        <v>34</v>
      </c>
      <c r="B54" s="8">
        <v>673863637.48000002</v>
      </c>
      <c r="C54" s="6"/>
      <c r="D54" s="17"/>
      <c r="E54" s="1"/>
    </row>
    <row r="55" spans="1:6" ht="15.75" x14ac:dyDescent="0.25">
      <c r="A55" s="7" t="s">
        <v>35</v>
      </c>
      <c r="B55" s="8">
        <v>52033757.460000001</v>
      </c>
      <c r="C55" s="6"/>
      <c r="D55" s="17"/>
      <c r="E55" s="1"/>
    </row>
    <row r="56" spans="1:6" ht="15.75" x14ac:dyDescent="0.25">
      <c r="A56" s="7" t="s">
        <v>36</v>
      </c>
      <c r="B56" s="9">
        <v>2408902.9</v>
      </c>
      <c r="C56" s="6"/>
      <c r="D56" s="19"/>
      <c r="E56" s="1"/>
    </row>
    <row r="57" spans="1:6" ht="18.75" x14ac:dyDescent="0.3">
      <c r="A57" s="5" t="s">
        <v>37</v>
      </c>
      <c r="B57" s="26"/>
      <c r="C57" s="29">
        <f>SUM(B54:B56)</f>
        <v>728306297.84000003</v>
      </c>
      <c r="D57" s="19"/>
      <c r="E57" s="1"/>
      <c r="F57" s="1"/>
    </row>
    <row r="58" spans="1:6" ht="15.75" x14ac:dyDescent="0.25">
      <c r="A58" s="5" t="s">
        <v>12</v>
      </c>
      <c r="B58" s="6"/>
      <c r="C58" s="6"/>
      <c r="D58" s="19"/>
      <c r="E58" s="1"/>
      <c r="F58" s="1"/>
    </row>
    <row r="59" spans="1:6" ht="15.75" x14ac:dyDescent="0.25">
      <c r="A59" s="5" t="s">
        <v>38</v>
      </c>
      <c r="B59" s="6"/>
      <c r="C59" s="6"/>
      <c r="D59" s="17"/>
      <c r="E59" s="1"/>
    </row>
    <row r="60" spans="1:6" ht="15.75" x14ac:dyDescent="0.25">
      <c r="A60" s="7" t="s">
        <v>39</v>
      </c>
      <c r="B60" s="8">
        <v>259081795.21000001</v>
      </c>
      <c r="C60" s="6"/>
      <c r="D60" s="17"/>
      <c r="E60" s="1"/>
    </row>
    <row r="61" spans="1:6" ht="15.75" x14ac:dyDescent="0.25">
      <c r="A61" s="7" t="s">
        <v>40</v>
      </c>
      <c r="B61" s="8">
        <v>25892681.940000001</v>
      </c>
      <c r="C61" s="6"/>
      <c r="D61" s="17"/>
      <c r="E61" s="1"/>
    </row>
    <row r="62" spans="1:6" ht="15.75" x14ac:dyDescent="0.25">
      <c r="A62" s="7" t="s">
        <v>41</v>
      </c>
      <c r="B62" s="9">
        <v>-2372963.1800000002</v>
      </c>
      <c r="C62" s="6"/>
      <c r="D62" s="19"/>
      <c r="E62" s="1"/>
      <c r="F62" s="20"/>
    </row>
    <row r="63" spans="1:6" ht="18.75" x14ac:dyDescent="0.25">
      <c r="A63" s="5" t="s">
        <v>42</v>
      </c>
      <c r="B63" s="23"/>
      <c r="C63" s="24">
        <f>SUM(B60:B62)</f>
        <v>282601513.97000003</v>
      </c>
      <c r="D63" s="19"/>
      <c r="E63" s="1"/>
      <c r="F63" s="1"/>
    </row>
    <row r="64" spans="1:6" ht="15.75" x14ac:dyDescent="0.25">
      <c r="A64" s="5" t="s">
        <v>12</v>
      </c>
      <c r="B64" s="6"/>
      <c r="C64" s="6"/>
      <c r="D64" s="17"/>
      <c r="E64" s="1"/>
    </row>
    <row r="65" spans="1:6" ht="15.75" x14ac:dyDescent="0.25">
      <c r="A65" s="7" t="s">
        <v>43</v>
      </c>
      <c r="B65" s="8">
        <v>1230323759.98</v>
      </c>
      <c r="C65" s="6"/>
      <c r="D65" s="17"/>
      <c r="E65" s="1"/>
    </row>
    <row r="66" spans="1:6" ht="15.75" x14ac:dyDescent="0.25">
      <c r="A66" s="7" t="s">
        <v>44</v>
      </c>
      <c r="B66" s="9">
        <v>-102260377.11</v>
      </c>
      <c r="C66" s="6"/>
      <c r="D66" s="19"/>
      <c r="E66" s="1"/>
    </row>
    <row r="67" spans="1:6" ht="15.75" x14ac:dyDescent="0.25">
      <c r="A67" s="5" t="s">
        <v>45</v>
      </c>
      <c r="B67" s="22"/>
      <c r="C67" s="11">
        <v>1128063382.8699999</v>
      </c>
      <c r="D67" s="19"/>
      <c r="E67" s="1"/>
      <c r="F67" s="18"/>
    </row>
    <row r="68" spans="1:6" ht="15.75" x14ac:dyDescent="0.25">
      <c r="A68" s="5" t="s">
        <v>12</v>
      </c>
      <c r="B68" s="6"/>
      <c r="C68" s="22"/>
      <c r="D68" s="17"/>
      <c r="E68" s="1"/>
      <c r="F68" s="26"/>
    </row>
    <row r="69" spans="1:6" ht="18.75" x14ac:dyDescent="0.25">
      <c r="A69" s="7" t="s">
        <v>46</v>
      </c>
      <c r="B69" s="24">
        <f>SUM(C63:C67)</f>
        <v>1410664896.8399999</v>
      </c>
      <c r="C69" s="13"/>
      <c r="D69" s="19"/>
      <c r="E69" s="1"/>
      <c r="F69" s="20"/>
    </row>
    <row r="70" spans="1:6" ht="16.5" thickBot="1" x14ac:dyDescent="0.3">
      <c r="A70" s="5" t="s">
        <v>37</v>
      </c>
      <c r="B70" s="6"/>
      <c r="C70" s="14">
        <f>SUM(C53:C67)</f>
        <v>2138971194.6799998</v>
      </c>
      <c r="D70" s="1"/>
    </row>
    <row r="71" spans="1:6" ht="16.5" thickTop="1" x14ac:dyDescent="0.25">
      <c r="A71" s="6"/>
      <c r="B71" s="6"/>
      <c r="C71" s="6"/>
      <c r="D71" s="1"/>
    </row>
    <row r="72" spans="1:6" ht="15.75" x14ac:dyDescent="0.25">
      <c r="A72" s="6"/>
      <c r="B72" s="6"/>
      <c r="C72" s="6"/>
      <c r="D72" s="1"/>
    </row>
    <row r="73" spans="1:6" ht="15.75" x14ac:dyDescent="0.25">
      <c r="A73" s="6"/>
      <c r="B73" s="6"/>
      <c r="C73" s="6"/>
      <c r="D73" s="1"/>
    </row>
    <row r="74" spans="1:6" ht="15.75" x14ac:dyDescent="0.25">
      <c r="A74" s="27"/>
      <c r="B74" s="27"/>
      <c r="C74" s="6"/>
      <c r="D74" s="1"/>
    </row>
    <row r="75" spans="1:6" ht="15.75" x14ac:dyDescent="0.25">
      <c r="A75" s="15" t="s">
        <v>47</v>
      </c>
      <c r="B75" s="16" t="s">
        <v>48</v>
      </c>
      <c r="C75" s="6"/>
      <c r="D75" s="1"/>
    </row>
    <row r="76" spans="1:6" ht="15.75" x14ac:dyDescent="0.25">
      <c r="A76" s="15" t="s">
        <v>49</v>
      </c>
      <c r="B76" s="16" t="s">
        <v>50</v>
      </c>
      <c r="C76" s="6"/>
      <c r="D76" s="1"/>
    </row>
    <row r="77" spans="1:6" ht="15.75" x14ac:dyDescent="0.25">
      <c r="A77" s="28"/>
      <c r="B77" s="28"/>
      <c r="C77" s="1"/>
      <c r="D77" s="1"/>
    </row>
    <row r="78" spans="1:6" x14ac:dyDescent="0.25">
      <c r="A78" s="1"/>
      <c r="B78" s="1"/>
      <c r="C78" s="1"/>
      <c r="D78" s="1"/>
    </row>
    <row r="79" spans="1:6" x14ac:dyDescent="0.25">
      <c r="A79" s="1"/>
      <c r="B79" s="1"/>
      <c r="C79" s="1"/>
      <c r="D79" s="1"/>
    </row>
  </sheetData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 A. Pol</dc:creator>
  <cp:lastModifiedBy>Galia A. Pol</cp:lastModifiedBy>
  <cp:lastPrinted>2017-09-12T20:32:58Z</cp:lastPrinted>
  <dcterms:created xsi:type="dcterms:W3CDTF">2017-09-08T21:00:21Z</dcterms:created>
  <dcterms:modified xsi:type="dcterms:W3CDTF">2017-09-12T20:33:29Z</dcterms:modified>
</cp:coreProperties>
</file>