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" sheetId="1" r:id="rId1"/>
  </sheets>
  <definedNames>
    <definedName name="_xlnm.Print_Titles" localSheetId="0">'Report'!$3:$9</definedName>
  </definedNames>
  <calcPr fullCalcOnLoad="1"/>
</workbook>
</file>

<file path=xl/sharedStrings.xml><?xml version="1.0" encoding="utf-8"?>
<sst xmlns="http://schemas.openxmlformats.org/spreadsheetml/2006/main" count="236" uniqueCount="153">
  <si>
    <t>INDOTEL</t>
  </si>
  <si>
    <t xml:space="preserve"> Al 30 de Septiembre del 2022</t>
  </si>
  <si>
    <t>Valores en RD$</t>
  </si>
  <si>
    <t>ACTIVOS</t>
  </si>
  <si>
    <t>EFECTIVO EN CAJA Y BANCOS (ANEXO 1)</t>
  </si>
  <si>
    <t>INVERSION CERTIFICADOS FINANCIEROS FDT (ANEXO 2)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</si>
  <si>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</si>
  <si>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</si>
  <si>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</si>
  <si>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</si>
  <si>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</si>
  <si>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</si>
  <si>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CORRIENTES</t>
  </si>
  <si>
    <t/>
  </si>
  <si>
    <t>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</si>
  <si>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</si>
  <si>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</si>
  <si>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</si>
  <si>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</si>
  <si>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</si>
  <si>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</si>
  <si>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</si>
  <si>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</si>
  <si>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</si>
  <si>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</si>
  <si>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TOTAL ACTIVOS FIJOS NETO</t>
  </si>
  <si>
    <t>DIFERIDOS</t>
  </si>
  <si>
    <t>MEJORAS EN PROPIEDADES ARRENDADAS</t>
  </si>
  <si>
    <t>PROGRAMAS DE COMPUTADORAS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</si>
  <si>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</si>
  <si>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</si>
  <si>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</si>
  <si>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</si>
  <si>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</si>
  <si>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</si>
  <si>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</si>
  <si>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</si>
  <si>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</si>
  <si>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</si>
  <si>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</si>
  <si>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</si>
  <si>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</si>
  <si>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</si>
  <si>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</si>
  <si>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</si>
  <si>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</si>
  <si>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</si>
  <si>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</si>
  <si>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                  JULISSA CRUZ</t>
  </si>
  <si>
    <t xml:space="preserve">              Directora  Ejecutiva</t>
  </si>
  <si>
    <t xml:space="preserve">               ______________________________</t>
  </si>
  <si>
    <t xml:space="preserve">                                 NELSON ARROYO</t>
  </si>
  <si>
    <t xml:space="preserve">                    ______________________________</t>
  </si>
  <si>
    <t xml:space="preserve">                 Presidente del Consejo Directivo</t>
  </si>
  <si>
    <t>BALANCE GENERAL</t>
  </si>
  <si>
    <t xml:space="preserve">ACTIVOS CORRIENTES NO CORRIENTES </t>
  </si>
  <si>
    <t>TOTAL  OTROS ACTIVOS</t>
  </si>
  <si>
    <t>Anexos a los Estados Financieros correspondiente al  30/09/2022</t>
  </si>
  <si>
    <t>CUENTA</t>
  </si>
  <si>
    <t>VALOR</t>
  </si>
  <si>
    <t>CAJA CHICA</t>
  </si>
  <si>
    <t>BANCO DE RESERVAS  (240-005122-9)</t>
  </si>
  <si>
    <t>BANCO DE RESERVAS FDT (240-010762-3)</t>
  </si>
  <si>
    <t>BANCO DE RESERVAS ADM (240-015012-0)</t>
  </si>
  <si>
    <t>FONDOS ESPECIALES 397</t>
  </si>
  <si>
    <t>Total  General</t>
  </si>
  <si>
    <t>INVERSION EN CERTIFICADOS FINANCIEROS (ANEXO 2)</t>
  </si>
  <si>
    <t>CERTIF. 9602215174</t>
  </si>
  <si>
    <t>CERTIF. 960-280827-5</t>
  </si>
  <si>
    <t>CERTIF. 960-378663-8</t>
  </si>
  <si>
    <t>CERTIF. 960-391076-4</t>
  </si>
  <si>
    <t>CERTIF. 960-391075-0</t>
  </si>
  <si>
    <t>CERTIF. 960-4162876</t>
  </si>
  <si>
    <t>CERTIF. 960-4355852</t>
  </si>
  <si>
    <t>CERTIF. 960-4355849</t>
  </si>
  <si>
    <t>CERTIF. 960-4355845</t>
  </si>
  <si>
    <t>CERTIF. 960-4355844</t>
  </si>
  <si>
    <t>CERTIF. 960-4438598</t>
  </si>
  <si>
    <t>CERTIF. 960-4549894</t>
  </si>
  <si>
    <t>CERTIF. 960-4968557</t>
  </si>
  <si>
    <t>CERTIF. 960-5157073</t>
  </si>
  <si>
    <t>PRESTAMOS A FUNCIONARIOS Y EMPLEADOS (ANEXO 3)</t>
  </si>
  <si>
    <t xml:space="preserve">CAROLYN NINOSKA ORTIZ JIMENEZ </t>
  </si>
  <si>
    <t>TOMAS A. HERNANDEZ--PRESTACIONES LAB.</t>
  </si>
  <si>
    <t>CUENTAS POR COBRAR ANTICIPO BONO VACACIONAL</t>
  </si>
  <si>
    <t>RECLAMACIONES POR COBRAR-BANCO DE RESERVAS</t>
  </si>
  <si>
    <t>CUENTA POR COBRAR FDT A INDOTEL</t>
  </si>
  <si>
    <t>OTRAS CUENTAS POR COBRAR</t>
  </si>
  <si>
    <t>SEGURO DE VEHICULOS</t>
  </si>
  <si>
    <t>SEGUROS DE PROPIEDAD</t>
  </si>
  <si>
    <t xml:space="preserve">SEGURO DE SALUD MEDICO NACIONAL </t>
  </si>
  <si>
    <t xml:space="preserve">SEGURO DE SALUD MEDICO INTERN. </t>
  </si>
  <si>
    <t>SEGURO DENTAL</t>
  </si>
  <si>
    <t>INTERCAMBIO PUBLICITARIO-TELEANTILLAS</t>
  </si>
  <si>
    <t>UNION INTERNACIONAL TELEC. -UIT</t>
  </si>
  <si>
    <t>UNISOFT, SRL</t>
  </si>
  <si>
    <t>CONCENTRA-LICENCIAS INF.</t>
  </si>
  <si>
    <t>BONOS COMPRA PRODUCTOS VARIOS</t>
  </si>
  <si>
    <t>SUJETO 10, SRL</t>
  </si>
  <si>
    <t>TCO NEWORKING, SRL</t>
  </si>
  <si>
    <t>CECOMSA,SRL</t>
  </si>
  <si>
    <t>CONSTRUCTORA COPISA, SRL</t>
  </si>
  <si>
    <t>QUALITAS SSPFTWARE, SRL</t>
  </si>
  <si>
    <t>ANTICIPOS FIANZAS SEGUROS</t>
  </si>
  <si>
    <t>OTROS PAGOS POR ANTICIPADOS</t>
  </si>
  <si>
    <t>CUENTAS POR COBRAR A INSTITUCIONES (ANEXO 6)</t>
  </si>
  <si>
    <t>CUENTAS POR COBRAR - RADIODIFUSION</t>
  </si>
  <si>
    <t>CUENTA POR COBRAR DGII</t>
  </si>
  <si>
    <t>CUENTA POR COBRAR TESORERIA NACIONAL</t>
  </si>
  <si>
    <t>MUEBLES DE OFICINA Y ESTANTERIA</t>
  </si>
  <si>
    <t>EQUIPOS DE COMPUTO</t>
  </si>
  <si>
    <t>ELECTRODOMESTICOS</t>
  </si>
  <si>
    <t>OTROS MOBILIARIOS Y EQUIPOS DE OFICINA</t>
  </si>
  <si>
    <t>MOBILIARIO Y EQUIPO EDUCACIONAL Y RECREATIVO</t>
  </si>
  <si>
    <t>OTROS ACTIVOS FIJOS  (ANEXO 8)</t>
  </si>
  <si>
    <t>OBRAS DE ARTE</t>
  </si>
  <si>
    <t>MAQUINARIA, OTROS EQUIPOS Y HERRAMIENTAS</t>
  </si>
  <si>
    <t>EQUIPOS DE DEFENSA Y SEGURIDAD</t>
  </si>
  <si>
    <t>DEPREC. ACUM. EDIFICIO</t>
  </si>
  <si>
    <t>DEPREC. ACUM. MOBILIARIO Y EQUIPO DE OFICINA</t>
  </si>
  <si>
    <t>DEPREC. ACUM. EQUIPO DE TRANSPORTE</t>
  </si>
  <si>
    <t>DEPREC. ACUM. EQUIPO DE COMPUTOS</t>
  </si>
  <si>
    <t>DEPREC. ACUM. EQUIPOS DE DEFENSA (ARMAS)</t>
  </si>
  <si>
    <t>DEPREC. ACUM. EQUIPOS DE COMUNIC. (MONITOREO)</t>
  </si>
  <si>
    <t>DEPREC. ACUM. ACTIVOS BANCO MUNDIAL</t>
  </si>
  <si>
    <t>DEPREC. ACUM.ACTIVOS CENTRO INDOTEL-HUB Y REP. DIGITAL</t>
  </si>
  <si>
    <t>AMORTIZACIONES (ANEXO 10)</t>
  </si>
  <si>
    <t>AMORTIZ. DE LAS MEJORAS A PROP. ARRENDADAS</t>
  </si>
  <si>
    <t>ALQUILER DE LOCAL</t>
  </si>
  <si>
    <t>OTROS DEPOSITOS</t>
  </si>
  <si>
    <t>DEPOSITO ALQUILER PARQUEO</t>
  </si>
  <si>
    <t>PRIMA POR CONTRATO DE FIANZA PRESTACIONES LABORALES</t>
  </si>
  <si>
    <t>CUENTAS POR PAGAR Y ACUMULACIONES (ANEXO 12)</t>
  </si>
  <si>
    <t>PROVEEDORES LOCALES</t>
  </si>
  <si>
    <t>CUENTAS POR PAGAR PROYECTOS FDT</t>
  </si>
  <si>
    <t>RETENCIÓN AFP POR PAGAR</t>
  </si>
  <si>
    <t>RETENCIÓN ARS POR PAGAR</t>
  </si>
  <si>
    <t>RETENCION CODIA</t>
  </si>
  <si>
    <t>CUENTA POR PAGAR A FDT</t>
  </si>
  <si>
    <t xml:space="preserve">CUENTA POR PAGAR - SEGUROS BANRESERVAS </t>
  </si>
  <si>
    <t>OTRAS CUENTAS POR PAGAR</t>
  </si>
  <si>
    <t>CUENTAS POR PAGAR CONCENTRA</t>
  </si>
  <si>
    <t>OTRAS CUENTAS POR PAGAR - CARIDELPA, S.A.M.</t>
  </si>
  <si>
    <t>OTRAS CUENTAS POR PAGAR- OEA</t>
  </si>
  <si>
    <t>ALTICE DOMINICAN REPUBLIC II (ORANGE) -911</t>
  </si>
  <si>
    <t>RETENCIONES CARGOS BANCARIOS</t>
  </si>
  <si>
    <t>TRILOGY DOMINICANA, S.A.(9-1-1)</t>
  </si>
  <si>
    <t>CREDITOS INTERESES CTA. CORRIENTE 911</t>
  </si>
  <si>
    <t>RETENCIÓN IMPUESTOS (10%) POR PAGAR</t>
  </si>
  <si>
    <t xml:space="preserve">RETENCIÓN ISR POR PAGAR SALARIOS </t>
  </si>
  <si>
    <t>IMPUESTOS (5%)</t>
  </si>
  <si>
    <t>IMPUESTOS (27%)</t>
  </si>
  <si>
    <t>IMPUESTOS (ITBIS)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</si>
</sst>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</numFmts>
  <fonts count="41">
    <font>
      <sz val="11"/>
      <color indexed="10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i/>
      <sz val="16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0" fillId="0" borderId="0" xfId="0" applyFont="1" applyBorder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/>
    </xf>
    <xf numFmtId="164" fontId="4" fillId="0" borderId="10" xfId="0" applyNumberFormat="1" applyFont="1" applyBorder="1" applyAlignment="1">
      <alignment horizontal="right" vertical="top"/>
    </xf>
    <xf numFmtId="164" fontId="0" fillId="0" borderId="0" xfId="0" applyNumberFormat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4" fontId="3" fillId="0" borderId="11" xfId="0" applyNumberFormat="1" applyFont="1" applyBorder="1" applyAlignment="1">
      <alignment horizontal="right" vertical="top"/>
    </xf>
    <xf numFmtId="164" fontId="0" fillId="0" borderId="10" xfId="0" applyNumberFormat="1" applyBorder="1" applyAlignment="1" applyProtection="1">
      <alignment vertical="top"/>
      <protection locked="0"/>
    </xf>
    <xf numFmtId="164" fontId="3" fillId="0" borderId="10" xfId="0" applyNumberFormat="1" applyFont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2076450</xdr:colOff>
      <xdr:row>5</xdr:row>
      <xdr:rowOff>66675</xdr:rowOff>
    </xdr:to>
    <xdr:pic>
      <xdr:nvPicPr>
        <xdr:cNvPr id="1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0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04"/>
  <sheetViews>
    <sheetView tabSelected="1" showOutlineSymbols="0" zoomScalePageLayoutView="0" workbookViewId="0" topLeftCell="A43">
      <selection activeCell="A117" sqref="A117"/>
    </sheetView>
  </sheetViews>
  <sheetFormatPr defaultColWidth="6.8515625" defaultRowHeight="15"/>
  <cols>
    <col min="1" max="1" width="54.421875" style="0" customWidth="1"/>
    <col min="2" max="2" width="19.00390625" style="0" customWidth="1"/>
    <col min="3" max="3" width="15.28125" style="0" bestFit="1" customWidth="1"/>
  </cols>
  <sheetData>
    <row r="3" ht="12.75" customHeight="1"/>
    <row r="4" ht="12" customHeight="1"/>
    <row r="5" ht="15" customHeight="1"/>
    <row r="6" spans="1:4" ht="15.75" customHeight="1">
      <c r="A6" s="17" t="s">
        <v>0</v>
      </c>
      <c r="B6" s="17"/>
      <c r="C6" s="17"/>
      <c r="D6" s="17"/>
    </row>
    <row r="7" spans="1:4" ht="10.5" customHeight="1">
      <c r="A7" s="17" t="s">
        <v>54</v>
      </c>
      <c r="B7" s="17"/>
      <c r="C7" s="17"/>
      <c r="D7" s="17"/>
    </row>
    <row r="8" spans="1:4" ht="15" customHeight="1">
      <c r="A8" s="18" t="s">
        <v>1</v>
      </c>
      <c r="B8" s="18"/>
      <c r="C8" s="18"/>
      <c r="D8" s="18"/>
    </row>
    <row r="9" spans="1:4" ht="10.5" customHeight="1">
      <c r="A9" s="18" t="s">
        <v>2</v>
      </c>
      <c r="B9" s="18"/>
      <c r="C9" s="18"/>
      <c r="D9" s="18"/>
    </row>
    <row r="10" ht="10.5" customHeight="1">
      <c r="B10" s="1"/>
    </row>
    <row r="11" ht="10.5" customHeight="1">
      <c r="B11" s="1"/>
    </row>
    <row r="12" ht="10.5" customHeight="1">
      <c r="B12" s="1"/>
    </row>
    <row r="13" ht="13.5" customHeight="1"/>
    <row r="14" ht="11.25" customHeight="1">
      <c r="A14" s="2" t="s">
        <v>3</v>
      </c>
    </row>
    <row r="15" spans="1:2" ht="15">
      <c r="A15" s="3" t="s">
        <v>4</v>
      </c>
      <c r="B15" s="4">
        <v>1293652915.25</v>
      </c>
    </row>
    <row r="16" spans="1:2" ht="15">
      <c r="A16" s="3" t="s">
        <v>5</v>
      </c>
      <c r="B16" s="10">
        <v>734697678.86</v>
      </c>
    </row>
    <row r="17" spans="1:3" ht="15">
      <c r="A17" s="9" t="s">
        <v>12</v>
      </c>
      <c r="B17" s="4"/>
      <c r="C17" s="11">
        <f>SUM(B15:B16)</f>
        <v>2028350594.1100001</v>
      </c>
    </row>
    <row r="18" spans="1:2" ht="11.25" customHeight="1">
      <c r="A18" s="9"/>
      <c r="B18" s="4"/>
    </row>
    <row r="19" spans="1:2" ht="11.25" customHeight="1">
      <c r="A19" s="9"/>
      <c r="B19" s="4"/>
    </row>
    <row r="20" spans="1:2" ht="11.25" customHeight="1">
      <c r="A20" s="9" t="s">
        <v>55</v>
      </c>
      <c r="B20" s="4"/>
    </row>
    <row r="21" spans="1:2" ht="11.25" customHeight="1">
      <c r="A21" s="3" t="s">
        <v>6</v>
      </c>
      <c r="B21" s="4">
        <v>1148289.76</v>
      </c>
    </row>
    <row r="22" spans="1:2" ht="11.25" customHeight="1">
      <c r="A22" s="3" t="s">
        <v>7</v>
      </c>
      <c r="B22" s="4">
        <v>522088545.72</v>
      </c>
    </row>
    <row r="23" spans="1:2" ht="11.25" customHeight="1">
      <c r="A23" s="3" t="s">
        <v>8</v>
      </c>
      <c r="B23" s="4">
        <v>30263576.66</v>
      </c>
    </row>
    <row r="24" spans="1:2" ht="11.25" customHeight="1">
      <c r="A24" s="3" t="s">
        <v>9</v>
      </c>
      <c r="B24" s="4">
        <v>42502831.05</v>
      </c>
    </row>
    <row r="25" spans="1:2" ht="11.25" customHeight="1">
      <c r="A25" s="3" t="s">
        <v>10</v>
      </c>
      <c r="B25" s="4">
        <v>492082945.75</v>
      </c>
    </row>
    <row r="26" spans="1:3" ht="11.25" customHeight="1">
      <c r="A26" s="3" t="s">
        <v>11</v>
      </c>
      <c r="B26" s="10">
        <v>-168293866.56</v>
      </c>
      <c r="C26" s="12"/>
    </row>
    <row r="27" spans="1:3" ht="18" customHeight="1">
      <c r="A27" s="2" t="s">
        <v>12</v>
      </c>
      <c r="B27" s="11"/>
      <c r="C27" s="5">
        <f>SUM(B21:B26)</f>
        <v>919792322.3800001</v>
      </c>
    </row>
    <row r="28" spans="1:3" ht="11.25" customHeight="1">
      <c r="A28" s="2" t="s">
        <v>13</v>
      </c>
      <c r="C28" s="12"/>
    </row>
    <row r="29" ht="11.25" customHeight="1">
      <c r="A29" s="2"/>
    </row>
    <row r="30" ht="11.25" customHeight="1">
      <c r="A30" s="2"/>
    </row>
    <row r="31" ht="11.25" customHeight="1">
      <c r="A31" s="2" t="s">
        <v>14</v>
      </c>
    </row>
    <row r="32" spans="1:2" ht="11.25" customHeight="1">
      <c r="A32" s="3" t="s">
        <v>15</v>
      </c>
      <c r="B32" s="4">
        <v>114738590</v>
      </c>
    </row>
    <row r="33" spans="1:2" ht="11.25" customHeight="1">
      <c r="A33" s="3" t="s">
        <v>16</v>
      </c>
      <c r="B33" s="4">
        <v>525886628.83</v>
      </c>
    </row>
    <row r="34" spans="1:2" ht="11.25" customHeight="1">
      <c r="A34" s="3" t="s">
        <v>17</v>
      </c>
      <c r="B34" s="4">
        <v>245161452.94</v>
      </c>
    </row>
    <row r="35" spans="1:2" ht="11.25" customHeight="1">
      <c r="A35" s="3" t="s">
        <v>18</v>
      </c>
      <c r="B35" s="4">
        <v>104368200.22</v>
      </c>
    </row>
    <row r="36" spans="1:2" ht="11.25" customHeight="1">
      <c r="A36" s="3" t="s">
        <v>19</v>
      </c>
      <c r="B36" s="4">
        <v>165990599.76</v>
      </c>
    </row>
    <row r="37" spans="1:2" ht="11.25" customHeight="1">
      <c r="A37" s="3" t="s">
        <v>20</v>
      </c>
      <c r="B37" s="4">
        <v>3432459.84</v>
      </c>
    </row>
    <row r="38" spans="1:2" ht="11.25" customHeight="1">
      <c r="A38" s="3" t="s">
        <v>21</v>
      </c>
      <c r="B38" s="4">
        <v>57119420.67</v>
      </c>
    </row>
    <row r="39" spans="1:3" ht="11.25" customHeight="1">
      <c r="A39" s="3" t="s">
        <v>22</v>
      </c>
      <c r="B39" s="10">
        <v>31237164.67</v>
      </c>
      <c r="C39" s="12"/>
    </row>
    <row r="40" spans="1:2" ht="11.25" customHeight="1">
      <c r="A40" s="2" t="s">
        <v>23</v>
      </c>
      <c r="B40" s="5">
        <v>1247934516.93</v>
      </c>
    </row>
    <row r="41" spans="1:3" ht="11.25" customHeight="1">
      <c r="A41" s="3" t="s">
        <v>24</v>
      </c>
      <c r="B41" s="10">
        <v>-838790626.79</v>
      </c>
      <c r="C41" s="12"/>
    </row>
    <row r="42" spans="1:3" ht="11.25" customHeight="1">
      <c r="A42" s="2" t="s">
        <v>25</v>
      </c>
      <c r="C42" s="5">
        <v>409143890.14</v>
      </c>
    </row>
    <row r="43" spans="1:3" ht="11.25" customHeight="1">
      <c r="A43" s="2" t="s">
        <v>13</v>
      </c>
      <c r="C43" s="12"/>
    </row>
    <row r="44" ht="11.25" customHeight="1">
      <c r="A44" s="2"/>
    </row>
    <row r="45" ht="11.25" customHeight="1">
      <c r="A45" s="2"/>
    </row>
    <row r="46" ht="11.25" customHeight="1">
      <c r="A46" s="2" t="s">
        <v>26</v>
      </c>
    </row>
    <row r="47" spans="1:2" ht="11.25" customHeight="1">
      <c r="A47" s="3" t="s">
        <v>27</v>
      </c>
      <c r="B47" s="4">
        <v>928590.68</v>
      </c>
    </row>
    <row r="48" spans="1:2" ht="11.25" customHeight="1">
      <c r="A48" s="3" t="s">
        <v>28</v>
      </c>
      <c r="B48" s="4">
        <v>0</v>
      </c>
    </row>
    <row r="49" spans="1:3" ht="11.25" customHeight="1">
      <c r="A49" s="3" t="s">
        <v>29</v>
      </c>
      <c r="B49" s="10">
        <v>-695707.73</v>
      </c>
      <c r="C49" s="12"/>
    </row>
    <row r="50" spans="1:3" ht="11.25" customHeight="1">
      <c r="A50" s="2" t="s">
        <v>30</v>
      </c>
      <c r="C50" s="5">
        <v>232882.95</v>
      </c>
    </row>
    <row r="51" spans="1:3" ht="11.25" customHeight="1">
      <c r="A51" s="2" t="s">
        <v>13</v>
      </c>
      <c r="C51" s="12"/>
    </row>
    <row r="52" ht="11.25" customHeight="1">
      <c r="A52" s="2"/>
    </row>
    <row r="53" ht="11.25" customHeight="1">
      <c r="A53" s="2"/>
    </row>
    <row r="54" ht="11.25" customHeight="1">
      <c r="A54" s="2" t="s">
        <v>31</v>
      </c>
    </row>
    <row r="55" spans="1:3" ht="11.25" customHeight="1">
      <c r="A55" s="3" t="s">
        <v>32</v>
      </c>
      <c r="B55" s="10">
        <v>4665200</v>
      </c>
      <c r="C55" s="12"/>
    </row>
    <row r="56" spans="1:3" ht="19.5" customHeight="1">
      <c r="A56" s="3" t="s">
        <v>56</v>
      </c>
      <c r="C56" s="14">
        <f>+B55</f>
        <v>4665200</v>
      </c>
    </row>
    <row r="57" ht="11.25" customHeight="1">
      <c r="A57" s="2" t="s">
        <v>13</v>
      </c>
    </row>
    <row r="58" spans="1:3" ht="11.25" customHeight="1" thickBot="1">
      <c r="A58" s="2" t="s">
        <v>33</v>
      </c>
      <c r="C58" s="13">
        <v>3362184889.58</v>
      </c>
    </row>
    <row r="59" ht="11.25" customHeight="1" thickTop="1">
      <c r="A59" s="2"/>
    </row>
    <row r="60" ht="11.25" customHeight="1">
      <c r="A60" s="2"/>
    </row>
    <row r="61" ht="11.25" customHeight="1">
      <c r="A61" s="2"/>
    </row>
    <row r="62" ht="11.25" customHeight="1">
      <c r="A62" s="2"/>
    </row>
    <row r="63" ht="11.25" customHeight="1">
      <c r="A63" s="2"/>
    </row>
    <row r="64" ht="11.25" customHeight="1">
      <c r="A64" s="2"/>
    </row>
    <row r="65" ht="11.25" customHeight="1">
      <c r="A65" s="2"/>
    </row>
    <row r="66" ht="11.25" customHeight="1">
      <c r="A66" s="2"/>
    </row>
    <row r="67" ht="11.25" customHeight="1">
      <c r="A67" s="2" t="s">
        <v>34</v>
      </c>
    </row>
    <row r="68" spans="1:2" ht="11.25" customHeight="1">
      <c r="A68" s="3" t="s">
        <v>35</v>
      </c>
      <c r="B68" s="4">
        <v>596300738.49</v>
      </c>
    </row>
    <row r="69" spans="1:2" ht="11.25" customHeight="1">
      <c r="A69" s="3" t="s">
        <v>36</v>
      </c>
      <c r="B69" s="10">
        <v>54657837.72</v>
      </c>
    </row>
    <row r="70" spans="1:3" ht="11.25" customHeight="1">
      <c r="A70" s="2" t="s">
        <v>37</v>
      </c>
      <c r="C70" s="5">
        <v>650958576.21</v>
      </c>
    </row>
    <row r="71" spans="1:3" ht="11.25" customHeight="1">
      <c r="A71" s="2"/>
      <c r="C71" s="5"/>
    </row>
    <row r="72" ht="11.25" customHeight="1">
      <c r="A72" s="2" t="s">
        <v>13</v>
      </c>
    </row>
    <row r="73" ht="11.25" customHeight="1">
      <c r="A73" s="2" t="s">
        <v>38</v>
      </c>
    </row>
    <row r="74" spans="1:2" ht="11.25" customHeight="1">
      <c r="A74" s="3" t="s">
        <v>39</v>
      </c>
      <c r="B74" s="4">
        <v>781088591.37</v>
      </c>
    </row>
    <row r="75" spans="1:2" ht="11.25" customHeight="1">
      <c r="A75" s="3" t="s">
        <v>40</v>
      </c>
      <c r="B75" s="4">
        <v>804592115.75</v>
      </c>
    </row>
    <row r="76" spans="1:2" ht="11.25" customHeight="1">
      <c r="A76" s="3" t="s">
        <v>41</v>
      </c>
      <c r="B76" s="10">
        <v>403552.58</v>
      </c>
    </row>
    <row r="77" spans="1:2" ht="11.25" customHeight="1">
      <c r="A77" s="2" t="s">
        <v>42</v>
      </c>
      <c r="B77" s="5">
        <v>1586084259.7</v>
      </c>
    </row>
    <row r="78" spans="1:2" ht="11.25" customHeight="1">
      <c r="A78" s="2"/>
      <c r="B78" s="5"/>
    </row>
    <row r="79" ht="11.25" customHeight="1">
      <c r="A79" s="2" t="s">
        <v>13</v>
      </c>
    </row>
    <row r="80" spans="1:2" ht="11.25" customHeight="1">
      <c r="A80" s="3" t="s">
        <v>43</v>
      </c>
      <c r="B80" s="4">
        <v>1138550879.41</v>
      </c>
    </row>
    <row r="81" spans="1:2" ht="11.25" customHeight="1">
      <c r="A81" s="3" t="s">
        <v>44</v>
      </c>
      <c r="B81" s="10">
        <v>-13408825.74</v>
      </c>
    </row>
    <row r="82" spans="1:2" ht="11.25" customHeight="1">
      <c r="A82" s="2" t="s">
        <v>45</v>
      </c>
      <c r="B82" s="5">
        <v>1125142053.67</v>
      </c>
    </row>
    <row r="83" spans="1:2" ht="11.25" customHeight="1">
      <c r="A83" s="2"/>
      <c r="B83" s="5"/>
    </row>
    <row r="84" ht="11.25" customHeight="1">
      <c r="A84" s="2" t="s">
        <v>13</v>
      </c>
    </row>
    <row r="85" spans="1:3" ht="11.25" customHeight="1">
      <c r="A85" s="3" t="s">
        <v>46</v>
      </c>
      <c r="B85" s="10">
        <v>2711226313.37</v>
      </c>
      <c r="C85" s="12"/>
    </row>
    <row r="86" spans="1:3" ht="15">
      <c r="A86" t="s">
        <v>46</v>
      </c>
      <c r="C86" s="15">
        <f>+B85</f>
        <v>2711226313.37</v>
      </c>
    </row>
    <row r="87" ht="15" customHeight="1">
      <c r="A87" s="2" t="s">
        <v>13</v>
      </c>
    </row>
    <row r="88" spans="1:3" ht="15" customHeight="1" thickBot="1">
      <c r="A88" s="2" t="s">
        <v>47</v>
      </c>
      <c r="C88" s="13">
        <v>3362184889.58</v>
      </c>
    </row>
    <row r="89" ht="11.25" customHeight="1" thickTop="1"/>
    <row r="90" ht="15" customHeight="1"/>
    <row r="91" spans="1:3" ht="15" customHeight="1">
      <c r="A91" s="6" t="s">
        <v>52</v>
      </c>
      <c r="B91" s="19" t="s">
        <v>50</v>
      </c>
      <c r="C91" s="19"/>
    </row>
    <row r="92" spans="1:3" ht="15" customHeight="1">
      <c r="A92" s="7" t="s">
        <v>51</v>
      </c>
      <c r="B92" s="16" t="s">
        <v>48</v>
      </c>
      <c r="C92" s="16"/>
    </row>
    <row r="93" spans="1:3" ht="13.5" customHeight="1">
      <c r="A93" s="8" t="s">
        <v>53</v>
      </c>
      <c r="B93" s="16" t="s">
        <v>49</v>
      </c>
      <c r="C93" s="16"/>
    </row>
    <row r="113" spans="1:3" ht="20.25">
      <c r="A113" s="20" t="s">
        <v>0</v>
      </c>
      <c r="B113" s="20"/>
      <c r="C113" s="20"/>
    </row>
    <row r="114" spans="1:3" ht="15">
      <c r="A114" s="21" t="s">
        <v>57</v>
      </c>
      <c r="B114" s="21"/>
      <c r="C114" s="21"/>
    </row>
    <row r="115" spans="1:3" ht="15">
      <c r="A115" s="18" t="s">
        <v>4</v>
      </c>
      <c r="B115" s="18"/>
      <c r="C115" s="18"/>
    </row>
    <row r="116" spans="1:3" ht="15">
      <c r="A116" s="22" t="s">
        <v>2</v>
      </c>
      <c r="B116" s="22"/>
      <c r="C116" s="22"/>
    </row>
    <row r="119" spans="1:3" ht="15">
      <c r="A119" s="2" t="s">
        <v>58</v>
      </c>
      <c r="C119" s="23" t="s">
        <v>59</v>
      </c>
    </row>
    <row r="120" spans="1:3" ht="15">
      <c r="A120" s="3" t="s">
        <v>60</v>
      </c>
      <c r="C120" s="4">
        <v>175000</v>
      </c>
    </row>
    <row r="121" spans="1:3" ht="15">
      <c r="A121" s="3" t="s">
        <v>61</v>
      </c>
      <c r="C121" s="4">
        <v>1141466720.98</v>
      </c>
    </row>
    <row r="122" spans="1:3" ht="15">
      <c r="A122" s="3" t="s">
        <v>62</v>
      </c>
      <c r="C122" s="4">
        <v>98648097.53</v>
      </c>
    </row>
    <row r="123" spans="1:3" ht="15">
      <c r="A123" s="3" t="s">
        <v>63</v>
      </c>
      <c r="C123" s="4">
        <v>53263096.74</v>
      </c>
    </row>
    <row r="124" spans="1:3" ht="15">
      <c r="A124" s="3" t="s">
        <v>64</v>
      </c>
      <c r="C124" s="4">
        <v>100000</v>
      </c>
    </row>
    <row r="125" spans="1:3" ht="15.75" thickBot="1">
      <c r="A125" s="2" t="s">
        <v>65</v>
      </c>
      <c r="C125" s="24">
        <v>1293652915.25</v>
      </c>
    </row>
    <row r="126" ht="15.75" thickTop="1"/>
    <row r="128" spans="1:3" ht="20.25">
      <c r="A128" s="20" t="s">
        <v>0</v>
      </c>
      <c r="B128" s="20"/>
      <c r="C128" s="20"/>
    </row>
    <row r="129" spans="1:3" ht="15">
      <c r="A129" s="21" t="s">
        <v>57</v>
      </c>
      <c r="B129" s="21"/>
      <c r="C129" s="21"/>
    </row>
    <row r="130" spans="1:3" ht="15">
      <c r="A130" s="18" t="s">
        <v>66</v>
      </c>
      <c r="B130" s="18"/>
      <c r="C130" s="18"/>
    </row>
    <row r="131" spans="1:3" ht="15">
      <c r="A131" s="22" t="s">
        <v>2</v>
      </c>
      <c r="B131" s="22"/>
      <c r="C131" s="22"/>
    </row>
    <row r="134" spans="1:3" ht="15">
      <c r="A134" s="2" t="s">
        <v>58</v>
      </c>
      <c r="C134" s="23" t="s">
        <v>59</v>
      </c>
    </row>
    <row r="135" spans="1:3" ht="15">
      <c r="A135" s="3" t="s">
        <v>67</v>
      </c>
      <c r="C135" s="4">
        <v>13500000</v>
      </c>
    </row>
    <row r="136" spans="1:3" ht="15">
      <c r="A136" s="3" t="s">
        <v>68</v>
      </c>
      <c r="C136" s="4">
        <v>28629170</v>
      </c>
    </row>
    <row r="137" spans="1:3" ht="15">
      <c r="A137" s="3" t="s">
        <v>69</v>
      </c>
      <c r="C137" s="4">
        <v>73768033.76</v>
      </c>
    </row>
    <row r="138" spans="1:3" ht="15">
      <c r="A138" s="3" t="s">
        <v>70</v>
      </c>
      <c r="C138" s="4">
        <v>50000000</v>
      </c>
    </row>
    <row r="139" spans="1:3" ht="15">
      <c r="A139" s="3" t="s">
        <v>71</v>
      </c>
      <c r="C139" s="4">
        <v>50000000</v>
      </c>
    </row>
    <row r="140" spans="1:3" ht="15">
      <c r="A140" s="3" t="s">
        <v>72</v>
      </c>
      <c r="C140" s="4">
        <v>2648294.37</v>
      </c>
    </row>
    <row r="141" spans="1:3" ht="15">
      <c r="A141" s="3" t="s">
        <v>73</v>
      </c>
      <c r="C141" s="4">
        <v>100000000</v>
      </c>
    </row>
    <row r="142" spans="1:3" ht="15">
      <c r="A142" s="3" t="s">
        <v>74</v>
      </c>
      <c r="C142" s="4">
        <v>100000000</v>
      </c>
    </row>
    <row r="143" spans="1:3" ht="15">
      <c r="A143" s="3" t="s">
        <v>75</v>
      </c>
      <c r="C143" s="4">
        <v>100000000</v>
      </c>
    </row>
    <row r="144" spans="1:3" ht="15">
      <c r="A144" s="3" t="s">
        <v>76</v>
      </c>
      <c r="C144" s="4">
        <v>100000000</v>
      </c>
    </row>
    <row r="145" spans="1:3" ht="15">
      <c r="A145" s="3" t="s">
        <v>77</v>
      </c>
      <c r="C145" s="4">
        <v>13000000</v>
      </c>
    </row>
    <row r="146" spans="1:3" ht="15">
      <c r="A146" s="3" t="s">
        <v>78</v>
      </c>
      <c r="C146" s="4">
        <v>100000000</v>
      </c>
    </row>
    <row r="147" spans="1:3" ht="15">
      <c r="A147" s="3" t="s">
        <v>79</v>
      </c>
      <c r="C147" s="4">
        <v>1629972.49</v>
      </c>
    </row>
    <row r="148" spans="1:3" ht="15">
      <c r="A148" s="3" t="s">
        <v>80</v>
      </c>
      <c r="C148" s="4">
        <v>1522208.24</v>
      </c>
    </row>
    <row r="149" spans="1:3" ht="15.75" thickBot="1">
      <c r="A149" s="2" t="s">
        <v>65</v>
      </c>
      <c r="C149" s="24">
        <f>SUM(C135:C148)</f>
        <v>734697678.86</v>
      </c>
    </row>
    <row r="150" ht="15.75" thickTop="1"/>
    <row r="152" spans="1:3" ht="20.25">
      <c r="A152" s="20" t="s">
        <v>0</v>
      </c>
      <c r="B152" s="20"/>
      <c r="C152" s="20"/>
    </row>
    <row r="153" spans="1:3" ht="15">
      <c r="A153" s="21" t="s">
        <v>57</v>
      </c>
      <c r="B153" s="21"/>
      <c r="C153" s="21"/>
    </row>
    <row r="154" spans="1:3" ht="15">
      <c r="A154" s="18" t="s">
        <v>81</v>
      </c>
      <c r="B154" s="18"/>
      <c r="C154" s="18"/>
    </row>
    <row r="155" spans="1:3" ht="15">
      <c r="A155" s="22" t="s">
        <v>2</v>
      </c>
      <c r="B155" s="22"/>
      <c r="C155" s="22"/>
    </row>
    <row r="158" spans="1:3" ht="15">
      <c r="A158" s="2" t="s">
        <v>58</v>
      </c>
      <c r="C158" s="23" t="s">
        <v>59</v>
      </c>
    </row>
    <row r="159" spans="1:3" ht="15">
      <c r="A159" s="3" t="s">
        <v>82</v>
      </c>
      <c r="C159" s="4">
        <v>128770</v>
      </c>
    </row>
    <row r="160" spans="1:3" ht="15">
      <c r="A160" s="3" t="s">
        <v>83</v>
      </c>
      <c r="C160" s="4">
        <v>1019519.76</v>
      </c>
    </row>
    <row r="161" spans="1:3" ht="15.75" thickBot="1">
      <c r="A161" s="2" t="s">
        <v>65</v>
      </c>
      <c r="C161" s="24">
        <v>1148289.76</v>
      </c>
    </row>
    <row r="162" ht="15.75" thickTop="1"/>
    <row r="163" spans="1:3" ht="20.25">
      <c r="A163" s="20" t="s">
        <v>0</v>
      </c>
      <c r="B163" s="20"/>
      <c r="C163" s="20"/>
    </row>
    <row r="164" spans="1:3" ht="15">
      <c r="A164" s="21" t="s">
        <v>57</v>
      </c>
      <c r="B164" s="21"/>
      <c r="C164" s="21"/>
    </row>
    <row r="165" spans="1:3" ht="15">
      <c r="A165" s="18" t="s">
        <v>7</v>
      </c>
      <c r="B165" s="18"/>
      <c r="C165" s="18"/>
    </row>
    <row r="166" spans="1:3" ht="15">
      <c r="A166" s="22" t="s">
        <v>2</v>
      </c>
      <c r="B166" s="22"/>
      <c r="C166" s="22"/>
    </row>
    <row r="168" spans="1:3" ht="15">
      <c r="A168" s="2" t="s">
        <v>58</v>
      </c>
      <c r="C168" s="23" t="s">
        <v>59</v>
      </c>
    </row>
    <row r="169" spans="1:3" ht="15">
      <c r="A169" s="3" t="s">
        <v>84</v>
      </c>
      <c r="C169" s="4">
        <v>1056375</v>
      </c>
    </row>
    <row r="170" spans="1:3" ht="15">
      <c r="A170" s="3" t="s">
        <v>85</v>
      </c>
      <c r="C170" s="4">
        <v>88903.18</v>
      </c>
    </row>
    <row r="171" spans="1:3" ht="15">
      <c r="A171" s="3" t="s">
        <v>86</v>
      </c>
      <c r="C171" s="4">
        <v>501951300.75</v>
      </c>
    </row>
    <row r="172" spans="1:3" ht="15">
      <c r="A172" s="3" t="s">
        <v>87</v>
      </c>
      <c r="C172" s="4">
        <v>18991966.79</v>
      </c>
    </row>
    <row r="173" spans="1:3" ht="15.75" thickBot="1">
      <c r="A173" s="2" t="s">
        <v>65</v>
      </c>
      <c r="C173" s="24">
        <v>522088545.72</v>
      </c>
    </row>
    <row r="174" ht="15.75" thickTop="1"/>
    <row r="175" spans="1:3" ht="20.25">
      <c r="A175" s="20" t="s">
        <v>0</v>
      </c>
      <c r="B175" s="20"/>
      <c r="C175" s="20"/>
    </row>
    <row r="176" spans="1:3" ht="15">
      <c r="A176" s="21" t="s">
        <v>57</v>
      </c>
      <c r="B176" s="21"/>
      <c r="C176" s="21"/>
    </row>
    <row r="177" spans="1:3" ht="15">
      <c r="A177" s="18" t="s">
        <v>9</v>
      </c>
      <c r="B177" s="18"/>
      <c r="C177" s="18"/>
    </row>
    <row r="178" spans="1:3" ht="15">
      <c r="A178" s="22" t="s">
        <v>2</v>
      </c>
      <c r="B178" s="22"/>
      <c r="C178" s="22"/>
    </row>
    <row r="180" spans="1:3" ht="15">
      <c r="A180" s="2" t="s">
        <v>58</v>
      </c>
      <c r="C180" s="23" t="s">
        <v>59</v>
      </c>
    </row>
    <row r="181" spans="1:3" ht="15">
      <c r="A181" s="3" t="s">
        <v>88</v>
      </c>
      <c r="C181" s="4">
        <v>1206326.85</v>
      </c>
    </row>
    <row r="182" spans="1:3" ht="15">
      <c r="A182" s="3" t="s">
        <v>89</v>
      </c>
      <c r="C182" s="4">
        <v>815356.29</v>
      </c>
    </row>
    <row r="183" spans="1:3" ht="15">
      <c r="A183" s="3" t="s">
        <v>90</v>
      </c>
      <c r="C183" s="4">
        <v>10473565.12</v>
      </c>
    </row>
    <row r="184" spans="1:3" ht="15">
      <c r="A184" s="3" t="s">
        <v>91</v>
      </c>
      <c r="C184" s="4">
        <v>5723298.09</v>
      </c>
    </row>
    <row r="185" spans="1:3" ht="15">
      <c r="A185" s="3" t="s">
        <v>92</v>
      </c>
      <c r="C185" s="4">
        <v>469287.24</v>
      </c>
    </row>
    <row r="186" spans="1:3" ht="15">
      <c r="A186" s="3" t="s">
        <v>93</v>
      </c>
      <c r="C186" s="4">
        <v>344542.07</v>
      </c>
    </row>
    <row r="187" spans="1:3" ht="15">
      <c r="A187" s="3" t="s">
        <v>94</v>
      </c>
      <c r="C187" s="4">
        <v>1281937.5</v>
      </c>
    </row>
    <row r="188" spans="1:3" ht="15">
      <c r="A188" s="3" t="s">
        <v>95</v>
      </c>
      <c r="C188" s="4">
        <v>8983542.72</v>
      </c>
    </row>
    <row r="189" spans="1:3" ht="15">
      <c r="A189" s="3" t="s">
        <v>96</v>
      </c>
      <c r="C189" s="4">
        <v>2755300</v>
      </c>
    </row>
    <row r="190" spans="1:3" ht="15">
      <c r="A190" s="3" t="s">
        <v>97</v>
      </c>
      <c r="C190" s="4">
        <v>400000</v>
      </c>
    </row>
    <row r="191" spans="1:3" ht="15">
      <c r="A191" s="3" t="s">
        <v>98</v>
      </c>
      <c r="C191" s="4">
        <v>1038400</v>
      </c>
    </row>
    <row r="192" spans="1:3" ht="15">
      <c r="A192" s="3" t="s">
        <v>99</v>
      </c>
      <c r="C192" s="4">
        <v>158589.86</v>
      </c>
    </row>
    <row r="193" spans="1:3" ht="15">
      <c r="A193" s="3" t="s">
        <v>100</v>
      </c>
      <c r="C193" s="4">
        <v>1745766.76</v>
      </c>
    </row>
    <row r="194" spans="1:3" ht="15">
      <c r="A194" s="3" t="s">
        <v>101</v>
      </c>
      <c r="C194" s="4">
        <v>1476526.01</v>
      </c>
    </row>
    <row r="195" spans="1:3" ht="15">
      <c r="A195" s="3" t="s">
        <v>102</v>
      </c>
      <c r="C195" s="4">
        <v>3690113.7</v>
      </c>
    </row>
    <row r="196" spans="1:3" ht="15">
      <c r="A196" s="3" t="s">
        <v>103</v>
      </c>
      <c r="C196" s="4">
        <v>256843.52</v>
      </c>
    </row>
    <row r="197" spans="1:3" ht="15">
      <c r="A197" s="3" t="s">
        <v>104</v>
      </c>
      <c r="C197" s="4">
        <v>1683435.32</v>
      </c>
    </row>
    <row r="198" spans="1:3" ht="15.75" thickBot="1">
      <c r="A198" s="2" t="s">
        <v>65</v>
      </c>
      <c r="C198" s="24">
        <f>SUM(C181:C197)</f>
        <v>42502831.050000004</v>
      </c>
    </row>
    <row r="199" ht="15.75" thickTop="1"/>
    <row r="200" spans="1:3" ht="20.25">
      <c r="A200" s="20" t="s">
        <v>0</v>
      </c>
      <c r="B200" s="20"/>
      <c r="C200" s="20"/>
    </row>
    <row r="201" spans="1:3" ht="15">
      <c r="A201" s="21" t="s">
        <v>57</v>
      </c>
      <c r="B201" s="21"/>
      <c r="C201" s="21"/>
    </row>
    <row r="202" spans="1:3" ht="15">
      <c r="A202" s="18" t="s">
        <v>105</v>
      </c>
      <c r="B202" s="18"/>
      <c r="C202" s="18"/>
    </row>
    <row r="203" spans="1:3" ht="15">
      <c r="A203" s="22" t="s">
        <v>2</v>
      </c>
      <c r="B203" s="22"/>
      <c r="C203" s="22"/>
    </row>
    <row r="205" spans="1:3" ht="15">
      <c r="A205" s="2" t="s">
        <v>58</v>
      </c>
      <c r="C205" s="23" t="s">
        <v>59</v>
      </c>
    </row>
    <row r="206" spans="1:3" ht="15">
      <c r="A206" s="3" t="s">
        <v>106</v>
      </c>
      <c r="C206" s="4">
        <v>207259533.91</v>
      </c>
    </row>
    <row r="207" spans="1:3" ht="15">
      <c r="A207" s="3" t="s">
        <v>107</v>
      </c>
      <c r="C207" s="4">
        <v>136409179</v>
      </c>
    </row>
    <row r="208" spans="1:3" ht="15">
      <c r="A208" s="3" t="s">
        <v>108</v>
      </c>
      <c r="C208" s="4">
        <v>148414232.84</v>
      </c>
    </row>
    <row r="209" spans="1:3" ht="15.75" thickBot="1">
      <c r="A209" s="2" t="s">
        <v>65</v>
      </c>
      <c r="C209" s="24">
        <v>492082945.75</v>
      </c>
    </row>
    <row r="210" ht="15.75" thickTop="1"/>
    <row r="211" spans="1:3" ht="20.25">
      <c r="A211" s="20" t="s">
        <v>0</v>
      </c>
      <c r="B211" s="20"/>
      <c r="C211" s="20"/>
    </row>
    <row r="212" spans="1:3" ht="15">
      <c r="A212" s="21" t="s">
        <v>57</v>
      </c>
      <c r="B212" s="21"/>
      <c r="C212" s="21"/>
    </row>
    <row r="213" spans="1:3" ht="15">
      <c r="A213" s="18" t="s">
        <v>17</v>
      </c>
      <c r="B213" s="18"/>
      <c r="C213" s="18"/>
    </row>
    <row r="214" spans="1:3" ht="15">
      <c r="A214" s="22" t="s">
        <v>2</v>
      </c>
      <c r="B214" s="22"/>
      <c r="C214" s="22"/>
    </row>
    <row r="217" spans="1:3" ht="15">
      <c r="A217" s="2" t="s">
        <v>58</v>
      </c>
      <c r="C217" s="23" t="s">
        <v>59</v>
      </c>
    </row>
    <row r="218" spans="1:3" ht="15">
      <c r="A218" s="3" t="s">
        <v>109</v>
      </c>
      <c r="C218" s="4">
        <v>59393448.75</v>
      </c>
    </row>
    <row r="219" spans="1:3" ht="15">
      <c r="A219" s="3" t="s">
        <v>110</v>
      </c>
      <c r="C219" s="4">
        <v>94078310.56</v>
      </c>
    </row>
    <row r="220" spans="1:3" ht="15">
      <c r="A220" s="3" t="s">
        <v>111</v>
      </c>
      <c r="C220" s="4">
        <v>1976253.53</v>
      </c>
    </row>
    <row r="221" spans="1:3" ht="15">
      <c r="A221" s="3" t="s">
        <v>112</v>
      </c>
      <c r="C221" s="4">
        <v>82120376.5</v>
      </c>
    </row>
    <row r="222" spans="1:3" ht="15">
      <c r="A222" s="3" t="s">
        <v>113</v>
      </c>
      <c r="C222" s="4">
        <v>7593063.6</v>
      </c>
    </row>
    <row r="223" spans="1:3" ht="15.75" thickBot="1">
      <c r="A223" s="2" t="s">
        <v>65</v>
      </c>
      <c r="C223" s="24">
        <v>245161452.94</v>
      </c>
    </row>
    <row r="224" ht="15.75" thickTop="1"/>
    <row r="226" spans="1:3" ht="20.25">
      <c r="A226" s="20" t="s">
        <v>0</v>
      </c>
      <c r="B226" s="20"/>
      <c r="C226" s="20"/>
    </row>
    <row r="227" spans="1:3" ht="15">
      <c r="A227" s="21" t="s">
        <v>57</v>
      </c>
      <c r="B227" s="21"/>
      <c r="C227" s="21"/>
    </row>
    <row r="228" spans="1:3" ht="15">
      <c r="A228" s="18" t="s">
        <v>114</v>
      </c>
      <c r="B228" s="18"/>
      <c r="C228" s="18"/>
    </row>
    <row r="229" spans="1:3" ht="15">
      <c r="A229" s="22" t="s">
        <v>2</v>
      </c>
      <c r="B229" s="22"/>
      <c r="C229" s="22"/>
    </row>
    <row r="232" spans="1:3" ht="15">
      <c r="A232" s="2" t="s">
        <v>58</v>
      </c>
      <c r="C232" s="23" t="s">
        <v>59</v>
      </c>
    </row>
    <row r="233" spans="1:3" ht="15">
      <c r="A233" s="3" t="s">
        <v>115</v>
      </c>
      <c r="C233" s="4">
        <v>7326596.28</v>
      </c>
    </row>
    <row r="234" spans="1:3" ht="15">
      <c r="A234" s="3" t="s">
        <v>116</v>
      </c>
      <c r="C234" s="4">
        <v>21628692.54</v>
      </c>
    </row>
    <row r="235" spans="1:3" ht="15">
      <c r="A235" s="3" t="s">
        <v>117</v>
      </c>
      <c r="C235" s="4">
        <v>2281875.85</v>
      </c>
    </row>
    <row r="236" spans="1:3" ht="15.75" thickBot="1">
      <c r="A236" s="2" t="s">
        <v>65</v>
      </c>
      <c r="C236" s="24">
        <v>31237164.67</v>
      </c>
    </row>
    <row r="237" ht="15.75" thickTop="1"/>
    <row r="240" spans="1:3" ht="20.25">
      <c r="A240" s="20" t="s">
        <v>0</v>
      </c>
      <c r="B240" s="20"/>
      <c r="C240" s="20"/>
    </row>
    <row r="241" spans="1:3" ht="15">
      <c r="A241" s="21" t="s">
        <v>57</v>
      </c>
      <c r="B241" s="21"/>
      <c r="C241" s="21"/>
    </row>
    <row r="242" spans="1:3" ht="15">
      <c r="A242" s="18" t="s">
        <v>24</v>
      </c>
      <c r="B242" s="18"/>
      <c r="C242" s="18"/>
    </row>
    <row r="243" spans="1:3" ht="15">
      <c r="A243" s="22" t="s">
        <v>2</v>
      </c>
      <c r="B243" s="22"/>
      <c r="C243" s="22"/>
    </row>
    <row r="246" spans="1:3" ht="15">
      <c r="A246" s="2" t="s">
        <v>58</v>
      </c>
      <c r="C246" s="23" t="s">
        <v>59</v>
      </c>
    </row>
    <row r="247" spans="1:3" ht="15">
      <c r="A247" s="3" t="s">
        <v>118</v>
      </c>
      <c r="C247" s="4">
        <v>291066786.83</v>
      </c>
    </row>
    <row r="248" spans="1:3" ht="15">
      <c r="A248" s="3" t="s">
        <v>119</v>
      </c>
      <c r="C248" s="4">
        <v>79719004.95</v>
      </c>
    </row>
    <row r="249" spans="1:3" ht="15">
      <c r="A249" s="3" t="s">
        <v>120</v>
      </c>
      <c r="C249" s="4">
        <v>94766113.36</v>
      </c>
    </row>
    <row r="250" spans="1:3" ht="15">
      <c r="A250" s="3" t="s">
        <v>121</v>
      </c>
      <c r="C250" s="4">
        <v>148654661.62</v>
      </c>
    </row>
    <row r="251" spans="1:3" ht="15">
      <c r="A251" s="3" t="s">
        <v>122</v>
      </c>
      <c r="C251" s="4">
        <v>2084737.49</v>
      </c>
    </row>
    <row r="252" spans="1:3" ht="15">
      <c r="A252" s="3" t="s">
        <v>123</v>
      </c>
      <c r="C252" s="4">
        <v>161947763.88</v>
      </c>
    </row>
    <row r="253" spans="1:3" ht="15">
      <c r="A253" s="3" t="s">
        <v>124</v>
      </c>
      <c r="C253" s="4">
        <v>57119317.82</v>
      </c>
    </row>
    <row r="254" spans="1:3" ht="15">
      <c r="A254" s="3" t="s">
        <v>125</v>
      </c>
      <c r="C254" s="4">
        <v>3432240.84</v>
      </c>
    </row>
    <row r="255" spans="1:3" ht="15.75" thickBot="1">
      <c r="A255" s="2" t="s">
        <v>65</v>
      </c>
      <c r="C255" s="24">
        <v>838790626.7900001</v>
      </c>
    </row>
    <row r="256" ht="15.75" thickTop="1"/>
    <row r="257" spans="1:3" ht="20.25">
      <c r="A257" s="20" t="s">
        <v>0</v>
      </c>
      <c r="B257" s="20"/>
      <c r="C257" s="20"/>
    </row>
    <row r="258" spans="1:3" ht="15">
      <c r="A258" s="21" t="s">
        <v>57</v>
      </c>
      <c r="B258" s="21"/>
      <c r="C258" s="21"/>
    </row>
    <row r="259" spans="1:3" ht="15">
      <c r="A259" s="18" t="s">
        <v>126</v>
      </c>
      <c r="B259" s="18"/>
      <c r="C259" s="18"/>
    </row>
    <row r="260" spans="1:3" ht="15">
      <c r="A260" s="22" t="s">
        <v>2</v>
      </c>
      <c r="B260" s="22"/>
      <c r="C260" s="22"/>
    </row>
    <row r="262" spans="1:3" ht="15">
      <c r="A262" s="2" t="s">
        <v>58</v>
      </c>
      <c r="C262" s="23" t="s">
        <v>59</v>
      </c>
    </row>
    <row r="263" spans="1:3" ht="15">
      <c r="A263" s="3" t="s">
        <v>127</v>
      </c>
      <c r="C263" s="4">
        <v>695707.73</v>
      </c>
    </row>
    <row r="264" spans="1:3" ht="15.75" thickBot="1">
      <c r="A264" s="2" t="s">
        <v>65</v>
      </c>
      <c r="C264" s="24">
        <v>695707.73</v>
      </c>
    </row>
    <row r="265" ht="15.75" thickTop="1"/>
    <row r="266" spans="1:3" ht="20.25">
      <c r="A266" s="20" t="s">
        <v>0</v>
      </c>
      <c r="B266" s="20"/>
      <c r="C266" s="20"/>
    </row>
    <row r="267" spans="1:3" ht="15">
      <c r="A267" s="21" t="s">
        <v>57</v>
      </c>
      <c r="B267" s="21"/>
      <c r="C267" s="21"/>
    </row>
    <row r="268" spans="1:3" ht="15">
      <c r="A268" s="18" t="s">
        <v>32</v>
      </c>
      <c r="B268" s="18"/>
      <c r="C268" s="18"/>
    </row>
    <row r="269" spans="1:3" ht="15">
      <c r="A269" s="22" t="s">
        <v>2</v>
      </c>
      <c r="B269" s="22"/>
      <c r="C269" s="22"/>
    </row>
    <row r="271" spans="1:3" ht="15">
      <c r="A271" s="2" t="s">
        <v>58</v>
      </c>
      <c r="C271" s="23" t="s">
        <v>59</v>
      </c>
    </row>
    <row r="272" spans="1:3" ht="15">
      <c r="A272" s="3" t="s">
        <v>128</v>
      </c>
      <c r="C272" s="4">
        <v>2414786</v>
      </c>
    </row>
    <row r="273" spans="1:3" ht="15">
      <c r="A273" s="3" t="s">
        <v>129</v>
      </c>
      <c r="C273" s="4">
        <v>953440</v>
      </c>
    </row>
    <row r="274" spans="1:3" ht="15">
      <c r="A274" s="3" t="s">
        <v>130</v>
      </c>
      <c r="C274" s="4">
        <v>1081932.5</v>
      </c>
    </row>
    <row r="275" spans="1:3" ht="15">
      <c r="A275" s="3" t="s">
        <v>131</v>
      </c>
      <c r="C275" s="4">
        <v>215041.5</v>
      </c>
    </row>
    <row r="276" spans="1:3" ht="15">
      <c r="A276" s="2" t="s">
        <v>65</v>
      </c>
      <c r="C276" s="25">
        <v>4665200</v>
      </c>
    </row>
    <row r="278" spans="1:3" ht="20.25">
      <c r="A278" s="20" t="s">
        <v>0</v>
      </c>
      <c r="B278" s="20"/>
      <c r="C278" s="20"/>
    </row>
    <row r="279" spans="1:3" ht="15">
      <c r="A279" s="21" t="s">
        <v>57</v>
      </c>
      <c r="B279" s="21"/>
      <c r="C279" s="21"/>
    </row>
    <row r="280" spans="1:3" ht="15">
      <c r="A280" s="18" t="s">
        <v>132</v>
      </c>
      <c r="B280" s="18"/>
      <c r="C280" s="18"/>
    </row>
    <row r="281" spans="1:3" ht="15">
      <c r="A281" s="22" t="s">
        <v>2</v>
      </c>
      <c r="B281" s="22"/>
      <c r="C281" s="22"/>
    </row>
    <row r="283" spans="1:3" ht="15">
      <c r="A283" s="2" t="s">
        <v>58</v>
      </c>
      <c r="C283" s="23" t="s">
        <v>59</v>
      </c>
    </row>
    <row r="284" spans="1:3" ht="15">
      <c r="A284" s="3" t="s">
        <v>133</v>
      </c>
      <c r="C284" s="4">
        <v>18122806.9</v>
      </c>
    </row>
    <row r="285" spans="1:3" ht="15">
      <c r="A285" s="3" t="s">
        <v>134</v>
      </c>
      <c r="C285" s="4">
        <v>51376</v>
      </c>
    </row>
    <row r="286" spans="1:3" ht="15">
      <c r="A286" s="3" t="s">
        <v>135</v>
      </c>
      <c r="C286" s="4">
        <v>58936.1</v>
      </c>
    </row>
    <row r="287" spans="1:3" ht="15">
      <c r="A287" s="3" t="s">
        <v>136</v>
      </c>
      <c r="C287" s="4">
        <v>44510.88</v>
      </c>
    </row>
    <row r="288" spans="1:3" ht="15">
      <c r="A288" s="3" t="s">
        <v>137</v>
      </c>
      <c r="C288" s="4">
        <v>10825.46</v>
      </c>
    </row>
    <row r="289" spans="1:3" ht="15">
      <c r="A289" s="3" t="s">
        <v>138</v>
      </c>
      <c r="C289" s="4">
        <v>501940457</v>
      </c>
    </row>
    <row r="290" spans="1:3" ht="15">
      <c r="A290" s="3" t="s">
        <v>139</v>
      </c>
      <c r="C290" s="4">
        <v>30190.27</v>
      </c>
    </row>
    <row r="291" spans="1:3" ht="15">
      <c r="A291" s="3" t="s">
        <v>140</v>
      </c>
      <c r="C291" s="4">
        <v>9474435.66</v>
      </c>
    </row>
    <row r="292" spans="1:3" ht="15">
      <c r="A292" s="3" t="s">
        <v>141</v>
      </c>
      <c r="C292" s="4">
        <v>2204240</v>
      </c>
    </row>
    <row r="293" spans="1:3" ht="15">
      <c r="A293" s="3" t="s">
        <v>142</v>
      </c>
      <c r="C293" s="4">
        <v>19295.01</v>
      </c>
    </row>
    <row r="294" spans="1:3" ht="15">
      <c r="A294" s="3" t="s">
        <v>143</v>
      </c>
      <c r="C294" s="4">
        <v>839716.19</v>
      </c>
    </row>
    <row r="295" spans="1:3" ht="15">
      <c r="A295" s="3" t="s">
        <v>144</v>
      </c>
      <c r="C295" s="4">
        <v>14200773</v>
      </c>
    </row>
    <row r="296" spans="1:3" ht="15">
      <c r="A296" s="3" t="s">
        <v>145</v>
      </c>
      <c r="C296" s="4">
        <v>166904.43</v>
      </c>
    </row>
    <row r="297" spans="1:3" ht="15">
      <c r="A297" s="3" t="s">
        <v>146</v>
      </c>
      <c r="C297" s="4">
        <v>38291273.94</v>
      </c>
    </row>
    <row r="298" spans="1:3" ht="15">
      <c r="A298" s="3" t="s">
        <v>147</v>
      </c>
      <c r="C298" s="4">
        <v>53830.4</v>
      </c>
    </row>
    <row r="299" spans="1:3" ht="15">
      <c r="A299" s="3" t="s">
        <v>148</v>
      </c>
      <c r="C299" s="4">
        <v>720514.86</v>
      </c>
    </row>
    <row r="300" spans="1:3" ht="15">
      <c r="A300" s="3" t="s">
        <v>149</v>
      </c>
      <c r="C300" s="4">
        <v>8729238.47</v>
      </c>
    </row>
    <row r="301" spans="1:3" ht="15">
      <c r="A301" s="3" t="s">
        <v>150</v>
      </c>
      <c r="C301" s="4">
        <v>918018.88</v>
      </c>
    </row>
    <row r="302" spans="1:3" ht="15">
      <c r="A302" s="3" t="s">
        <v>151</v>
      </c>
      <c r="C302" s="4">
        <v>23836.7</v>
      </c>
    </row>
    <row r="303" spans="1:3" ht="15">
      <c r="A303" s="3" t="s">
        <v>152</v>
      </c>
      <c r="C303" s="4">
        <v>399558.34</v>
      </c>
    </row>
    <row r="304" spans="1:3" ht="15.75" thickBot="1">
      <c r="A304" s="2" t="s">
        <v>65</v>
      </c>
      <c r="C304" s="24">
        <v>596300738.49</v>
      </c>
    </row>
    <row r="305" ht="15.75" thickTop="1"/>
  </sheetData>
  <sheetProtection/>
  <mergeCells count="55">
    <mergeCell ref="A268:C268"/>
    <mergeCell ref="A269:C269"/>
    <mergeCell ref="A278:C278"/>
    <mergeCell ref="A279:C279"/>
    <mergeCell ref="A280:C280"/>
    <mergeCell ref="A281:C281"/>
    <mergeCell ref="A257:C257"/>
    <mergeCell ref="A258:C258"/>
    <mergeCell ref="A259:C259"/>
    <mergeCell ref="A260:C260"/>
    <mergeCell ref="A266:C266"/>
    <mergeCell ref="A267:C267"/>
    <mergeCell ref="A228:C228"/>
    <mergeCell ref="A229:C229"/>
    <mergeCell ref="A240:C240"/>
    <mergeCell ref="A241:C241"/>
    <mergeCell ref="A242:C242"/>
    <mergeCell ref="A243:C243"/>
    <mergeCell ref="A211:C211"/>
    <mergeCell ref="A212:C212"/>
    <mergeCell ref="A213:C213"/>
    <mergeCell ref="A214:C214"/>
    <mergeCell ref="A226:C226"/>
    <mergeCell ref="A227:C227"/>
    <mergeCell ref="A177:C177"/>
    <mergeCell ref="A178:C178"/>
    <mergeCell ref="A200:C200"/>
    <mergeCell ref="A201:C201"/>
    <mergeCell ref="A202:C202"/>
    <mergeCell ref="A203:C203"/>
    <mergeCell ref="A163:C163"/>
    <mergeCell ref="A164:C164"/>
    <mergeCell ref="A165:C165"/>
    <mergeCell ref="A166:C166"/>
    <mergeCell ref="A175:C175"/>
    <mergeCell ref="A176:C176"/>
    <mergeCell ref="A130:C130"/>
    <mergeCell ref="A131:C131"/>
    <mergeCell ref="A152:C152"/>
    <mergeCell ref="A153:C153"/>
    <mergeCell ref="A154:C154"/>
    <mergeCell ref="A155:C155"/>
    <mergeCell ref="A113:C113"/>
    <mergeCell ref="A114:C114"/>
    <mergeCell ref="A115:C115"/>
    <mergeCell ref="A116:C116"/>
    <mergeCell ref="A128:C128"/>
    <mergeCell ref="A129:C129"/>
    <mergeCell ref="B93:C93"/>
    <mergeCell ref="A6:D6"/>
    <mergeCell ref="A7:D7"/>
    <mergeCell ref="A8:D8"/>
    <mergeCell ref="A9:D9"/>
    <mergeCell ref="B91:C91"/>
    <mergeCell ref="B92:C92"/>
  </mergeCells>
  <printOptions/>
  <pageMargins left="0.2362204724409449" right="0" top="0.4330708661417323" bottom="0.3937007874015748" header="0" footer="0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2022-10-12T19:30:26Z</cp:lastPrinted>
  <dcterms:created xsi:type="dcterms:W3CDTF">2022-10-10T15:23:06Z</dcterms:created>
  <dcterms:modified xsi:type="dcterms:W3CDTF">2022-10-12T19:30:51Z</dcterms:modified>
  <cp:category/>
  <cp:version/>
  <cp:contentType/>
  <cp:contentStatus/>
</cp:coreProperties>
</file>