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220" windowHeight="73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59" i="1"/>
  <c r="C65" i="1" s="1"/>
  <c r="D53" i="1"/>
  <c r="D41" i="1"/>
  <c r="C31" i="1"/>
  <c r="D35" i="1" s="1"/>
  <c r="D21" i="1"/>
  <c r="D45" i="1" s="1"/>
  <c r="D66" i="1" l="1"/>
</calcChain>
</file>

<file path=xl/sharedStrings.xml><?xml version="1.0" encoding="utf-8"?>
<sst xmlns="http://schemas.openxmlformats.org/spreadsheetml/2006/main" count="56" uniqueCount="50">
  <si>
    <t>BALANCE GENERAL</t>
  </si>
  <si>
    <t>Valores en RD$</t>
  </si>
  <si>
    <t>ACTIVOS</t>
  </si>
  <si>
    <t xml:space="preserve">EFECTIVO EN CAJA Y BANCOS </t>
  </si>
  <si>
    <t xml:space="preserve">INVERSION CERTIFICADOS FINANCIEROS FDT </t>
  </si>
  <si>
    <t>PRESTAMOS FUNCIONARIOS Y EMPLEADOS</t>
  </si>
  <si>
    <t xml:space="preserve">OTRAS CUENTAS POR COBRAR </t>
  </si>
  <si>
    <t>INVENTARIO MATERIALES DE OFICINA</t>
  </si>
  <si>
    <t xml:space="preserve">GASTOS PAGADOS POR ANTICIPADO </t>
  </si>
  <si>
    <t xml:space="preserve">CUENTA POR COBRAR A INSTITUCIONES </t>
  </si>
  <si>
    <t>PROVISION CUENTAS POR COBRAR</t>
  </si>
  <si>
    <t>TOTAL ACTIVOS CORRIENTES</t>
  </si>
  <si>
    <t/>
  </si>
  <si>
    <t>FIJOS</t>
  </si>
  <si>
    <t>TERRENOS</t>
  </si>
  <si>
    <t>EDIFICACIONES</t>
  </si>
  <si>
    <t xml:space="preserve">MOBILIARIO Y EQUIPOS DE OFICINA </t>
  </si>
  <si>
    <t>VEHICULOS</t>
  </si>
  <si>
    <t>EQUIPO DE MONITOREO</t>
  </si>
  <si>
    <t>ACTIVOS FIJOS BANCO MUNDIAL</t>
  </si>
  <si>
    <t xml:space="preserve">OTROS ACTIVOS FIJOS </t>
  </si>
  <si>
    <t>TOTAL ACTIVOS FIJOS</t>
  </si>
  <si>
    <t xml:space="preserve">DEPRECIACION ACUMULADA </t>
  </si>
  <si>
    <t>TOTAL ACTIVOS FIJOS NETO</t>
  </si>
  <si>
    <t>DIFERIDOS</t>
  </si>
  <si>
    <t>MEJORAS EN PROPIEDADES ARRENDADAS</t>
  </si>
  <si>
    <t xml:space="preserve">PROGRAMAS DE COMPUTADORAS </t>
  </si>
  <si>
    <t xml:space="preserve">MENOS:  AMORTIZACIONES </t>
  </si>
  <si>
    <t>TOTAL ACTIVOS DIFERIDOS</t>
  </si>
  <si>
    <t>OTROS ACTIVOS</t>
  </si>
  <si>
    <t xml:space="preserve">DEPOSITOS Y FIANZAS </t>
  </si>
  <si>
    <t>TOTAL DE ACTIVOS</t>
  </si>
  <si>
    <t>PASIVOS</t>
  </si>
  <si>
    <t xml:space="preserve">CUENTAS POR PAGAR PROVEEDORES Y ACUMULACIONES </t>
  </si>
  <si>
    <t xml:space="preserve">PROVISIONES </t>
  </si>
  <si>
    <t>TOTAL PASIVOS</t>
  </si>
  <si>
    <t>PATRIMONIO INDOTEL</t>
  </si>
  <si>
    <t>SUPERAVIT DEL PERIODO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</si>
  <si>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</si>
  <si>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</si>
  <si>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</si>
  <si>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</si>
  <si>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</si>
  <si>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</si>
  <si>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</si>
  <si>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 xml:space="preserve">                  LUIS HENRY MOLINA</t>
  </si>
  <si>
    <t>KATRINA NAUT</t>
  </si>
  <si>
    <t xml:space="preserve">                          PRESIDENTE</t>
  </si>
  <si>
    <t>DIRECTORA EJECUTIVA</t>
  </si>
  <si>
    <t xml:space="preserve"> Al   30 ABRIL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</si>
</sst>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Alignment="1" applyProtection="1">
      <alignment vertical="top"/>
      <protection locked="0"/>
    </xf>
    <xf numFmtId="164" fontId="3" fillId="0" borderId="0" xfId="0" applyNumberFormat="1" applyFont="1" applyAlignment="1">
      <alignment horizontal="right" vertical="top"/>
    </xf>
    <xf numFmtId="0" fontId="0" fillId="0" borderId="0" xfId="0" applyFont="1"/>
    <xf numFmtId="164" fontId="3" fillId="0" borderId="0" xfId="0" applyNumberFormat="1" applyFont="1" applyBorder="1" applyAlignment="1">
      <alignment horizontal="right" vertical="top"/>
    </xf>
    <xf numFmtId="164" fontId="8" fillId="0" borderId="0" xfId="0" applyNumberFormat="1" applyFont="1" applyAlignment="1" applyProtection="1">
      <alignment vertical="top"/>
      <protection locked="0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7" fillId="0" borderId="0" xfId="0" applyNumberFormat="1" applyFont="1"/>
    <xf numFmtId="164" fontId="7" fillId="0" borderId="1" xfId="0" applyNumberFormat="1" applyFont="1" applyBorder="1"/>
    <xf numFmtId="164" fontId="3" fillId="0" borderId="3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43" fontId="4" fillId="0" borderId="1" xfId="1" applyFont="1" applyBorder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114300</xdr:rowOff>
    </xdr:from>
    <xdr:to>
      <xdr:col>1</xdr:col>
      <xdr:colOff>1962150</xdr:colOff>
      <xdr:row>9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0"/>
          <a:ext cx="18478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72"/>
  <sheetViews>
    <sheetView tabSelected="1" topLeftCell="A55" workbookViewId="0">
      <selection activeCell="G65" sqref="G65"/>
    </sheetView>
  </sheetViews>
  <sheetFormatPr baseColWidth="10" defaultRowHeight="15" x14ac:dyDescent="0.25"/>
  <cols>
    <col min="1" max="1" width="6.85546875" customWidth="1"/>
    <col min="2" max="2" width="45.28515625" customWidth="1"/>
    <col min="3" max="3" width="32.5703125" customWidth="1"/>
    <col min="4" max="4" width="21.7109375" customWidth="1"/>
  </cols>
  <sheetData>
    <row r="4" spans="2:4" x14ac:dyDescent="0.25">
      <c r="B4" s="1"/>
      <c r="C4" s="1"/>
      <c r="D4" s="1"/>
    </row>
    <row r="5" spans="2:4" x14ac:dyDescent="0.25">
      <c r="B5" s="1"/>
      <c r="C5" s="2"/>
      <c r="D5" s="1"/>
    </row>
    <row r="6" spans="2:4" x14ac:dyDescent="0.25">
      <c r="B6" s="3"/>
      <c r="C6" s="4" t="s">
        <v>0</v>
      </c>
      <c r="D6" s="1"/>
    </row>
    <row r="7" spans="2:4" x14ac:dyDescent="0.25">
      <c r="B7" s="3"/>
      <c r="C7" s="4" t="s">
        <v>49</v>
      </c>
      <c r="D7" s="1"/>
    </row>
    <row r="8" spans="2:4" x14ac:dyDescent="0.25">
      <c r="B8" s="3"/>
      <c r="C8" s="4" t="s">
        <v>1</v>
      </c>
      <c r="D8" s="1"/>
    </row>
    <row r="9" spans="2:4" x14ac:dyDescent="0.25">
      <c r="B9" s="1"/>
      <c r="C9" s="1"/>
      <c r="D9" s="1"/>
    </row>
    <row r="10" spans="2:4" x14ac:dyDescent="0.25">
      <c r="B10" s="1"/>
      <c r="C10" s="1"/>
      <c r="D10" s="1"/>
    </row>
    <row r="11" spans="2:4" x14ac:dyDescent="0.25">
      <c r="B11" s="1"/>
      <c r="C11" s="1"/>
      <c r="D11" s="1"/>
    </row>
    <row r="12" spans="2:4" x14ac:dyDescent="0.25">
      <c r="B12" s="5" t="s">
        <v>2</v>
      </c>
      <c r="C12" s="6"/>
      <c r="D12" s="6"/>
    </row>
    <row r="13" spans="2:4" x14ac:dyDescent="0.25">
      <c r="B13" s="7" t="s">
        <v>3</v>
      </c>
      <c r="C13" s="8">
        <v>162943696.16</v>
      </c>
      <c r="D13" s="6"/>
    </row>
    <row r="14" spans="2:4" x14ac:dyDescent="0.25">
      <c r="B14" s="7" t="s">
        <v>4</v>
      </c>
      <c r="C14" s="8">
        <v>163270024.84999999</v>
      </c>
      <c r="D14" s="6"/>
    </row>
    <row r="15" spans="2:4" x14ac:dyDescent="0.25">
      <c r="B15" s="7" t="s">
        <v>5</v>
      </c>
      <c r="C15" s="8">
        <v>2208006.6</v>
      </c>
      <c r="D15" s="6"/>
    </row>
    <row r="16" spans="2:4" x14ac:dyDescent="0.25">
      <c r="B16" s="7" t="s">
        <v>6</v>
      </c>
      <c r="C16" s="8">
        <v>656396795.84000003</v>
      </c>
      <c r="D16" s="6"/>
    </row>
    <row r="17" spans="2:4" x14ac:dyDescent="0.25">
      <c r="B17" s="7" t="s">
        <v>7</v>
      </c>
      <c r="C17" s="8">
        <v>29204154.98</v>
      </c>
      <c r="D17" s="6"/>
    </row>
    <row r="18" spans="2:4" x14ac:dyDescent="0.25">
      <c r="B18" s="7" t="s">
        <v>8</v>
      </c>
      <c r="C18" s="8">
        <v>103157927.97</v>
      </c>
      <c r="D18" s="6"/>
    </row>
    <row r="19" spans="2:4" x14ac:dyDescent="0.25">
      <c r="B19" s="7" t="s">
        <v>9</v>
      </c>
      <c r="C19" s="9">
        <v>624093059.65999997</v>
      </c>
      <c r="D19" s="6"/>
    </row>
    <row r="20" spans="2:4" x14ac:dyDescent="0.25">
      <c r="B20" s="7" t="s">
        <v>10</v>
      </c>
      <c r="C20" s="10">
        <v>-168293866.56</v>
      </c>
      <c r="D20" s="11"/>
    </row>
    <row r="21" spans="2:4" x14ac:dyDescent="0.25">
      <c r="B21" s="5" t="s">
        <v>11</v>
      </c>
      <c r="C21" s="12"/>
      <c r="D21" s="13">
        <f>SUM(C13:C20)</f>
        <v>1572979799.5</v>
      </c>
    </row>
    <row r="22" spans="2:4" x14ac:dyDescent="0.25">
      <c r="B22" s="5" t="s">
        <v>12</v>
      </c>
      <c r="C22" s="6"/>
      <c r="D22" s="6"/>
    </row>
    <row r="23" spans="2:4" x14ac:dyDescent="0.25">
      <c r="B23" s="5" t="s">
        <v>13</v>
      </c>
      <c r="C23" s="6"/>
      <c r="D23" s="6"/>
    </row>
    <row r="24" spans="2:4" x14ac:dyDescent="0.25">
      <c r="B24" s="7" t="s">
        <v>14</v>
      </c>
      <c r="C24" s="8">
        <v>114565170</v>
      </c>
      <c r="D24" s="6"/>
    </row>
    <row r="25" spans="2:4" x14ac:dyDescent="0.25">
      <c r="B25" s="7" t="s">
        <v>15</v>
      </c>
      <c r="C25" s="8">
        <v>525886628.82999998</v>
      </c>
      <c r="D25" s="6"/>
    </row>
    <row r="26" spans="2:4" x14ac:dyDescent="0.25">
      <c r="B26" s="7" t="s">
        <v>16</v>
      </c>
      <c r="C26" s="8">
        <v>211584924.5</v>
      </c>
      <c r="D26" s="6"/>
    </row>
    <row r="27" spans="2:4" x14ac:dyDescent="0.25">
      <c r="B27" s="7" t="s">
        <v>17</v>
      </c>
      <c r="C27" s="8">
        <v>71087889.049999997</v>
      </c>
      <c r="D27" s="6"/>
    </row>
    <row r="28" spans="2:4" x14ac:dyDescent="0.25">
      <c r="B28" s="7" t="s">
        <v>18</v>
      </c>
      <c r="C28" s="8">
        <v>162688252.58000001</v>
      </c>
      <c r="D28" s="6"/>
    </row>
    <row r="29" spans="2:4" x14ac:dyDescent="0.25">
      <c r="B29" s="7" t="s">
        <v>19</v>
      </c>
      <c r="C29" s="8">
        <v>54688365.450000003</v>
      </c>
      <c r="D29" s="6"/>
    </row>
    <row r="30" spans="2:4" x14ac:dyDescent="0.25">
      <c r="B30" s="7" t="s">
        <v>20</v>
      </c>
      <c r="C30" s="10">
        <v>16061320.65</v>
      </c>
      <c r="D30" s="6"/>
    </row>
    <row r="31" spans="2:4" x14ac:dyDescent="0.25">
      <c r="B31" s="5" t="s">
        <v>21</v>
      </c>
      <c r="C31" s="14">
        <f>SUM(C24:C30)</f>
        <v>1156562551.0599999</v>
      </c>
      <c r="D31" s="11"/>
    </row>
    <row r="32" spans="2:4" x14ac:dyDescent="0.25">
      <c r="B32" s="15"/>
      <c r="C32" s="15"/>
      <c r="D32" s="12"/>
    </row>
    <row r="33" spans="2:4" x14ac:dyDescent="0.25">
      <c r="B33" s="7" t="s">
        <v>22</v>
      </c>
      <c r="C33" s="10">
        <v>-611045082.88999999</v>
      </c>
      <c r="D33" s="11"/>
    </row>
    <row r="34" spans="2:4" x14ac:dyDescent="0.25">
      <c r="B34" s="7"/>
      <c r="D34" s="11"/>
    </row>
    <row r="35" spans="2:4" x14ac:dyDescent="0.25">
      <c r="B35" s="5" t="s">
        <v>23</v>
      </c>
      <c r="C35" s="15"/>
      <c r="D35" s="16">
        <f>SUM(C31:C33)</f>
        <v>545517468.16999996</v>
      </c>
    </row>
    <row r="36" spans="2:4" x14ac:dyDescent="0.25">
      <c r="B36" s="11"/>
      <c r="C36" s="11"/>
      <c r="D36" s="11"/>
    </row>
    <row r="37" spans="2:4" x14ac:dyDescent="0.25">
      <c r="B37" s="5" t="s">
        <v>24</v>
      </c>
      <c r="C37" s="6"/>
      <c r="D37" s="6"/>
    </row>
    <row r="38" spans="2:4" x14ac:dyDescent="0.25">
      <c r="B38" s="7" t="s">
        <v>25</v>
      </c>
      <c r="C38" s="8">
        <v>928590.68</v>
      </c>
      <c r="D38" s="6"/>
    </row>
    <row r="39" spans="2:4" x14ac:dyDescent="0.25">
      <c r="B39" s="7" t="s">
        <v>26</v>
      </c>
      <c r="C39" s="8">
        <v>129956805.72</v>
      </c>
      <c r="D39" s="6"/>
    </row>
    <row r="40" spans="2:4" x14ac:dyDescent="0.25">
      <c r="B40" s="7" t="s">
        <v>27</v>
      </c>
      <c r="C40" s="10">
        <v>-127722605.64</v>
      </c>
      <c r="D40" s="6"/>
    </row>
    <row r="41" spans="2:4" x14ac:dyDescent="0.25">
      <c r="B41" s="5" t="s">
        <v>28</v>
      </c>
      <c r="C41" s="12"/>
      <c r="D41" s="17">
        <f>SUM(C38:C40)</f>
        <v>3162790.7600000054</v>
      </c>
    </row>
    <row r="42" spans="2:4" x14ac:dyDescent="0.25">
      <c r="B42" s="5" t="s">
        <v>12</v>
      </c>
      <c r="C42" s="6"/>
      <c r="D42" s="6"/>
    </row>
    <row r="43" spans="2:4" x14ac:dyDescent="0.25">
      <c r="B43" s="5" t="s">
        <v>29</v>
      </c>
      <c r="C43" s="6"/>
      <c r="D43" s="6"/>
    </row>
    <row r="44" spans="2:4" x14ac:dyDescent="0.25">
      <c r="B44" s="7" t="s">
        <v>30</v>
      </c>
      <c r="C44" s="11"/>
      <c r="D44" s="18">
        <v>4208500.5</v>
      </c>
    </row>
    <row r="45" spans="2:4" ht="15.75" thickBot="1" x14ac:dyDescent="0.3">
      <c r="B45" s="5" t="s">
        <v>31</v>
      </c>
      <c r="C45" s="6"/>
      <c r="D45" s="19">
        <f>SUM(D14:D44)</f>
        <v>2125868558.9300001</v>
      </c>
    </row>
    <row r="46" spans="2:4" ht="15.75" thickTop="1" x14ac:dyDescent="0.25">
      <c r="B46" s="5" t="s">
        <v>12</v>
      </c>
      <c r="C46" s="6"/>
      <c r="D46" s="6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  <row r="49" spans="2:4" x14ac:dyDescent="0.25">
      <c r="B49" s="1"/>
      <c r="C49" s="1"/>
      <c r="D49" s="1"/>
    </row>
    <row r="50" spans="2:4" x14ac:dyDescent="0.25">
      <c r="B50" s="5" t="s">
        <v>32</v>
      </c>
      <c r="C50" s="6"/>
      <c r="D50" s="6"/>
    </row>
    <row r="51" spans="2:4" x14ac:dyDescent="0.25">
      <c r="B51" s="7" t="s">
        <v>33</v>
      </c>
      <c r="C51" s="8">
        <v>822815969.42999995</v>
      </c>
      <c r="D51" s="6"/>
    </row>
    <row r="52" spans="2:4" x14ac:dyDescent="0.25">
      <c r="B52" s="7" t="s">
        <v>34</v>
      </c>
      <c r="C52" s="10">
        <v>31764859.559999999</v>
      </c>
      <c r="D52" s="6"/>
    </row>
    <row r="53" spans="2:4" x14ac:dyDescent="0.25">
      <c r="B53" s="5" t="s">
        <v>35</v>
      </c>
      <c r="C53" s="12"/>
      <c r="D53" s="20">
        <f>SUM(C51:C52)</f>
        <v>854580828.98999989</v>
      </c>
    </row>
    <row r="54" spans="2:4" x14ac:dyDescent="0.25">
      <c r="B54" s="5" t="s">
        <v>12</v>
      </c>
      <c r="C54" s="6"/>
      <c r="D54" s="6"/>
    </row>
    <row r="55" spans="2:4" x14ac:dyDescent="0.25">
      <c r="B55" s="5" t="s">
        <v>36</v>
      </c>
      <c r="C55" s="6"/>
      <c r="D55" s="6"/>
    </row>
    <row r="56" spans="2:4" x14ac:dyDescent="0.25">
      <c r="B56" s="7" t="s">
        <v>37</v>
      </c>
      <c r="C56" s="8">
        <v>55416976.310000002</v>
      </c>
      <c r="D56" s="6"/>
    </row>
    <row r="57" spans="2:4" x14ac:dyDescent="0.25">
      <c r="B57" s="7" t="s">
        <v>38</v>
      </c>
      <c r="C57" s="8">
        <v>-23994739.73</v>
      </c>
      <c r="D57" s="6"/>
    </row>
    <row r="58" spans="2:4" x14ac:dyDescent="0.25">
      <c r="B58" s="7" t="s">
        <v>39</v>
      </c>
      <c r="C58" s="10">
        <v>-13812739.539999999</v>
      </c>
      <c r="D58" s="6"/>
    </row>
    <row r="59" spans="2:4" x14ac:dyDescent="0.25">
      <c r="B59" s="5" t="s">
        <v>40</v>
      </c>
      <c r="C59" s="12"/>
      <c r="D59" s="13">
        <f>SUM(C56:C58)</f>
        <v>17609497.040000003</v>
      </c>
    </row>
    <row r="60" spans="2:4" x14ac:dyDescent="0.25">
      <c r="B60" s="5" t="s">
        <v>12</v>
      </c>
      <c r="C60" s="6"/>
      <c r="D60" s="6"/>
    </row>
    <row r="61" spans="2:4" x14ac:dyDescent="0.25">
      <c r="B61" s="7" t="s">
        <v>41</v>
      </c>
      <c r="C61" s="8">
        <v>1256216441.9200001</v>
      </c>
      <c r="D61" s="6"/>
    </row>
    <row r="62" spans="2:4" x14ac:dyDescent="0.25">
      <c r="B62" s="7" t="s">
        <v>42</v>
      </c>
      <c r="C62" s="10">
        <v>-2538209.02</v>
      </c>
      <c r="D62" s="6"/>
    </row>
    <row r="63" spans="2:4" x14ac:dyDescent="0.25">
      <c r="B63" s="5" t="s">
        <v>43</v>
      </c>
      <c r="C63" s="12"/>
      <c r="D63" s="21">
        <f>SUM(C61:C62)</f>
        <v>1253678232.9000001</v>
      </c>
    </row>
    <row r="64" spans="2:4" x14ac:dyDescent="0.25">
      <c r="B64" s="5" t="s">
        <v>12</v>
      </c>
      <c r="C64" s="6"/>
      <c r="D64" s="11"/>
    </row>
    <row r="65" spans="2:4" x14ac:dyDescent="0.25">
      <c r="B65" s="7" t="s">
        <v>44</v>
      </c>
      <c r="C65" s="13">
        <f>SUM(D59:D63)</f>
        <v>1271287729.9400001</v>
      </c>
      <c r="D65" s="27"/>
    </row>
    <row r="66" spans="2:4" ht="15.75" thickBot="1" x14ac:dyDescent="0.3">
      <c r="B66" s="5" t="s">
        <v>35</v>
      </c>
      <c r="C66" s="6"/>
      <c r="D66" s="22">
        <f>SUM(D53:D63)</f>
        <v>2125868558.9299998</v>
      </c>
    </row>
    <row r="67" spans="2:4" ht="15.75" thickTop="1" x14ac:dyDescent="0.25">
      <c r="B67" s="6"/>
      <c r="C67" s="6"/>
      <c r="D67" s="6"/>
    </row>
    <row r="68" spans="2:4" x14ac:dyDescent="0.25">
      <c r="B68" s="23"/>
      <c r="C68" s="23"/>
      <c r="D68" s="23"/>
    </row>
    <row r="69" spans="2:4" x14ac:dyDescent="0.25">
      <c r="B69" s="23"/>
      <c r="C69" s="23"/>
      <c r="D69" s="23"/>
    </row>
    <row r="70" spans="2:4" x14ac:dyDescent="0.25">
      <c r="B70" s="24"/>
      <c r="C70" s="24"/>
      <c r="D70" s="23"/>
    </row>
    <row r="71" spans="2:4" x14ac:dyDescent="0.25">
      <c r="B71" s="25" t="s">
        <v>45</v>
      </c>
      <c r="C71" s="26" t="s">
        <v>46</v>
      </c>
      <c r="D71" s="23"/>
    </row>
    <row r="72" spans="2:4" x14ac:dyDescent="0.25">
      <c r="B72" s="25" t="s">
        <v>47</v>
      </c>
      <c r="C72" s="26" t="s">
        <v>48</v>
      </c>
      <c r="D72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2018-05-04T15:12:23Z</dcterms:created>
  <dcterms:modified xsi:type="dcterms:W3CDTF">2018-05-04T15:25:50Z</dcterms:modified>
</cp:coreProperties>
</file>