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385" windowHeight="70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61" i="1" l="1"/>
  <c r="C57" i="1"/>
  <c r="C51" i="1"/>
  <c r="C39" i="1"/>
  <c r="B29" i="1"/>
  <c r="C19" i="1"/>
  <c r="C43" i="1" l="1"/>
  <c r="B63" i="1"/>
  <c r="C64" i="1"/>
</calcChain>
</file>

<file path=xl/sharedStrings.xml><?xml version="1.0" encoding="utf-8"?>
<sst xmlns="http://schemas.openxmlformats.org/spreadsheetml/2006/main" count="56" uniqueCount="50">
  <si>
    <t>BALANCE GENERAL</t>
  </si>
  <si>
    <t>Valores en RD$</t>
  </si>
  <si>
    <t>ACTIVOS</t>
  </si>
  <si>
    <t xml:space="preserve">EFECTIVO EN CAJA Y BANCOS </t>
  </si>
  <si>
    <t xml:space="preserve">INVERSION CERTIFICADOS FINANCIEROS FDT </t>
  </si>
  <si>
    <t>PRESTAMOS FUNCIONARIOS Y EMPLEADOS</t>
  </si>
  <si>
    <t xml:space="preserve">OTRAS CUENTAS POR COBRAR </t>
  </si>
  <si>
    <t>INVENTARIO MATERIALES DE OFICINA</t>
  </si>
  <si>
    <t xml:space="preserve">GASTOS PAGADOS POR ANTICIPADO </t>
  </si>
  <si>
    <t xml:space="preserve">CUENTA POR COBRAR A INSTITUCIONES </t>
  </si>
  <si>
    <t>PROVISION CUENTAS POR COBRAR</t>
  </si>
  <si>
    <t>TOTAL ACTIVOS CORRIENTES</t>
  </si>
  <si>
    <t/>
  </si>
  <si>
    <t>FIJOS</t>
  </si>
  <si>
    <t>TERRENOS</t>
  </si>
  <si>
    <t>EDIFICACIONES</t>
  </si>
  <si>
    <t xml:space="preserve">MOBILIARIO Y EQUIPOS DE OFICINA </t>
  </si>
  <si>
    <t>VEHICULOS</t>
  </si>
  <si>
    <t>EQUIPO DE MONITOREO</t>
  </si>
  <si>
    <t>ACTIVOS FIJOS BANCO MUNDIAL</t>
  </si>
  <si>
    <t xml:space="preserve">OTROS ACTIVOS FIJOS </t>
  </si>
  <si>
    <t>TOTAL ACTIVOS FIJOS</t>
  </si>
  <si>
    <t xml:space="preserve">DEPRECIACION ACUMULADA </t>
  </si>
  <si>
    <t>TOTAL ACTIVOS FIJOS NETO</t>
  </si>
  <si>
    <t>DIFERIDOS</t>
  </si>
  <si>
    <t>MEJORAS EN PROPIEDADES ARRENDADAS</t>
  </si>
  <si>
    <t xml:space="preserve">PROGRAMAS DE COMPUTADORAS </t>
  </si>
  <si>
    <t xml:space="preserve">MENOS:  AMORTIZACIONES </t>
  </si>
  <si>
    <t>TOTAL ACTIVOS DIFERIDOS</t>
  </si>
  <si>
    <t>OTROS ACTIVOS</t>
  </si>
  <si>
    <t xml:space="preserve">DEPOSITOS Y FIANZAS </t>
  </si>
  <si>
    <t>TOTAL DE ACTIVOS</t>
  </si>
  <si>
    <t>PASIVOS</t>
  </si>
  <si>
    <t xml:space="preserve">CUENTAS POR PAGAR PROVEEDORES Y ACUMULACIONES </t>
  </si>
  <si>
    <t xml:space="preserve">PROVISIONES 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</si>
  <si>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</si>
  <si>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</si>
  <si>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</si>
  <si>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</si>
  <si>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</si>
  <si>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</si>
  <si>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</si>
  <si>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</si>
  <si>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</si>
  <si>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</si>
  <si>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>KATRINA NAUT</t>
  </si>
  <si>
    <t>DIRECTORA EJECUTIVA</t>
  </si>
  <si>
    <t xml:space="preserve"> Al   28 FEBRERO 2018</t>
  </si>
  <si>
    <t xml:space="preserve">                       HENRY MOLINA</t>
  </si>
  <si>
    <t xml:space="preserve">                         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</si>
</sst>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 applyAlignment="1" applyProtection="1">
      <alignment vertical="top"/>
      <protection locked="0"/>
    </xf>
    <xf numFmtId="164" fontId="2" fillId="0" borderId="0" xfId="0" applyNumberFormat="1" applyFont="1" applyAlignment="1">
      <alignment horizontal="right" vertical="top"/>
    </xf>
    <xf numFmtId="0" fontId="0" fillId="0" borderId="0" xfId="0" applyFont="1"/>
    <xf numFmtId="164" fontId="7" fillId="0" borderId="0" xfId="0" applyNumberFormat="1" applyFont="1" applyAlignment="1" applyProtection="1">
      <alignment vertical="top"/>
      <protection locked="0"/>
    </xf>
    <xf numFmtId="164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6" fillId="0" borderId="0" xfId="0" applyNumberFormat="1" applyFont="1"/>
    <xf numFmtId="164" fontId="6" fillId="0" borderId="1" xfId="0" applyNumberFormat="1" applyFont="1" applyBorder="1"/>
    <xf numFmtId="0" fontId="3" fillId="0" borderId="1" xfId="0" applyFont="1" applyBorder="1" applyAlignment="1" applyProtection="1">
      <alignment vertical="top"/>
      <protection locked="0"/>
    </xf>
    <xf numFmtId="164" fontId="2" fillId="0" borderId="3" xfId="0" applyNumberFormat="1" applyFont="1" applyBorder="1" applyAlignment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2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114300</xdr:rowOff>
    </xdr:from>
    <xdr:to>
      <xdr:col>0</xdr:col>
      <xdr:colOff>1962150</xdr:colOff>
      <xdr:row>7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95300"/>
          <a:ext cx="18478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1"/>
  <sheetViews>
    <sheetView tabSelected="1" topLeftCell="A52" workbookViewId="0">
      <selection activeCell="B71" sqref="B71"/>
    </sheetView>
  </sheetViews>
  <sheetFormatPr baseColWidth="10" defaultRowHeight="15" x14ac:dyDescent="0.25"/>
  <cols>
    <col min="1" max="1" width="52.5703125" customWidth="1"/>
    <col min="2" max="2" width="30.5703125" customWidth="1"/>
    <col min="3" max="3" width="21.140625" customWidth="1"/>
  </cols>
  <sheetData>
    <row r="2" spans="1:3" x14ac:dyDescent="0.25">
      <c r="A2" s="1"/>
      <c r="B2" s="1"/>
      <c r="C2" s="1"/>
    </row>
    <row r="3" spans="1:3" x14ac:dyDescent="0.25">
      <c r="A3" s="1"/>
      <c r="B3" s="2"/>
      <c r="C3" s="1"/>
    </row>
    <row r="4" spans="1:3" x14ac:dyDescent="0.25">
      <c r="A4" s="3"/>
      <c r="B4" s="4" t="s">
        <v>0</v>
      </c>
      <c r="C4" s="1"/>
    </row>
    <row r="5" spans="1:3" x14ac:dyDescent="0.25">
      <c r="A5" s="3"/>
      <c r="B5" s="4" t="s">
        <v>47</v>
      </c>
      <c r="C5" s="1"/>
    </row>
    <row r="6" spans="1:3" x14ac:dyDescent="0.25">
      <c r="A6" s="3"/>
      <c r="B6" s="4" t="s">
        <v>1</v>
      </c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5" t="s">
        <v>2</v>
      </c>
      <c r="B10" s="6"/>
      <c r="C10" s="6"/>
    </row>
    <row r="11" spans="1:3" x14ac:dyDescent="0.25">
      <c r="A11" s="7" t="s">
        <v>3</v>
      </c>
      <c r="B11" s="8">
        <v>95470628.719999999</v>
      </c>
      <c r="C11" s="6"/>
    </row>
    <row r="12" spans="1:3" x14ac:dyDescent="0.25">
      <c r="A12" s="7" t="s">
        <v>4</v>
      </c>
      <c r="B12" s="8">
        <v>162619797.53</v>
      </c>
      <c r="C12" s="6"/>
    </row>
    <row r="13" spans="1:3" x14ac:dyDescent="0.25">
      <c r="A13" s="7" t="s">
        <v>5</v>
      </c>
      <c r="B13" s="8">
        <v>2393164.1</v>
      </c>
      <c r="C13" s="6"/>
    </row>
    <row r="14" spans="1:3" x14ac:dyDescent="0.25">
      <c r="A14" s="7" t="s">
        <v>6</v>
      </c>
      <c r="B14" s="8">
        <v>656691855.08000004</v>
      </c>
      <c r="C14" s="6"/>
    </row>
    <row r="15" spans="1:3" x14ac:dyDescent="0.25">
      <c r="A15" s="7" t="s">
        <v>7</v>
      </c>
      <c r="B15" s="8">
        <v>27596599.02</v>
      </c>
      <c r="C15" s="6"/>
    </row>
    <row r="16" spans="1:3" x14ac:dyDescent="0.25">
      <c r="A16" s="7" t="s">
        <v>8</v>
      </c>
      <c r="B16" s="8">
        <v>128649920.29000001</v>
      </c>
      <c r="C16" s="6"/>
    </row>
    <row r="17" spans="1:3" x14ac:dyDescent="0.25">
      <c r="A17" s="7" t="s">
        <v>9</v>
      </c>
      <c r="B17" s="9">
        <v>543983540.91999996</v>
      </c>
      <c r="C17" s="6"/>
    </row>
    <row r="18" spans="1:3" x14ac:dyDescent="0.25">
      <c r="A18" s="7" t="s">
        <v>10</v>
      </c>
      <c r="B18" s="10">
        <v>-168293866.56</v>
      </c>
      <c r="C18" s="11"/>
    </row>
    <row r="19" spans="1:3" x14ac:dyDescent="0.25">
      <c r="A19" s="5" t="s">
        <v>11</v>
      </c>
      <c r="B19" s="12"/>
      <c r="C19" s="13">
        <f>SUM(B11:B18)</f>
        <v>1449111639.0999999</v>
      </c>
    </row>
    <row r="20" spans="1:3" x14ac:dyDescent="0.25">
      <c r="A20" s="5" t="s">
        <v>12</v>
      </c>
      <c r="B20" s="6"/>
      <c r="C20" s="6"/>
    </row>
    <row r="21" spans="1:3" x14ac:dyDescent="0.25">
      <c r="A21" s="5" t="s">
        <v>13</v>
      </c>
      <c r="B21" s="6"/>
      <c r="C21" s="6"/>
    </row>
    <row r="22" spans="1:3" x14ac:dyDescent="0.25">
      <c r="A22" s="7" t="s">
        <v>14</v>
      </c>
      <c r="B22" s="8">
        <v>114565170</v>
      </c>
      <c r="C22" s="6"/>
    </row>
    <row r="23" spans="1:3" x14ac:dyDescent="0.25">
      <c r="A23" s="7" t="s">
        <v>15</v>
      </c>
      <c r="B23" s="8">
        <v>525886628.82999998</v>
      </c>
      <c r="C23" s="6"/>
    </row>
    <row r="24" spans="1:3" x14ac:dyDescent="0.25">
      <c r="A24" s="7" t="s">
        <v>16</v>
      </c>
      <c r="B24" s="8">
        <v>211141185.44</v>
      </c>
      <c r="C24" s="6"/>
    </row>
    <row r="25" spans="1:3" x14ac:dyDescent="0.25">
      <c r="A25" s="7" t="s">
        <v>17</v>
      </c>
      <c r="B25" s="8">
        <v>58227306.549999997</v>
      </c>
      <c r="C25" s="6"/>
    </row>
    <row r="26" spans="1:3" x14ac:dyDescent="0.25">
      <c r="A26" s="7" t="s">
        <v>18</v>
      </c>
      <c r="B26" s="8">
        <v>162688252.58000001</v>
      </c>
      <c r="C26" s="6"/>
    </row>
    <row r="27" spans="1:3" x14ac:dyDescent="0.25">
      <c r="A27" s="7" t="s">
        <v>19</v>
      </c>
      <c r="B27" s="8">
        <v>54688365.450000003</v>
      </c>
      <c r="C27" s="6"/>
    </row>
    <row r="28" spans="1:3" x14ac:dyDescent="0.25">
      <c r="A28" s="7" t="s">
        <v>20</v>
      </c>
      <c r="B28" s="10">
        <v>16061320.65</v>
      </c>
      <c r="C28" s="6"/>
    </row>
    <row r="29" spans="1:3" x14ac:dyDescent="0.25">
      <c r="A29" s="5" t="s">
        <v>21</v>
      </c>
      <c r="B29" s="14">
        <f>SUM(B22:B28)</f>
        <v>1143258229.5</v>
      </c>
      <c r="C29" s="11"/>
    </row>
    <row r="30" spans="1:3" x14ac:dyDescent="0.25">
      <c r="A30" s="15"/>
      <c r="B30" s="15"/>
      <c r="C30" s="12"/>
    </row>
    <row r="31" spans="1:3" x14ac:dyDescent="0.25">
      <c r="A31" s="7" t="s">
        <v>22</v>
      </c>
      <c r="B31" s="10">
        <v>-597071707.22000003</v>
      </c>
      <c r="C31" s="11"/>
    </row>
    <row r="32" spans="1:3" x14ac:dyDescent="0.25">
      <c r="A32" s="7"/>
      <c r="C32" s="11"/>
    </row>
    <row r="33" spans="1:3" x14ac:dyDescent="0.25">
      <c r="A33" s="5" t="s">
        <v>23</v>
      </c>
      <c r="B33" s="15"/>
      <c r="C33" s="29">
        <f>SUM(B29:B31)</f>
        <v>546186522.27999997</v>
      </c>
    </row>
    <row r="34" spans="1:3" x14ac:dyDescent="0.25">
      <c r="A34" s="11"/>
      <c r="B34" s="11"/>
      <c r="C34" s="11"/>
    </row>
    <row r="35" spans="1:3" x14ac:dyDescent="0.25">
      <c r="A35" s="5" t="s">
        <v>24</v>
      </c>
      <c r="B35" s="6"/>
      <c r="C35" s="6"/>
    </row>
    <row r="36" spans="1:3" x14ac:dyDescent="0.25">
      <c r="A36" s="7" t="s">
        <v>25</v>
      </c>
      <c r="B36" s="8">
        <v>928590.68</v>
      </c>
      <c r="C36" s="6"/>
    </row>
    <row r="37" spans="1:3" x14ac:dyDescent="0.25">
      <c r="A37" s="7" t="s">
        <v>26</v>
      </c>
      <c r="B37" s="8">
        <v>129898296.72</v>
      </c>
      <c r="C37" s="6"/>
    </row>
    <row r="38" spans="1:3" x14ac:dyDescent="0.25">
      <c r="A38" s="7" t="s">
        <v>27</v>
      </c>
      <c r="B38" s="10">
        <v>-126876219.72</v>
      </c>
      <c r="C38" s="6"/>
    </row>
    <row r="39" spans="1:3" x14ac:dyDescent="0.25">
      <c r="A39" s="5" t="s">
        <v>28</v>
      </c>
      <c r="B39" s="12"/>
      <c r="C39" s="16">
        <f>SUM(B36:B38)</f>
        <v>3950667.6800000072</v>
      </c>
    </row>
    <row r="40" spans="1:3" x14ac:dyDescent="0.25">
      <c r="A40" s="5" t="s">
        <v>12</v>
      </c>
      <c r="B40" s="6"/>
      <c r="C40" s="6"/>
    </row>
    <row r="41" spans="1:3" x14ac:dyDescent="0.25">
      <c r="A41" s="5" t="s">
        <v>29</v>
      </c>
      <c r="B41" s="6"/>
      <c r="C41" s="6"/>
    </row>
    <row r="42" spans="1:3" x14ac:dyDescent="0.25">
      <c r="A42" s="7" t="s">
        <v>30</v>
      </c>
      <c r="B42" s="11"/>
      <c r="C42" s="17">
        <v>4200158.5</v>
      </c>
    </row>
    <row r="43" spans="1:3" ht="15.75" thickBot="1" x14ac:dyDescent="0.3">
      <c r="A43" s="5" t="s">
        <v>31</v>
      </c>
      <c r="B43" s="6"/>
      <c r="C43" s="18">
        <f>SUM(C5:C42)</f>
        <v>2003448987.5599999</v>
      </c>
    </row>
    <row r="44" spans="1:3" ht="15.75" thickTop="1" x14ac:dyDescent="0.25">
      <c r="A44" s="5" t="s">
        <v>12</v>
      </c>
      <c r="B44" s="6"/>
      <c r="C44" s="6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5" t="s">
        <v>32</v>
      </c>
      <c r="B48" s="6"/>
      <c r="C48" s="6"/>
    </row>
    <row r="49" spans="1:3" x14ac:dyDescent="0.25">
      <c r="A49" s="7" t="s">
        <v>33</v>
      </c>
      <c r="B49" s="8">
        <v>763572860.20000005</v>
      </c>
      <c r="C49" s="6"/>
    </row>
    <row r="50" spans="1:3" x14ac:dyDescent="0.25">
      <c r="A50" s="7" t="s">
        <v>34</v>
      </c>
      <c r="B50" s="10">
        <v>19584416.27</v>
      </c>
      <c r="C50" s="6"/>
    </row>
    <row r="51" spans="1:3" x14ac:dyDescent="0.25">
      <c r="A51" s="5" t="s">
        <v>35</v>
      </c>
      <c r="B51" s="12"/>
      <c r="C51" s="19">
        <f>SUM(B49:B50)</f>
        <v>783157276.47000003</v>
      </c>
    </row>
    <row r="52" spans="1:3" x14ac:dyDescent="0.25">
      <c r="A52" s="5" t="s">
        <v>12</v>
      </c>
      <c r="B52" s="6"/>
      <c r="C52" s="6"/>
    </row>
    <row r="53" spans="1:3" x14ac:dyDescent="0.25">
      <c r="A53" s="5" t="s">
        <v>36</v>
      </c>
      <c r="B53" s="6"/>
      <c r="C53" s="6"/>
    </row>
    <row r="54" spans="1:3" x14ac:dyDescent="0.25">
      <c r="A54" s="7" t="s">
        <v>37</v>
      </c>
      <c r="B54" s="8">
        <v>2950036.27</v>
      </c>
      <c r="C54" s="6"/>
    </row>
    <row r="55" spans="1:3" x14ac:dyDescent="0.25">
      <c r="A55" s="7" t="s">
        <v>38</v>
      </c>
      <c r="B55" s="8">
        <v>-23994739.73</v>
      </c>
      <c r="C55" s="6"/>
    </row>
    <row r="56" spans="1:3" x14ac:dyDescent="0.25">
      <c r="A56" s="7" t="s">
        <v>39</v>
      </c>
      <c r="B56" s="10">
        <v>-12873459.539999999</v>
      </c>
      <c r="C56" s="6"/>
    </row>
    <row r="57" spans="1:3" x14ac:dyDescent="0.25">
      <c r="A57" s="5" t="s">
        <v>40</v>
      </c>
      <c r="B57" s="12"/>
      <c r="C57" s="13">
        <f>SUM(B54:B56)</f>
        <v>-33918163</v>
      </c>
    </row>
    <row r="58" spans="1:3" x14ac:dyDescent="0.25">
      <c r="A58" s="5" t="s">
        <v>12</v>
      </c>
      <c r="B58" s="6"/>
      <c r="C58" s="6"/>
    </row>
    <row r="59" spans="1:3" x14ac:dyDescent="0.25">
      <c r="A59" s="7" t="s">
        <v>41</v>
      </c>
      <c r="B59" s="8">
        <v>1256216441.9200001</v>
      </c>
      <c r="C59" s="6"/>
    </row>
    <row r="60" spans="1:3" x14ac:dyDescent="0.25">
      <c r="A60" s="7" t="s">
        <v>42</v>
      </c>
      <c r="B60" s="10">
        <v>-2006567.83</v>
      </c>
      <c r="C60" s="6"/>
    </row>
    <row r="61" spans="1:3" x14ac:dyDescent="0.25">
      <c r="A61" s="5" t="s">
        <v>43</v>
      </c>
      <c r="B61" s="12"/>
      <c r="C61" s="20">
        <f>SUM(B59:B60)</f>
        <v>1254209874.0900002</v>
      </c>
    </row>
    <row r="62" spans="1:3" x14ac:dyDescent="0.25">
      <c r="A62" s="5" t="s">
        <v>12</v>
      </c>
      <c r="B62" s="6"/>
      <c r="C62" s="11"/>
    </row>
    <row r="63" spans="1:3" x14ac:dyDescent="0.25">
      <c r="A63" s="7" t="s">
        <v>44</v>
      </c>
      <c r="B63" s="13">
        <f>SUM(C57:C61)</f>
        <v>1220291711.0900002</v>
      </c>
      <c r="C63" s="21"/>
    </row>
    <row r="64" spans="1:3" ht="15.75" thickBot="1" x14ac:dyDescent="0.3">
      <c r="A64" s="5" t="s">
        <v>35</v>
      </c>
      <c r="B64" s="6"/>
      <c r="C64" s="22">
        <f>SUM(C51:C61)</f>
        <v>2003448987.5600002</v>
      </c>
    </row>
    <row r="65" spans="1:3" ht="15.75" thickTop="1" x14ac:dyDescent="0.25">
      <c r="A65" s="6"/>
      <c r="B65" s="6"/>
      <c r="C65" s="6"/>
    </row>
    <row r="66" spans="1:3" x14ac:dyDescent="0.25">
      <c r="A66" s="23"/>
      <c r="B66" s="23"/>
      <c r="C66" s="23"/>
    </row>
    <row r="67" spans="1:3" x14ac:dyDescent="0.25">
      <c r="A67" s="23"/>
      <c r="B67" s="23"/>
      <c r="C67" s="23"/>
    </row>
    <row r="68" spans="1:3" x14ac:dyDescent="0.25">
      <c r="A68" s="24"/>
      <c r="B68" s="24"/>
      <c r="C68" s="23"/>
    </row>
    <row r="69" spans="1:3" x14ac:dyDescent="0.25">
      <c r="A69" s="25" t="s">
        <v>48</v>
      </c>
      <c r="B69" s="26" t="s">
        <v>45</v>
      </c>
      <c r="C69" s="23"/>
    </row>
    <row r="70" spans="1:3" x14ac:dyDescent="0.25">
      <c r="A70" s="25" t="s">
        <v>49</v>
      </c>
      <c r="B70" s="26" t="s">
        <v>46</v>
      </c>
      <c r="C70" s="23"/>
    </row>
    <row r="71" spans="1:3" ht="15.75" x14ac:dyDescent="0.25">
      <c r="A71" s="27"/>
      <c r="B71" s="27"/>
      <c r="C71" s="2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2018-03-06T13:13:05Z</dcterms:created>
  <dcterms:modified xsi:type="dcterms:W3CDTF">2018-03-07T16:49:16Z</dcterms:modified>
</cp:coreProperties>
</file>