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ol\Desktop\"/>
    </mc:Choice>
  </mc:AlternateContent>
  <bookViews>
    <workbookView xWindow="0" yWindow="0" windowWidth="20280" windowHeight="70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C64" i="1"/>
  <c r="C60" i="1"/>
  <c r="C54" i="1"/>
  <c r="C41" i="1"/>
  <c r="C21" i="1"/>
  <c r="C45" i="1" s="1"/>
  <c r="B66" i="1" l="1"/>
  <c r="C67" i="1"/>
</calcChain>
</file>

<file path=xl/sharedStrings.xml><?xml version="1.0" encoding="utf-8"?>
<sst xmlns="http://schemas.openxmlformats.org/spreadsheetml/2006/main" count="58" uniqueCount="52">
  <si>
    <t>BALANCE GENERAL</t>
  </si>
  <si>
    <t>Valores en RD$</t>
  </si>
  <si>
    <t>ACTIVOS</t>
  </si>
  <si>
    <t xml:space="preserve">EFECTIVO EN CAJA Y BANCOS </t>
  </si>
  <si>
    <t xml:space="preserve">INVERSION CERTIFICADOS FINANCIEROS FDT </t>
  </si>
  <si>
    <t>PRESTAMOS FUNCIONARIOS Y EMPLEADOS</t>
  </si>
  <si>
    <t xml:space="preserve">OTRAS CUENTAS POR COBRAR </t>
  </si>
  <si>
    <t>INVENTARIO MATERIALES DE OFICINA</t>
  </si>
  <si>
    <t xml:space="preserve">GASTOS PAGADOS POR ANTICIPADO </t>
  </si>
  <si>
    <t xml:space="preserve">CUENTA POR COBRAR A INSTITUCIONES </t>
  </si>
  <si>
    <t>PROVISION CUENTAS POR COBRAR</t>
  </si>
  <si>
    <t>TOTAL ACTIVOS CORRIENTES</t>
  </si>
  <si>
    <t/>
  </si>
  <si>
    <t>FIJOS</t>
  </si>
  <si>
    <t>TERRENOS</t>
  </si>
  <si>
    <t>EDIFICACIONES</t>
  </si>
  <si>
    <t xml:space="preserve">MOBILIARIO Y EQUIPOS DE OFICINA </t>
  </si>
  <si>
    <t>VEHICULOS</t>
  </si>
  <si>
    <t>EQUIPO DE MONITOREO</t>
  </si>
  <si>
    <t>ACTIVOS FIJOS BANCO MUNDIAL</t>
  </si>
  <si>
    <t xml:space="preserve">OTROS ACTIVOS FIJOS </t>
  </si>
  <si>
    <t>TOTAL ACTIVOS FIJOS</t>
  </si>
  <si>
    <t xml:space="preserve">DEPRECIACION ACUMULADA </t>
  </si>
  <si>
    <t>CONSTRUCCIONES EN PROCESO</t>
  </si>
  <si>
    <t>TOTAL ACTIVOS FIJOS NETO</t>
  </si>
  <si>
    <t>DIFERIDOS</t>
  </si>
  <si>
    <t>MEJORAS EN PROPIEDADES ARRENDADAS</t>
  </si>
  <si>
    <t xml:space="preserve">PROGRAMAS DE COMPUTADORAS </t>
  </si>
  <si>
    <t xml:space="preserve">MENOS:  AMORTIZACIONES </t>
  </si>
  <si>
    <t>TOTAL ACTIVOS DIFERIDOS</t>
  </si>
  <si>
    <t>OTROS ACTIVOS</t>
  </si>
  <si>
    <t xml:space="preserve">DEPOSITOS Y FIANZAS </t>
  </si>
  <si>
    <t>TOTAL DE ACTIVOS</t>
  </si>
  <si>
    <t>PASIVOS</t>
  </si>
  <si>
    <t xml:space="preserve">CUENTAS POR PAGAR PROVEEDORES Y ACUMULACIONES </t>
  </si>
  <si>
    <t xml:space="preserve">PROVISIONES </t>
  </si>
  <si>
    <t>PASIVOS DIFERIDOS</t>
  </si>
  <si>
    <t>TOTAL PASIVOS</t>
  </si>
  <si>
    <t>PATRIMONIO INDOTEL</t>
  </si>
  <si>
    <t>SUPERAVIT DEL PERIODO</t>
  </si>
  <si>
    <t>SUPERAVIT ACUMULADO NETO</t>
  </si>
  <si>
    <t>AJUSTES AÑOS ANTERIORES</t>
  </si>
  <si>
    <t>TOTAL PATRIMONIO INDOTEL</t>
  </si>
  <si>
    <t>PATRIMONIO FDT</t>
  </si>
  <si>
    <t>MENOS PROYECTOS FDT</t>
  </si>
  <si>
    <t>TOTAL PATRIMONIO FDT</t>
  </si>
  <si>
    <t>TOTAL PATRIMONIO</t>
  </si>
  <si>
    <t xml:space="preserve">  Lic. JOSE DEL CASTILLO SAVIÑON</t>
  </si>
  <si>
    <t>KATRINA NAUT</t>
  </si>
  <si>
    <t xml:space="preserve">                          PRESIDENTE</t>
  </si>
  <si>
    <t>DIRECTORA EJECUTIVA</t>
  </si>
  <si>
    <t xml:space="preserve"> Al   30 NOVIEMBRE   DEL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</si>
</sst>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(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10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 applyProtection="1">
      <alignment vertical="top"/>
      <protection locked="0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3" fillId="0" borderId="0" xfId="0" applyNumberFormat="1" applyFont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vertical="top"/>
      <protection locked="0"/>
    </xf>
    <xf numFmtId="164" fontId="3" fillId="0" borderId="3" xfId="0" applyNumberFormat="1" applyFont="1" applyBorder="1" applyAlignment="1">
      <alignment horizontal="right" vertical="top"/>
    </xf>
    <xf numFmtId="0" fontId="8" fillId="0" borderId="0" xfId="0" applyFont="1" applyAlignment="1" applyProtection="1">
      <alignment vertical="top"/>
      <protection locked="0"/>
    </xf>
    <xf numFmtId="0" fontId="9" fillId="0" borderId="0" xfId="0" applyFont="1"/>
    <xf numFmtId="164" fontId="9" fillId="0" borderId="0" xfId="0" applyNumberFormat="1" applyFont="1"/>
    <xf numFmtId="164" fontId="10" fillId="0" borderId="0" xfId="0" applyNumberFormat="1" applyFont="1"/>
    <xf numFmtId="164" fontId="10" fillId="0" borderId="0" xfId="0" applyNumberFormat="1" applyFont="1" applyAlignment="1" applyProtection="1">
      <alignment vertical="top"/>
      <protection locked="0"/>
    </xf>
    <xf numFmtId="164" fontId="10" fillId="0" borderId="1" xfId="0" applyNumberFormat="1" applyFont="1" applyBorder="1"/>
    <xf numFmtId="0" fontId="8" fillId="0" borderId="1" xfId="0" applyFont="1" applyBorder="1" applyAlignment="1" applyProtection="1">
      <alignment vertical="top"/>
      <protection locked="0"/>
    </xf>
    <xf numFmtId="43" fontId="10" fillId="0" borderId="0" xfId="1" applyFont="1"/>
    <xf numFmtId="164" fontId="11" fillId="0" borderId="0" xfId="0" applyNumberFormat="1" applyFont="1" applyAlignment="1" applyProtection="1">
      <alignment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4</xdr:row>
      <xdr:rowOff>114300</xdr:rowOff>
    </xdr:from>
    <xdr:to>
      <xdr:col>0</xdr:col>
      <xdr:colOff>1962150</xdr:colOff>
      <xdr:row>9</xdr:row>
      <xdr:rowOff>57150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76300"/>
          <a:ext cx="18478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74"/>
  <sheetViews>
    <sheetView tabSelected="1" topLeftCell="A57" workbookViewId="0">
      <selection activeCell="H53" sqref="H53"/>
    </sheetView>
  </sheetViews>
  <sheetFormatPr baseColWidth="10" defaultRowHeight="15" x14ac:dyDescent="0.25"/>
  <cols>
    <col min="1" max="1" width="45.42578125" customWidth="1"/>
    <col min="2" max="2" width="28.140625" customWidth="1"/>
    <col min="3" max="3" width="24" customWidth="1"/>
  </cols>
  <sheetData>
    <row r="4" spans="1:3" x14ac:dyDescent="0.25">
      <c r="A4" s="1"/>
      <c r="B4" s="1"/>
      <c r="C4" s="1"/>
    </row>
    <row r="5" spans="1:3" ht="15.75" x14ac:dyDescent="0.25">
      <c r="A5" s="1"/>
      <c r="B5" s="2"/>
      <c r="C5" s="1"/>
    </row>
    <row r="6" spans="1:3" ht="15.75" x14ac:dyDescent="0.25">
      <c r="A6" s="3"/>
      <c r="B6" s="4" t="s">
        <v>0</v>
      </c>
      <c r="C6" s="1"/>
    </row>
    <row r="7" spans="1:3" ht="15.75" x14ac:dyDescent="0.25">
      <c r="A7" s="3"/>
      <c r="B7" s="4" t="s">
        <v>51</v>
      </c>
      <c r="C7" s="1"/>
    </row>
    <row r="8" spans="1:3" ht="15.75" x14ac:dyDescent="0.25">
      <c r="A8" s="3"/>
      <c r="B8" s="4" t="s">
        <v>1</v>
      </c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ht="15.75" x14ac:dyDescent="0.25">
      <c r="A12" s="5" t="s">
        <v>2</v>
      </c>
      <c r="B12" s="19"/>
      <c r="C12" s="19"/>
    </row>
    <row r="13" spans="1:3" x14ac:dyDescent="0.25">
      <c r="A13" s="7" t="s">
        <v>3</v>
      </c>
      <c r="B13" s="8">
        <v>378210424.26999998</v>
      </c>
      <c r="C13" s="19"/>
    </row>
    <row r="14" spans="1:3" x14ac:dyDescent="0.25">
      <c r="A14" s="7" t="s">
        <v>4</v>
      </c>
      <c r="B14" s="8">
        <v>159917798.96000001</v>
      </c>
      <c r="C14" s="19"/>
    </row>
    <row r="15" spans="1:3" x14ac:dyDescent="0.25">
      <c r="A15" s="7" t="s">
        <v>5</v>
      </c>
      <c r="B15" s="8">
        <v>2179473.1</v>
      </c>
      <c r="C15" s="19"/>
    </row>
    <row r="16" spans="1:3" x14ac:dyDescent="0.25">
      <c r="A16" s="7" t="s">
        <v>6</v>
      </c>
      <c r="B16" s="8">
        <v>648119960.51999998</v>
      </c>
      <c r="C16" s="19"/>
    </row>
    <row r="17" spans="1:3" x14ac:dyDescent="0.25">
      <c r="A17" s="7" t="s">
        <v>7</v>
      </c>
      <c r="B17" s="8">
        <v>25702070.640000001</v>
      </c>
      <c r="C17" s="19"/>
    </row>
    <row r="18" spans="1:3" x14ac:dyDescent="0.25">
      <c r="A18" s="7" t="s">
        <v>8</v>
      </c>
      <c r="B18" s="8">
        <v>33123907.91</v>
      </c>
      <c r="C18" s="19"/>
    </row>
    <row r="19" spans="1:3" x14ac:dyDescent="0.25">
      <c r="A19" s="7" t="s">
        <v>9</v>
      </c>
      <c r="B19" s="9">
        <v>554797405.38999999</v>
      </c>
      <c r="C19" s="19"/>
    </row>
    <row r="20" spans="1:3" ht="15.75" x14ac:dyDescent="0.25">
      <c r="A20" s="7" t="s">
        <v>10</v>
      </c>
      <c r="B20" s="10">
        <v>-168293866.56</v>
      </c>
      <c r="C20" s="20"/>
    </row>
    <row r="21" spans="1:3" ht="15.75" x14ac:dyDescent="0.25">
      <c r="A21" s="5" t="s">
        <v>11</v>
      </c>
      <c r="B21" s="21"/>
      <c r="C21" s="23">
        <f>SUM(B13:B20)</f>
        <v>1633757174.23</v>
      </c>
    </row>
    <row r="22" spans="1:3" ht="15.75" x14ac:dyDescent="0.25">
      <c r="A22" s="5" t="s">
        <v>12</v>
      </c>
      <c r="B22" s="19"/>
      <c r="C22" s="19"/>
    </row>
    <row r="23" spans="1:3" ht="15.75" x14ac:dyDescent="0.25">
      <c r="A23" s="5" t="s">
        <v>13</v>
      </c>
      <c r="B23" s="19"/>
      <c r="C23" s="19"/>
    </row>
    <row r="24" spans="1:3" x14ac:dyDescent="0.25">
      <c r="A24" s="7" t="s">
        <v>14</v>
      </c>
      <c r="B24" s="8">
        <v>114565170</v>
      </c>
      <c r="C24" s="19"/>
    </row>
    <row r="25" spans="1:3" x14ac:dyDescent="0.25">
      <c r="A25" s="7" t="s">
        <v>15</v>
      </c>
      <c r="B25" s="8">
        <v>507045283.73000002</v>
      </c>
      <c r="C25" s="19"/>
    </row>
    <row r="26" spans="1:3" x14ac:dyDescent="0.25">
      <c r="A26" s="7" t="s">
        <v>16</v>
      </c>
      <c r="B26" s="8">
        <v>206668361.44999999</v>
      </c>
      <c r="C26" s="19"/>
    </row>
    <row r="27" spans="1:3" x14ac:dyDescent="0.25">
      <c r="A27" s="7" t="s">
        <v>17</v>
      </c>
      <c r="B27" s="8">
        <v>58227306.549999997</v>
      </c>
      <c r="C27" s="19"/>
    </row>
    <row r="28" spans="1:3" x14ac:dyDescent="0.25">
      <c r="A28" s="7" t="s">
        <v>18</v>
      </c>
      <c r="B28" s="8">
        <v>162688252.58000001</v>
      </c>
      <c r="C28" s="19"/>
    </row>
    <row r="29" spans="1:3" x14ac:dyDescent="0.25">
      <c r="A29" s="7" t="s">
        <v>19</v>
      </c>
      <c r="B29" s="8">
        <v>54688365.450000003</v>
      </c>
      <c r="C29" s="19"/>
    </row>
    <row r="30" spans="1:3" x14ac:dyDescent="0.25">
      <c r="A30" s="7" t="s">
        <v>20</v>
      </c>
      <c r="B30" s="8">
        <v>15933448.189999999</v>
      </c>
      <c r="C30" s="19"/>
    </row>
    <row r="31" spans="1:3" ht="15.75" x14ac:dyDescent="0.25">
      <c r="A31" s="5" t="s">
        <v>21</v>
      </c>
      <c r="B31" s="11">
        <f>SUM(B24:B30)</f>
        <v>1119816187.95</v>
      </c>
      <c r="C31" s="20"/>
    </row>
    <row r="32" spans="1:3" ht="15.75" x14ac:dyDescent="0.25">
      <c r="A32" s="7" t="s">
        <v>22</v>
      </c>
      <c r="B32" s="8">
        <v>-576960535.07000005</v>
      </c>
      <c r="C32" s="21"/>
    </row>
    <row r="33" spans="1:3" ht="15.75" x14ac:dyDescent="0.25">
      <c r="A33" s="20"/>
      <c r="B33" s="21"/>
      <c r="C33" s="20"/>
    </row>
    <row r="34" spans="1:3" ht="15.75" x14ac:dyDescent="0.25">
      <c r="A34" s="7" t="s">
        <v>23</v>
      </c>
      <c r="B34" s="10">
        <v>18759902.809999999</v>
      </c>
      <c r="C34" s="20"/>
    </row>
    <row r="35" spans="1:3" ht="15.75" x14ac:dyDescent="0.25">
      <c r="A35" s="5" t="s">
        <v>24</v>
      </c>
      <c r="B35" s="21"/>
      <c r="C35" s="26">
        <v>561615555.69000006</v>
      </c>
    </row>
    <row r="36" spans="1:3" ht="15.75" x14ac:dyDescent="0.25">
      <c r="A36" s="20"/>
      <c r="B36" s="20"/>
      <c r="C36" s="20"/>
    </row>
    <row r="37" spans="1:3" ht="15.75" x14ac:dyDescent="0.25">
      <c r="A37" s="5" t="s">
        <v>25</v>
      </c>
      <c r="B37" s="19"/>
      <c r="C37" s="19"/>
    </row>
    <row r="38" spans="1:3" x14ac:dyDescent="0.25">
      <c r="A38" s="7" t="s">
        <v>26</v>
      </c>
      <c r="B38" s="8">
        <v>928590.68</v>
      </c>
      <c r="C38" s="19"/>
    </row>
    <row r="39" spans="1:3" x14ac:dyDescent="0.25">
      <c r="A39" s="7" t="s">
        <v>27</v>
      </c>
      <c r="B39" s="8">
        <v>129437614.31</v>
      </c>
      <c r="C39" s="19"/>
    </row>
    <row r="40" spans="1:3" x14ac:dyDescent="0.25">
      <c r="A40" s="7" t="s">
        <v>28</v>
      </c>
      <c r="B40" s="10">
        <v>-125624542.86</v>
      </c>
      <c r="C40" s="19"/>
    </row>
    <row r="41" spans="1:3" ht="15.75" x14ac:dyDescent="0.25">
      <c r="A41" s="5" t="s">
        <v>29</v>
      </c>
      <c r="B41" s="20"/>
      <c r="C41" s="27">
        <f>SUM(B38:B40)</f>
        <v>4741662.1300000101</v>
      </c>
    </row>
    <row r="42" spans="1:3" ht="15.75" x14ac:dyDescent="0.25">
      <c r="A42" s="5" t="s">
        <v>12</v>
      </c>
      <c r="B42" s="19"/>
      <c r="C42" s="19"/>
    </row>
    <row r="43" spans="1:3" ht="15.75" x14ac:dyDescent="0.25">
      <c r="A43" s="5" t="s">
        <v>30</v>
      </c>
      <c r="B43" s="19"/>
      <c r="C43" s="19"/>
    </row>
    <row r="44" spans="1:3" ht="15.75" x14ac:dyDescent="0.25">
      <c r="A44" s="7" t="s">
        <v>31</v>
      </c>
      <c r="B44" s="20"/>
      <c r="C44" s="12">
        <v>8713197.3800000008</v>
      </c>
    </row>
    <row r="45" spans="1:3" ht="16.5" thickBot="1" x14ac:dyDescent="0.3">
      <c r="A45" s="5" t="s">
        <v>32</v>
      </c>
      <c r="B45" s="19"/>
      <c r="C45" s="13">
        <f>SUM(C18:C44)</f>
        <v>2208827589.4300003</v>
      </c>
    </row>
    <row r="46" spans="1:3" ht="16.5" thickTop="1" x14ac:dyDescent="0.25">
      <c r="A46" s="5" t="s">
        <v>12</v>
      </c>
      <c r="B46" s="19"/>
      <c r="C46" s="19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4" x14ac:dyDescent="0.25">
      <c r="A49" s="1"/>
      <c r="B49" s="1"/>
      <c r="C49" s="1"/>
    </row>
    <row r="50" spans="1:4" ht="15.75" x14ac:dyDescent="0.25">
      <c r="A50" s="5" t="s">
        <v>33</v>
      </c>
      <c r="B50" s="19"/>
      <c r="C50" s="19"/>
      <c r="D50" s="20"/>
    </row>
    <row r="51" spans="1:4" ht="15.75" x14ac:dyDescent="0.25">
      <c r="A51" s="7" t="s">
        <v>34</v>
      </c>
      <c r="B51" s="8">
        <v>828599797.52999997</v>
      </c>
      <c r="C51" s="19"/>
      <c r="D51" s="20"/>
    </row>
    <row r="52" spans="1:4" ht="15.75" x14ac:dyDescent="0.25">
      <c r="A52" s="7" t="s">
        <v>35</v>
      </c>
      <c r="B52" s="8">
        <v>64489283.189999998</v>
      </c>
      <c r="C52" s="19"/>
      <c r="D52" s="20"/>
    </row>
    <row r="53" spans="1:4" ht="15.75" x14ac:dyDescent="0.25">
      <c r="A53" s="7" t="s">
        <v>36</v>
      </c>
      <c r="B53" s="10">
        <v>2408902.9</v>
      </c>
      <c r="C53" s="19"/>
      <c r="D53" s="20"/>
    </row>
    <row r="54" spans="1:4" ht="15.75" x14ac:dyDescent="0.25">
      <c r="A54" s="5" t="s">
        <v>37</v>
      </c>
      <c r="B54" s="21"/>
      <c r="C54" s="22">
        <f>SUM(B51:B53)</f>
        <v>895497983.62</v>
      </c>
      <c r="D54" s="20"/>
    </row>
    <row r="55" spans="1:4" ht="15.75" x14ac:dyDescent="0.25">
      <c r="A55" s="5" t="s">
        <v>12</v>
      </c>
      <c r="B55" s="19"/>
      <c r="C55" s="19"/>
      <c r="D55" s="20"/>
    </row>
    <row r="56" spans="1:4" ht="15.75" x14ac:dyDescent="0.25">
      <c r="A56" s="5" t="s">
        <v>38</v>
      </c>
      <c r="B56" s="19"/>
      <c r="C56" s="19"/>
      <c r="D56" s="20"/>
    </row>
    <row r="57" spans="1:4" ht="15.75" x14ac:dyDescent="0.25">
      <c r="A57" s="7" t="s">
        <v>39</v>
      </c>
      <c r="B57" s="8">
        <v>167490672.58000001</v>
      </c>
      <c r="C57" s="19"/>
      <c r="D57" s="20"/>
    </row>
    <row r="58" spans="1:4" ht="15.75" x14ac:dyDescent="0.25">
      <c r="A58" s="7" t="s">
        <v>40</v>
      </c>
      <c r="B58" s="8">
        <v>25892681.940000001</v>
      </c>
      <c r="C58" s="19"/>
      <c r="D58" s="20"/>
    </row>
    <row r="59" spans="1:4" ht="15.75" x14ac:dyDescent="0.25">
      <c r="A59" s="7" t="s">
        <v>41</v>
      </c>
      <c r="B59" s="10">
        <v>-1447283.66</v>
      </c>
      <c r="C59" s="19"/>
      <c r="D59" s="20"/>
    </row>
    <row r="60" spans="1:4" ht="15.75" x14ac:dyDescent="0.25">
      <c r="A60" s="5" t="s">
        <v>42</v>
      </c>
      <c r="B60" s="21"/>
      <c r="C60" s="23">
        <f>SUM(B57:B59)</f>
        <v>191936070.86000001</v>
      </c>
      <c r="D60" s="20"/>
    </row>
    <row r="61" spans="1:4" ht="15.75" x14ac:dyDescent="0.25">
      <c r="A61" s="5" t="s">
        <v>12</v>
      </c>
      <c r="B61" s="19"/>
      <c r="C61" s="19"/>
      <c r="D61" s="20"/>
    </row>
    <row r="62" spans="1:4" ht="15.75" x14ac:dyDescent="0.25">
      <c r="A62" s="7" t="s">
        <v>43</v>
      </c>
      <c r="B62" s="8">
        <v>1230323759.98</v>
      </c>
      <c r="C62" s="19"/>
      <c r="D62" s="20"/>
    </row>
    <row r="63" spans="1:4" ht="15.75" x14ac:dyDescent="0.25">
      <c r="A63" s="7" t="s">
        <v>44</v>
      </c>
      <c r="B63" s="10">
        <v>-108930225.03</v>
      </c>
      <c r="C63" s="19"/>
      <c r="D63" s="20"/>
    </row>
    <row r="64" spans="1:4" ht="15.75" x14ac:dyDescent="0.25">
      <c r="A64" s="5" t="s">
        <v>45</v>
      </c>
      <c r="B64" s="21"/>
      <c r="C64" s="24">
        <f>SUM(B62:B63)</f>
        <v>1121393534.95</v>
      </c>
      <c r="D64" s="20"/>
    </row>
    <row r="65" spans="1:4" ht="15.75" x14ac:dyDescent="0.25">
      <c r="A65" s="5" t="s">
        <v>12</v>
      </c>
      <c r="B65" s="19"/>
      <c r="C65" s="20"/>
      <c r="D65" s="20"/>
    </row>
    <row r="66" spans="1:4" ht="15.75" x14ac:dyDescent="0.25">
      <c r="A66" s="7" t="s">
        <v>46</v>
      </c>
      <c r="B66" s="23">
        <f>SUM(C60:C64)</f>
        <v>1313329605.8099999</v>
      </c>
      <c r="C66" s="25"/>
      <c r="D66" s="20"/>
    </row>
    <row r="67" spans="1:4" ht="16.5" thickBot="1" x14ac:dyDescent="0.3">
      <c r="A67" s="5" t="s">
        <v>37</v>
      </c>
      <c r="B67" s="19"/>
      <c r="C67" s="18">
        <f>SUM(C51:C64)</f>
        <v>2208827589.4300003</v>
      </c>
      <c r="D67" s="20"/>
    </row>
    <row r="68" spans="1:4" ht="16.5" thickTop="1" x14ac:dyDescent="0.25">
      <c r="A68" s="19"/>
      <c r="B68" s="19"/>
      <c r="C68" s="19"/>
      <c r="D68" s="20"/>
    </row>
    <row r="69" spans="1:4" ht="15.75" x14ac:dyDescent="0.25">
      <c r="A69" s="6"/>
      <c r="B69" s="6"/>
      <c r="C69" s="6"/>
    </row>
    <row r="70" spans="1:4" ht="15.75" x14ac:dyDescent="0.25">
      <c r="A70" s="6"/>
      <c r="B70" s="6"/>
      <c r="C70" s="6"/>
    </row>
    <row r="71" spans="1:4" ht="15.75" x14ac:dyDescent="0.25">
      <c r="A71" s="14"/>
      <c r="B71" s="14"/>
      <c r="C71" s="6"/>
    </row>
    <row r="72" spans="1:4" ht="15.75" x14ac:dyDescent="0.25">
      <c r="A72" s="15" t="s">
        <v>47</v>
      </c>
      <c r="B72" s="16" t="s">
        <v>48</v>
      </c>
      <c r="C72" s="6"/>
    </row>
    <row r="73" spans="1:4" ht="15.75" x14ac:dyDescent="0.25">
      <c r="A73" s="15" t="s">
        <v>49</v>
      </c>
      <c r="B73" s="16" t="s">
        <v>50</v>
      </c>
      <c r="C73" s="6"/>
    </row>
    <row r="74" spans="1:4" ht="15.75" x14ac:dyDescent="0.25">
      <c r="A74" s="17"/>
      <c r="B74" s="17"/>
      <c r="C74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Galia A. Pol</dc:creator>
  <cp:lastModifiedBy>Galia A. Pol</cp:lastModifiedBy>
  <dcterms:created xsi:type="dcterms:W3CDTF">2017-12-06T21:17:34Z</dcterms:created>
  <dcterms:modified xsi:type="dcterms:W3CDTF">2017-12-06T22:20:46Z</dcterms:modified>
</cp:coreProperties>
</file>