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400" windowHeight="68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67" i="1" l="1"/>
  <c r="C63" i="1"/>
  <c r="B69" i="1" s="1"/>
  <c r="C57" i="1"/>
  <c r="C41" i="1"/>
  <c r="C21" i="1"/>
  <c r="C45" i="1" s="1"/>
  <c r="C70" i="1" l="1"/>
</calcChain>
</file>

<file path=xl/sharedStrings.xml><?xml version="1.0" encoding="utf-8"?>
<sst xmlns="http://schemas.openxmlformats.org/spreadsheetml/2006/main" count="58" uniqueCount="52">
  <si>
    <t>BALANCE GENERAL</t>
  </si>
  <si>
    <t>Valores en RD$</t>
  </si>
  <si>
    <t>ACTIVOS</t>
  </si>
  <si>
    <t xml:space="preserve">EFECTIVO EN CAJA Y BANCOS </t>
  </si>
  <si>
    <t xml:space="preserve">INVERSION CERTIFICADOS FINANCIEROS FDT </t>
  </si>
  <si>
    <t>PRESTAMOS FUNCIONARIOS Y EMPLEADOS</t>
  </si>
  <si>
    <t xml:space="preserve">OTRAS CUENTAS POR COBRAR </t>
  </si>
  <si>
    <t>INVENTARIO MATERIALES DE OFICINA</t>
  </si>
  <si>
    <t xml:space="preserve">GASTOS PAGADOS POR ANTICIPADO </t>
  </si>
  <si>
    <t xml:space="preserve">CUENTA POR COBRAR A INSTITUCIONES </t>
  </si>
  <si>
    <t>PROVISION CUENTAS POR COBRAR</t>
  </si>
  <si>
    <t>TOTAL ACTIVOS CORRIENTES</t>
  </si>
  <si>
    <t/>
  </si>
  <si>
    <t>FIJOS</t>
  </si>
  <si>
    <t>TERRENOS</t>
  </si>
  <si>
    <t>EDIFICACIONES</t>
  </si>
  <si>
    <t xml:space="preserve">MOBILIARIO Y EQUIPOS DE OFICINA </t>
  </si>
  <si>
    <t>VEHICULOS</t>
  </si>
  <si>
    <t>EQUIPO DE MONITOREO</t>
  </si>
  <si>
    <t>ACTIVOS FIJOS BANCO MUNDIAL</t>
  </si>
  <si>
    <t xml:space="preserve">OTROS ACTIVOS FIJOS </t>
  </si>
  <si>
    <t>TOTAL ACTIVOS FIJOS</t>
  </si>
  <si>
    <t xml:space="preserve">DEPRECIACION ACUMULADA </t>
  </si>
  <si>
    <t>CONSTRUCCIONES EN PROCESO</t>
  </si>
  <si>
    <t>TOTAL ACTIVOS FIJOS NETO</t>
  </si>
  <si>
    <t>DIFERIDOS</t>
  </si>
  <si>
    <t>MEJORAS EN PROPIEDADES ARRENDADAS</t>
  </si>
  <si>
    <t xml:space="preserve">PROGRAMAS DE COMPUTADORAS </t>
  </si>
  <si>
    <t xml:space="preserve">MENOS:  AMORTIZACIONES </t>
  </si>
  <si>
    <t>TOTAL ACTIVOS DIFERIDOS</t>
  </si>
  <si>
    <t>OTROS ACTIVOS</t>
  </si>
  <si>
    <t xml:space="preserve">DEPOSITOS Y FIANZAS </t>
  </si>
  <si>
    <t>TOTAL DE ACTIVOS</t>
  </si>
  <si>
    <t>PASIVOS</t>
  </si>
  <si>
    <t xml:space="preserve">CUENTAS POR PAGAR PROVEEDORES Y ACUMULACIONES </t>
  </si>
  <si>
    <t xml:space="preserve">PROVISIONES </t>
  </si>
  <si>
    <t>PASIVOS DIFERIDOS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</si>
  <si>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</si>
  <si>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</si>
  <si>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</si>
  <si>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</si>
  <si>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</si>
  <si>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</si>
  <si>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</si>
  <si>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</si>
  <si>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</si>
  <si>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</si>
  <si>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</si>
  <si>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</si>
  <si>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</si>
  <si>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</si>
  <si>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31 OCTUBRE  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</si>
</sst>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0" fontId="5" fillId="0" borderId="0" xfId="0" applyFont="1"/>
    <xf numFmtId="164" fontId="0" fillId="0" borderId="0" xfId="0" applyNumberFormat="1"/>
    <xf numFmtId="164" fontId="6" fillId="0" borderId="0" xfId="0" applyNumberFormat="1" applyFont="1" applyAlignment="1" applyProtection="1">
      <alignment vertical="top"/>
      <protection locked="0"/>
    </xf>
    <xf numFmtId="164" fontId="3" fillId="0" borderId="0" xfId="0" applyNumberFormat="1" applyFont="1" applyAlignment="1">
      <alignment horizontal="right" vertical="top"/>
    </xf>
    <xf numFmtId="164" fontId="5" fillId="0" borderId="0" xfId="0" applyNumberFormat="1" applyFont="1"/>
    <xf numFmtId="43" fontId="7" fillId="0" borderId="0" xfId="1" applyFont="1"/>
    <xf numFmtId="164" fontId="8" fillId="0" borderId="0" xfId="0" applyNumberFormat="1" applyFont="1" applyAlignment="1" applyProtection="1">
      <alignment vertical="top"/>
      <protection locked="0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7" fillId="0" borderId="0" xfId="0" applyNumberFormat="1" applyFont="1"/>
    <xf numFmtId="164" fontId="7" fillId="0" borderId="1" xfId="0" applyNumberFormat="1" applyFont="1" applyBorder="1"/>
    <xf numFmtId="0" fontId="2" fillId="0" borderId="1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top"/>
      <protection locked="0"/>
    </xf>
    <xf numFmtId="164" fontId="12" fillId="0" borderId="3" xfId="0" applyNumberFormat="1" applyFont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114300</xdr:rowOff>
    </xdr:from>
    <xdr:to>
      <xdr:col>0</xdr:col>
      <xdr:colOff>1962150</xdr:colOff>
      <xdr:row>9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1847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8"/>
  <sheetViews>
    <sheetView tabSelected="1" topLeftCell="A40" workbookViewId="0">
      <selection activeCell="D49" sqref="D49"/>
    </sheetView>
  </sheetViews>
  <sheetFormatPr baseColWidth="10" defaultRowHeight="15" x14ac:dyDescent="0.25"/>
  <cols>
    <col min="1" max="1" width="43.140625" customWidth="1"/>
    <col min="2" max="2" width="27" customWidth="1"/>
    <col min="3" max="3" width="30.28515625" customWidth="1"/>
  </cols>
  <sheetData>
    <row r="4" spans="1:3" x14ac:dyDescent="0.25">
      <c r="A4" s="1"/>
      <c r="B4" s="1"/>
      <c r="C4" s="1"/>
    </row>
    <row r="5" spans="1:3" ht="15.75" x14ac:dyDescent="0.25">
      <c r="A5" s="1"/>
      <c r="B5" s="2"/>
      <c r="C5" s="1"/>
    </row>
    <row r="6" spans="1:3" ht="15.75" x14ac:dyDescent="0.25">
      <c r="A6" s="3"/>
      <c r="B6" s="4" t="s">
        <v>0</v>
      </c>
      <c r="C6" s="1"/>
    </row>
    <row r="7" spans="1:3" ht="15.75" x14ac:dyDescent="0.25">
      <c r="A7" s="3"/>
      <c r="B7" s="4" t="s">
        <v>51</v>
      </c>
      <c r="C7" s="1"/>
    </row>
    <row r="8" spans="1:3" ht="15.75" x14ac:dyDescent="0.25">
      <c r="A8" s="3"/>
      <c r="B8" s="4" t="s">
        <v>1</v>
      </c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ht="15.75" x14ac:dyDescent="0.25">
      <c r="A12" s="5" t="s">
        <v>2</v>
      </c>
      <c r="B12" s="6"/>
      <c r="C12" s="6"/>
    </row>
    <row r="13" spans="1:3" ht="15.75" x14ac:dyDescent="0.25">
      <c r="A13" s="7" t="s">
        <v>3</v>
      </c>
      <c r="B13" s="8">
        <v>204423140.41999999</v>
      </c>
      <c r="C13" s="6"/>
    </row>
    <row r="14" spans="1:3" ht="15.75" x14ac:dyDescent="0.25">
      <c r="A14" s="7" t="s">
        <v>4</v>
      </c>
      <c r="B14" s="8">
        <v>369149601.75999999</v>
      </c>
      <c r="C14" s="6"/>
    </row>
    <row r="15" spans="1:3" ht="15.75" x14ac:dyDescent="0.25">
      <c r="A15" s="7" t="s">
        <v>5</v>
      </c>
      <c r="B15" s="8">
        <v>3161899.1</v>
      </c>
      <c r="C15" s="6"/>
    </row>
    <row r="16" spans="1:3" ht="15.75" x14ac:dyDescent="0.25">
      <c r="A16" s="7" t="s">
        <v>6</v>
      </c>
      <c r="B16" s="8">
        <v>648230160.99000001</v>
      </c>
      <c r="C16" s="6"/>
    </row>
    <row r="17" spans="1:3" ht="15.75" x14ac:dyDescent="0.25">
      <c r="A17" s="7" t="s">
        <v>7</v>
      </c>
      <c r="B17" s="8">
        <v>24806712.27</v>
      </c>
      <c r="C17" s="6"/>
    </row>
    <row r="18" spans="1:3" ht="15.75" x14ac:dyDescent="0.25">
      <c r="A18" s="7" t="s">
        <v>8</v>
      </c>
      <c r="B18" s="8">
        <v>46049642.799999997</v>
      </c>
      <c r="C18" s="6"/>
    </row>
    <row r="19" spans="1:3" ht="15.75" x14ac:dyDescent="0.25">
      <c r="A19" s="7" t="s">
        <v>9</v>
      </c>
      <c r="B19" s="9">
        <v>559245438.14999998</v>
      </c>
      <c r="C19" s="6"/>
    </row>
    <row r="20" spans="1:3" ht="15.75" x14ac:dyDescent="0.25">
      <c r="A20" s="7" t="s">
        <v>10</v>
      </c>
      <c r="B20" s="10">
        <v>-168293866.56</v>
      </c>
      <c r="C20" s="11"/>
    </row>
    <row r="21" spans="1:3" ht="18.75" x14ac:dyDescent="0.25">
      <c r="A21" s="5" t="s">
        <v>11</v>
      </c>
      <c r="B21" s="12"/>
      <c r="C21" s="13">
        <f>SUM(B13:B20)</f>
        <v>1686772728.9299998</v>
      </c>
    </row>
    <row r="22" spans="1:3" ht="15.75" x14ac:dyDescent="0.25">
      <c r="A22" s="5" t="s">
        <v>12</v>
      </c>
      <c r="B22" s="6"/>
      <c r="C22" s="6"/>
    </row>
    <row r="23" spans="1:3" ht="15.75" x14ac:dyDescent="0.25">
      <c r="A23" s="5" t="s">
        <v>13</v>
      </c>
      <c r="B23" s="6"/>
      <c r="C23" s="6"/>
    </row>
    <row r="24" spans="1:3" ht="15.75" x14ac:dyDescent="0.25">
      <c r="A24" s="7" t="s">
        <v>14</v>
      </c>
      <c r="B24" s="8">
        <v>114565170</v>
      </c>
      <c r="C24" s="6"/>
    </row>
    <row r="25" spans="1:3" ht="15.75" x14ac:dyDescent="0.25">
      <c r="A25" s="7" t="s">
        <v>15</v>
      </c>
      <c r="B25" s="8">
        <v>507045283.73000002</v>
      </c>
      <c r="C25" s="6"/>
    </row>
    <row r="26" spans="1:3" ht="15.75" x14ac:dyDescent="0.25">
      <c r="A26" s="7" t="s">
        <v>16</v>
      </c>
      <c r="B26" s="8">
        <v>204120847.13999999</v>
      </c>
      <c r="C26" s="6"/>
    </row>
    <row r="27" spans="1:3" ht="15.75" x14ac:dyDescent="0.25">
      <c r="A27" s="7" t="s">
        <v>17</v>
      </c>
      <c r="B27" s="8">
        <v>58227306.549999997</v>
      </c>
      <c r="C27" s="6"/>
    </row>
    <row r="28" spans="1:3" ht="15.75" x14ac:dyDescent="0.25">
      <c r="A28" s="7" t="s">
        <v>18</v>
      </c>
      <c r="B28" s="8">
        <v>162688252.58000001</v>
      </c>
      <c r="C28" s="6"/>
    </row>
    <row r="29" spans="1:3" ht="15.75" x14ac:dyDescent="0.25">
      <c r="A29" s="7" t="s">
        <v>19</v>
      </c>
      <c r="B29" s="8">
        <v>54688365.450000003</v>
      </c>
      <c r="C29" s="6"/>
    </row>
    <row r="30" spans="1:3" ht="15.75" x14ac:dyDescent="0.25">
      <c r="A30" s="7" t="s">
        <v>20</v>
      </c>
      <c r="B30" s="8">
        <v>15782770.189999999</v>
      </c>
      <c r="C30" s="6"/>
    </row>
    <row r="31" spans="1:3" ht="15.75" x14ac:dyDescent="0.25">
      <c r="A31" s="5" t="s">
        <v>21</v>
      </c>
      <c r="B31" s="14">
        <f>SUM(B24:B30)</f>
        <v>1117117995.6400001</v>
      </c>
    </row>
    <row r="32" spans="1:3" ht="15.75" x14ac:dyDescent="0.25">
      <c r="A32" s="7" t="s">
        <v>22</v>
      </c>
      <c r="B32" s="8">
        <v>-570371350.78999996</v>
      </c>
      <c r="C32" s="15"/>
    </row>
    <row r="33" spans="1:3" ht="15.75" x14ac:dyDescent="0.25">
      <c r="B33" s="15"/>
      <c r="C33" s="11"/>
    </row>
    <row r="34" spans="1:3" x14ac:dyDescent="0.25">
      <c r="A34" s="7" t="s">
        <v>23</v>
      </c>
      <c r="B34" s="10">
        <v>18759902.809999999</v>
      </c>
    </row>
    <row r="35" spans="1:3" ht="18.75" x14ac:dyDescent="0.3">
      <c r="A35" s="5" t="s">
        <v>24</v>
      </c>
      <c r="B35" s="12"/>
      <c r="C35" s="16">
        <v>565506547.65999997</v>
      </c>
    </row>
    <row r="36" spans="1:3" ht="15.75" x14ac:dyDescent="0.25">
      <c r="B36" s="11"/>
    </row>
    <row r="37" spans="1:3" ht="15.75" x14ac:dyDescent="0.25">
      <c r="A37" s="5" t="s">
        <v>25</v>
      </c>
      <c r="B37" s="6"/>
      <c r="C37" s="6"/>
    </row>
    <row r="38" spans="1:3" ht="15.75" x14ac:dyDescent="0.25">
      <c r="A38" s="7" t="s">
        <v>26</v>
      </c>
      <c r="B38" s="8">
        <v>928590.68</v>
      </c>
      <c r="C38" s="6"/>
    </row>
    <row r="39" spans="1:3" ht="15.75" x14ac:dyDescent="0.25">
      <c r="A39" s="7" t="s">
        <v>27</v>
      </c>
      <c r="B39" s="8">
        <v>128811914.31999999</v>
      </c>
      <c r="C39" s="6"/>
    </row>
    <row r="40" spans="1:3" ht="15.75" x14ac:dyDescent="0.25">
      <c r="A40" s="7" t="s">
        <v>28</v>
      </c>
      <c r="B40" s="10">
        <v>-125215769.45999999</v>
      </c>
      <c r="C40" s="6"/>
    </row>
    <row r="41" spans="1:3" ht="18.75" x14ac:dyDescent="0.25">
      <c r="A41" s="5" t="s">
        <v>29</v>
      </c>
      <c r="C41" s="17">
        <f>SUM(B38:B40)</f>
        <v>4524735.5400000066</v>
      </c>
    </row>
    <row r="42" spans="1:3" ht="15.75" x14ac:dyDescent="0.25">
      <c r="A42" s="5" t="s">
        <v>12</v>
      </c>
      <c r="B42" s="6"/>
      <c r="C42" s="6"/>
    </row>
    <row r="43" spans="1:3" ht="15.75" x14ac:dyDescent="0.25">
      <c r="A43" s="5" t="s">
        <v>30</v>
      </c>
      <c r="B43" s="6"/>
      <c r="C43" s="6"/>
    </row>
    <row r="44" spans="1:3" ht="15.75" x14ac:dyDescent="0.25">
      <c r="A44" s="7" t="s">
        <v>31</v>
      </c>
      <c r="B44" s="11"/>
      <c r="C44" s="18">
        <v>7881264.8799999999</v>
      </c>
    </row>
    <row r="45" spans="1:3" ht="16.5" thickBot="1" x14ac:dyDescent="0.3">
      <c r="A45" s="5" t="s">
        <v>32</v>
      </c>
      <c r="B45" s="6"/>
      <c r="C45" s="19">
        <f>SUM(C20:C44)</f>
        <v>2264685277.0099998</v>
      </c>
    </row>
    <row r="46" spans="1:3" ht="16.5" thickTop="1" x14ac:dyDescent="0.25">
      <c r="A46" s="5" t="s">
        <v>12</v>
      </c>
      <c r="B46" s="6"/>
      <c r="C46" s="6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ht="15.75" x14ac:dyDescent="0.25">
      <c r="A53" s="5" t="s">
        <v>33</v>
      </c>
      <c r="B53" s="6"/>
      <c r="C53" s="6"/>
    </row>
    <row r="54" spans="1:3" ht="15.75" x14ac:dyDescent="0.25">
      <c r="A54" s="7" t="s">
        <v>34</v>
      </c>
      <c r="B54" s="8">
        <v>865593646.02999997</v>
      </c>
      <c r="C54" s="6"/>
    </row>
    <row r="55" spans="1:3" ht="15.75" x14ac:dyDescent="0.25">
      <c r="A55" s="7" t="s">
        <v>35</v>
      </c>
      <c r="B55" s="8">
        <v>60494316.770000003</v>
      </c>
      <c r="C55" s="6"/>
    </row>
    <row r="56" spans="1:3" ht="15.75" x14ac:dyDescent="0.25">
      <c r="A56" s="7" t="s">
        <v>36</v>
      </c>
      <c r="B56" s="10">
        <v>2408902.9</v>
      </c>
      <c r="C56" s="6"/>
    </row>
    <row r="57" spans="1:3" ht="18.75" x14ac:dyDescent="0.3">
      <c r="A57" s="5" t="s">
        <v>37</v>
      </c>
      <c r="B57" s="12"/>
      <c r="C57" s="20">
        <f>SUM(B54:B56)</f>
        <v>928496865.69999993</v>
      </c>
    </row>
    <row r="58" spans="1:3" ht="15.75" x14ac:dyDescent="0.25">
      <c r="A58" s="5" t="s">
        <v>12</v>
      </c>
      <c r="B58" s="6"/>
      <c r="C58" s="6"/>
    </row>
    <row r="59" spans="1:3" ht="15.75" x14ac:dyDescent="0.25">
      <c r="A59" s="5" t="s">
        <v>38</v>
      </c>
      <c r="B59" s="6"/>
      <c r="C59" s="6"/>
    </row>
    <row r="60" spans="1:3" ht="15.75" x14ac:dyDescent="0.25">
      <c r="A60" s="7" t="s">
        <v>39</v>
      </c>
      <c r="B60" s="8">
        <v>184265990.28999999</v>
      </c>
      <c r="C60" s="6"/>
    </row>
    <row r="61" spans="1:3" ht="15.75" x14ac:dyDescent="0.25">
      <c r="A61" s="7" t="s">
        <v>40</v>
      </c>
      <c r="B61" s="8">
        <v>25892681.940000001</v>
      </c>
      <c r="C61" s="6"/>
    </row>
    <row r="62" spans="1:3" ht="15.75" x14ac:dyDescent="0.25">
      <c r="A62" s="7" t="s">
        <v>41</v>
      </c>
      <c r="B62" s="10">
        <v>-1447283.66</v>
      </c>
      <c r="C62" s="6"/>
    </row>
    <row r="63" spans="1:3" ht="18.75" x14ac:dyDescent="0.25">
      <c r="A63" s="5" t="s">
        <v>42</v>
      </c>
      <c r="B63" s="15"/>
      <c r="C63" s="13">
        <f>SUM(B60:B62)</f>
        <v>208711388.56999999</v>
      </c>
    </row>
    <row r="64" spans="1:3" ht="15.75" x14ac:dyDescent="0.25">
      <c r="A64" s="5" t="s">
        <v>12</v>
      </c>
      <c r="B64" s="6"/>
      <c r="C64" s="6"/>
    </row>
    <row r="65" spans="1:3" ht="15.75" x14ac:dyDescent="0.25">
      <c r="A65" s="7" t="s">
        <v>43</v>
      </c>
      <c r="B65" s="8">
        <v>1230323759.98</v>
      </c>
      <c r="C65" s="6"/>
    </row>
    <row r="66" spans="1:3" ht="15.75" x14ac:dyDescent="0.25">
      <c r="A66" s="7" t="s">
        <v>44</v>
      </c>
      <c r="B66" s="10">
        <v>-102846737.23999999</v>
      </c>
      <c r="C66" s="6"/>
    </row>
    <row r="67" spans="1:3" ht="18.75" x14ac:dyDescent="0.3">
      <c r="A67" s="5" t="s">
        <v>45</v>
      </c>
      <c r="B67" s="12"/>
      <c r="C67" s="21">
        <f>SUM(B65:B66)</f>
        <v>1127477022.74</v>
      </c>
    </row>
    <row r="68" spans="1:3" ht="15.75" x14ac:dyDescent="0.25">
      <c r="A68" s="5" t="s">
        <v>12</v>
      </c>
      <c r="B68" s="6"/>
      <c r="C68" s="11"/>
    </row>
    <row r="69" spans="1:3" ht="18.75" x14ac:dyDescent="0.25">
      <c r="A69" s="7" t="s">
        <v>46</v>
      </c>
      <c r="B69" s="13">
        <f>SUM(C63:C67)</f>
        <v>1336188411.3099999</v>
      </c>
      <c r="C69" s="22"/>
    </row>
    <row r="70" spans="1:3" ht="18.75" thickBot="1" x14ac:dyDescent="0.3">
      <c r="A70" s="5" t="s">
        <v>37</v>
      </c>
      <c r="B70" s="6"/>
      <c r="C70" s="27">
        <f>SUM(C54:C67)</f>
        <v>2264685277.0100002</v>
      </c>
    </row>
    <row r="71" spans="1:3" ht="16.5" thickTop="1" x14ac:dyDescent="0.25">
      <c r="A71" s="6"/>
      <c r="B71" s="6"/>
      <c r="C71" s="6"/>
    </row>
    <row r="72" spans="1:3" ht="15.75" x14ac:dyDescent="0.25">
      <c r="A72" s="6"/>
      <c r="B72" s="6"/>
      <c r="C72" s="6"/>
    </row>
    <row r="73" spans="1:3" ht="15.75" x14ac:dyDescent="0.25">
      <c r="A73" s="6"/>
      <c r="B73" s="6"/>
      <c r="C73" s="6"/>
    </row>
    <row r="74" spans="1:3" ht="15.75" x14ac:dyDescent="0.25">
      <c r="A74" s="23"/>
      <c r="B74" s="23"/>
      <c r="C74" s="6"/>
    </row>
    <row r="75" spans="1:3" ht="15.75" x14ac:dyDescent="0.25">
      <c r="A75" s="24" t="s">
        <v>47</v>
      </c>
      <c r="B75" s="25" t="s">
        <v>48</v>
      </c>
      <c r="C75" s="6"/>
    </row>
    <row r="76" spans="1:3" ht="15.75" x14ac:dyDescent="0.25">
      <c r="A76" s="24" t="s">
        <v>49</v>
      </c>
      <c r="B76" s="25" t="s">
        <v>50</v>
      </c>
      <c r="C76" s="6"/>
    </row>
    <row r="77" spans="1:3" ht="15.75" x14ac:dyDescent="0.25">
      <c r="A77" s="26"/>
      <c r="B77" s="26"/>
      <c r="C77" s="1"/>
    </row>
    <row r="78" spans="1:3" x14ac:dyDescent="0.25">
      <c r="A78" s="1"/>
      <c r="B78" s="1"/>
      <c r="C7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2017-11-02T21:48:26Z</dcterms:created>
  <dcterms:modified xsi:type="dcterms:W3CDTF">2017-11-07T21:37:24Z</dcterms:modified>
</cp:coreProperties>
</file>