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 30 junio\DGTP\"/>
    </mc:Choice>
  </mc:AlternateContent>
  <bookViews>
    <workbookView xWindow="0" yWindow="0" windowWidth="20490" windowHeight="7155"/>
  </bookViews>
  <sheets>
    <sheet name="Cambios Patrimonio" sheetId="4" r:id="rId1"/>
  </sheets>
  <definedNames>
    <definedName name="_xlnm.Print_Area" localSheetId="0">'Cambios Patrimonio'!$A$2:$G$34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22" i="4" s="1"/>
  <c r="C15" i="4"/>
  <c r="C22" i="4" s="1"/>
  <c r="G14" i="4"/>
  <c r="G13" i="4"/>
  <c r="G15" i="4" l="1"/>
  <c r="G22" i="4" s="1"/>
</calcChain>
</file>

<file path=xl/sharedStrings.xml><?xml version="1.0" encoding="utf-8"?>
<sst xmlns="http://schemas.openxmlformats.org/spreadsheetml/2006/main" count="29" uniqueCount="26">
  <si>
    <t>NELSON ARROYO</t>
  </si>
  <si>
    <t>JULISSA CRUZ</t>
  </si>
  <si>
    <t xml:space="preserve">Presidente del Consejo Directivo </t>
  </si>
  <si>
    <t>Directora Ejecutiva</t>
  </si>
  <si>
    <t>LUZ SEVERINO</t>
  </si>
  <si>
    <t xml:space="preserve">Directora Financiera </t>
  </si>
  <si>
    <t>Saldo al 30 de Junio del 2021</t>
  </si>
  <si>
    <t xml:space="preserve">Cambio en politicas contables </t>
  </si>
  <si>
    <t>Revaluacion de propiedad, planta y equipo</t>
  </si>
  <si>
    <t xml:space="preserve">Ajuste al patrimonio </t>
  </si>
  <si>
    <t>Resultado del periodo</t>
  </si>
  <si>
    <t>Revaluación de propiedad, planta y equipo</t>
  </si>
  <si>
    <t>Ajuste al Patrimonio</t>
  </si>
  <si>
    <t>Saldo al 30 de Junio del 2022</t>
  </si>
  <si>
    <t xml:space="preserve">Capital aportado </t>
  </si>
  <si>
    <t xml:space="preserve">Cambios en Politicas Contables </t>
  </si>
  <si>
    <t>Revaluación</t>
  </si>
  <si>
    <t xml:space="preserve">Resultados Acumulados </t>
  </si>
  <si>
    <t>Total Activos Netos/ Patrimonio</t>
  </si>
  <si>
    <t>Saldo al 30 de Junio del 2020</t>
  </si>
  <si>
    <t xml:space="preserve">Efecto de la depreciación acumulada de los activos revaluados </t>
  </si>
  <si>
    <t>Encargada de Contabilidad</t>
  </si>
  <si>
    <t xml:space="preserve">ADRIA BAEZ </t>
  </si>
  <si>
    <t xml:space="preserve">                                              Del ejercicio terminado al 30 de Junio del 2022 y 2021.</t>
  </si>
  <si>
    <t xml:space="preserve">                                          Estado de Cambio de Activo/ Patrimonio </t>
  </si>
  <si>
    <t xml:space="preserve">                  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</si>
</sst>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10"/>
      <name val="Calibri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>
      <alignment vertical="top"/>
    </xf>
  </cellStyleXfs>
  <cellXfs count="33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2" fillId="0" borderId="0" xfId="1" applyFont="1"/>
    <xf numFmtId="164" fontId="2" fillId="0" borderId="0" xfId="0" applyNumberFormat="1" applyFont="1"/>
    <xf numFmtId="164" fontId="5" fillId="0" borderId="0" xfId="0" applyNumberFormat="1" applyFont="1"/>
    <xf numFmtId="164" fontId="5" fillId="0" borderId="0" xfId="1" applyFont="1"/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166" fontId="5" fillId="0" borderId="0" xfId="1" applyNumberFormat="1" applyFont="1" applyBorder="1" applyAlignment="1" applyProtection="1"/>
    <xf numFmtId="166" fontId="5" fillId="0" borderId="6" xfId="1" applyNumberFormat="1" applyFont="1" applyBorder="1" applyAlignment="1" applyProtection="1"/>
    <xf numFmtId="0" fontId="2" fillId="0" borderId="5" xfId="0" applyFont="1" applyBorder="1" applyAlignment="1" applyProtection="1"/>
    <xf numFmtId="0" fontId="2" fillId="0" borderId="0" xfId="0" applyFont="1" applyBorder="1" applyAlignment="1" applyProtection="1"/>
    <xf numFmtId="166" fontId="2" fillId="0" borderId="0" xfId="1" applyNumberFormat="1" applyFont="1" applyBorder="1" applyAlignment="1" applyProtection="1"/>
    <xf numFmtId="166" fontId="2" fillId="0" borderId="6" xfId="1" applyNumberFormat="1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166" fontId="5" fillId="0" borderId="8" xfId="1" applyNumberFormat="1" applyFont="1" applyBorder="1" applyAlignment="1" applyProtection="1"/>
    <xf numFmtId="166" fontId="5" fillId="0" borderId="9" xfId="1" applyNumberFormat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3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1</xdr:row>
      <xdr:rowOff>92075</xdr:rowOff>
    </xdr:from>
    <xdr:to>
      <xdr:col>0</xdr:col>
      <xdr:colOff>2139951</xdr:colOff>
      <xdr:row>5</xdr:row>
      <xdr:rowOff>73025</xdr:rowOff>
    </xdr:to>
    <xdr:pic>
      <xdr:nvPicPr>
        <xdr:cNvPr id="2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282575"/>
          <a:ext cx="2066926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3"/>
  <sheetViews>
    <sheetView tabSelected="1" zoomScaleNormal="100" workbookViewId="0">
      <selection activeCell="D11" sqref="D11"/>
    </sheetView>
  </sheetViews>
  <sheetFormatPr baseColWidth="10" defaultRowHeight="15" x14ac:dyDescent="0.25"/>
  <cols>
    <col min="1" max="1" width="64.5703125" style="25" customWidth="1"/>
    <col min="2" max="2" width="11.42578125" style="25"/>
    <col min="3" max="3" width="16.85546875" style="25" customWidth="1"/>
    <col min="4" max="4" width="14.5703125" style="25" customWidth="1"/>
    <col min="5" max="5" width="13.7109375" style="25" customWidth="1"/>
    <col min="6" max="6" width="18.5703125" style="25" customWidth="1"/>
    <col min="7" max="7" width="16.28515625" style="25" customWidth="1"/>
    <col min="8" max="8" width="18.5703125" bestFit="1" customWidth="1"/>
    <col min="9" max="9" width="16.85546875" bestFit="1" customWidth="1"/>
    <col min="10" max="10" width="20.140625" customWidth="1"/>
  </cols>
  <sheetData>
    <row r="3" spans="1:14" s="1" customFormat="1" x14ac:dyDescent="0.25">
      <c r="A3" s="8"/>
      <c r="B3" s="9" t="s">
        <v>24</v>
      </c>
      <c r="C3" s="9"/>
      <c r="D3" s="9"/>
      <c r="E3" s="9"/>
      <c r="F3" s="9"/>
      <c r="G3" s="9"/>
    </row>
    <row r="4" spans="1:14" s="1" customFormat="1" x14ac:dyDescent="0.25">
      <c r="A4" s="8"/>
      <c r="B4" s="9" t="s">
        <v>23</v>
      </c>
      <c r="C4" s="9"/>
      <c r="D4" s="9"/>
      <c r="E4" s="9"/>
      <c r="F4" s="9"/>
      <c r="G4" s="9"/>
    </row>
    <row r="5" spans="1:14" s="1" customFormat="1" x14ac:dyDescent="0.25">
      <c r="A5" s="8"/>
      <c r="B5" s="9" t="s">
        <v>25</v>
      </c>
      <c r="C5" s="9"/>
      <c r="D5" s="9"/>
      <c r="E5" s="9"/>
      <c r="F5" s="9"/>
      <c r="G5" s="9"/>
    </row>
    <row r="6" spans="1:14" s="1" customFormat="1" x14ac:dyDescent="0.25">
      <c r="A6" s="8"/>
      <c r="B6" s="8"/>
      <c r="C6" s="8"/>
      <c r="D6" s="8"/>
      <c r="E6" s="8"/>
      <c r="F6" s="8"/>
      <c r="G6" s="8"/>
    </row>
    <row r="7" spans="1:14" s="1" customFormat="1" ht="15.75" thickBot="1" x14ac:dyDescent="0.3">
      <c r="A7" s="8"/>
      <c r="B7" s="8"/>
      <c r="C7" s="8"/>
      <c r="D7" s="8"/>
      <c r="E7" s="8"/>
      <c r="F7" s="8"/>
      <c r="G7" s="8"/>
    </row>
    <row r="8" spans="1:14" s="2" customFormat="1" ht="74.25" customHeight="1" x14ac:dyDescent="0.2">
      <c r="A8" s="10"/>
      <c r="B8" s="11"/>
      <c r="C8" s="31" t="s">
        <v>14</v>
      </c>
      <c r="D8" s="31" t="s">
        <v>15</v>
      </c>
      <c r="E8" s="12" t="s">
        <v>16</v>
      </c>
      <c r="F8" s="31" t="s">
        <v>17</v>
      </c>
      <c r="G8" s="32" t="s">
        <v>18</v>
      </c>
      <c r="I8" s="3"/>
    </row>
    <row r="9" spans="1:14" s="1" customFormat="1" x14ac:dyDescent="0.25">
      <c r="A9" s="13" t="s">
        <v>19</v>
      </c>
      <c r="B9" s="14"/>
      <c r="C9" s="15">
        <v>1082195604.6900001</v>
      </c>
      <c r="D9" s="15"/>
      <c r="E9" s="15"/>
      <c r="F9" s="15">
        <v>230375370.93000001</v>
      </c>
      <c r="G9" s="16">
        <v>1312570975.6199999</v>
      </c>
      <c r="H9" s="4"/>
      <c r="I9" s="4"/>
      <c r="J9" s="4"/>
      <c r="K9" s="4"/>
      <c r="L9" s="4"/>
      <c r="M9" s="4"/>
      <c r="N9" s="4"/>
    </row>
    <row r="10" spans="1:14" s="1" customFormat="1" x14ac:dyDescent="0.25">
      <c r="A10" s="17" t="s">
        <v>7</v>
      </c>
      <c r="B10" s="18"/>
      <c r="C10" s="19"/>
      <c r="D10" s="19"/>
      <c r="E10" s="19"/>
      <c r="F10" s="19"/>
      <c r="G10" s="20"/>
      <c r="H10" s="4"/>
      <c r="I10" s="4"/>
      <c r="J10" s="4"/>
      <c r="K10" s="4"/>
      <c r="L10" s="4"/>
      <c r="M10" s="4"/>
      <c r="N10" s="4"/>
    </row>
    <row r="11" spans="1:14" s="1" customFormat="1" x14ac:dyDescent="0.25">
      <c r="A11" s="17" t="s">
        <v>8</v>
      </c>
      <c r="B11" s="18"/>
      <c r="C11" s="19"/>
      <c r="D11" s="19"/>
      <c r="E11" s="19"/>
      <c r="F11" s="19"/>
      <c r="G11" s="20"/>
      <c r="H11" s="4"/>
      <c r="I11" s="4"/>
      <c r="J11" s="4"/>
      <c r="K11" s="4"/>
      <c r="L11" s="4"/>
      <c r="M11" s="4"/>
      <c r="N11" s="4"/>
    </row>
    <row r="12" spans="1:14" s="1" customFormat="1" x14ac:dyDescent="0.25">
      <c r="A12" s="17" t="s">
        <v>20</v>
      </c>
      <c r="B12" s="18"/>
      <c r="C12" s="19"/>
      <c r="D12" s="19"/>
      <c r="E12" s="19"/>
      <c r="F12" s="19"/>
      <c r="G12" s="20"/>
      <c r="H12" s="4"/>
      <c r="I12" s="4"/>
      <c r="J12" s="4"/>
      <c r="K12" s="4"/>
      <c r="L12" s="4"/>
      <c r="M12" s="4"/>
      <c r="N12" s="4"/>
    </row>
    <row r="13" spans="1:14" s="1" customFormat="1" x14ac:dyDescent="0.25">
      <c r="A13" s="17" t="s">
        <v>9</v>
      </c>
      <c r="B13" s="18"/>
      <c r="C13" s="19"/>
      <c r="D13" s="19"/>
      <c r="E13" s="19"/>
      <c r="F13" s="19">
        <v>-199954924.91999999</v>
      </c>
      <c r="G13" s="20">
        <f>+F13</f>
        <v>-199954924.91999999</v>
      </c>
      <c r="H13" s="4"/>
      <c r="I13" s="4"/>
      <c r="J13" s="4"/>
      <c r="K13" s="4"/>
      <c r="L13" s="4"/>
      <c r="M13" s="4"/>
      <c r="N13" s="4"/>
    </row>
    <row r="14" spans="1:14" s="1" customFormat="1" x14ac:dyDescent="0.25">
      <c r="A14" s="17" t="s">
        <v>10</v>
      </c>
      <c r="B14" s="18"/>
      <c r="C14" s="19"/>
      <c r="D14" s="19"/>
      <c r="E14" s="19"/>
      <c r="F14" s="19">
        <v>278980827.75</v>
      </c>
      <c r="G14" s="20">
        <f>+F14</f>
        <v>278980827.75</v>
      </c>
      <c r="H14" s="4"/>
      <c r="I14" s="4"/>
      <c r="J14" s="4"/>
      <c r="K14" s="4"/>
      <c r="L14" s="4"/>
      <c r="M14" s="4"/>
      <c r="N14" s="4"/>
    </row>
    <row r="15" spans="1:14" s="1" customFormat="1" x14ac:dyDescent="0.25">
      <c r="A15" s="13" t="s">
        <v>6</v>
      </c>
      <c r="B15" s="18"/>
      <c r="C15" s="15">
        <f>SUM(C9:C14)</f>
        <v>1082195604.6900001</v>
      </c>
      <c r="D15" s="15"/>
      <c r="E15" s="15"/>
      <c r="F15" s="15">
        <f>SUM(F9:F14)</f>
        <v>309401273.75999999</v>
      </c>
      <c r="G15" s="16">
        <f>SUM(G9:G14)</f>
        <v>1391596878.4499998</v>
      </c>
      <c r="H15" s="4"/>
      <c r="I15" s="4"/>
      <c r="J15" s="4"/>
      <c r="K15" s="4"/>
      <c r="L15" s="4"/>
      <c r="M15" s="4"/>
      <c r="N15" s="4"/>
    </row>
    <row r="16" spans="1:14" s="1" customFormat="1" x14ac:dyDescent="0.25">
      <c r="A16" s="17"/>
      <c r="B16" s="18"/>
      <c r="C16" s="19"/>
      <c r="D16" s="19"/>
      <c r="E16" s="19"/>
      <c r="F16" s="19"/>
      <c r="G16" s="20"/>
    </row>
    <row r="17" spans="1:9" s="1" customFormat="1" x14ac:dyDescent="0.25">
      <c r="A17" s="17" t="s">
        <v>7</v>
      </c>
      <c r="B17" s="18"/>
      <c r="C17" s="19"/>
      <c r="D17" s="19"/>
      <c r="E17" s="19"/>
      <c r="F17" s="19"/>
      <c r="G17" s="20"/>
    </row>
    <row r="18" spans="1:9" s="1" customFormat="1" x14ac:dyDescent="0.25">
      <c r="A18" s="17" t="s">
        <v>11</v>
      </c>
      <c r="B18" s="18"/>
      <c r="C18" s="19"/>
      <c r="D18" s="19"/>
      <c r="E18" s="19"/>
      <c r="F18" s="19"/>
      <c r="G18" s="20"/>
    </row>
    <row r="19" spans="1:9" s="1" customFormat="1" x14ac:dyDescent="0.25">
      <c r="A19" s="17" t="s">
        <v>20</v>
      </c>
      <c r="B19" s="18"/>
      <c r="C19" s="19"/>
      <c r="D19" s="19"/>
      <c r="E19" s="19"/>
      <c r="F19" s="19"/>
      <c r="G19" s="20"/>
    </row>
    <row r="20" spans="1:9" s="1" customFormat="1" x14ac:dyDescent="0.25">
      <c r="A20" s="17" t="s">
        <v>12</v>
      </c>
      <c r="B20" s="18"/>
      <c r="C20" s="19"/>
      <c r="D20" s="19"/>
      <c r="E20" s="19"/>
      <c r="F20" s="19">
        <v>324459720.29000002</v>
      </c>
      <c r="G20" s="20">
        <v>548239618.19000053</v>
      </c>
      <c r="I20" s="4"/>
    </row>
    <row r="21" spans="1:9" s="1" customFormat="1" x14ac:dyDescent="0.25">
      <c r="A21" s="17" t="s">
        <v>10</v>
      </c>
      <c r="B21" s="18"/>
      <c r="C21" s="19"/>
      <c r="D21" s="19"/>
      <c r="E21" s="19"/>
      <c r="F21" s="15">
        <v>227489949.00000012</v>
      </c>
      <c r="G21" s="16">
        <v>227489949</v>
      </c>
      <c r="I21" s="5"/>
    </row>
    <row r="22" spans="1:9" s="2" customFormat="1" thickBot="1" x14ac:dyDescent="0.25">
      <c r="A22" s="21" t="s">
        <v>13</v>
      </c>
      <c r="B22" s="22"/>
      <c r="C22" s="23">
        <f>+C15</f>
        <v>1082195604.6900001</v>
      </c>
      <c r="D22" s="23"/>
      <c r="E22" s="23"/>
      <c r="F22" s="23">
        <f>+F15+F20+F21</f>
        <v>861350943.05000007</v>
      </c>
      <c r="G22" s="24">
        <f>+G15+G20+G21</f>
        <v>2167326445.6400003</v>
      </c>
      <c r="H22" s="7"/>
      <c r="I22" s="6"/>
    </row>
    <row r="23" spans="1:9" s="1" customFormat="1" x14ac:dyDescent="0.25">
      <c r="A23" s="8"/>
      <c r="B23" s="8"/>
      <c r="C23" s="8"/>
      <c r="D23" s="8"/>
      <c r="E23" s="8"/>
      <c r="F23" s="8"/>
      <c r="G23" s="8"/>
      <c r="I23" s="5"/>
    </row>
    <row r="24" spans="1:9" s="1" customFormat="1" x14ac:dyDescent="0.25">
      <c r="A24" s="8"/>
      <c r="B24" s="8"/>
      <c r="C24" s="8"/>
      <c r="D24" s="8"/>
      <c r="E24" s="8"/>
      <c r="F24" s="8"/>
      <c r="G24" s="8"/>
    </row>
    <row r="25" spans="1:9" ht="15.75" x14ac:dyDescent="0.25">
      <c r="A25" s="26"/>
      <c r="B25" s="26"/>
      <c r="E25" s="27"/>
      <c r="F25" s="27"/>
      <c r="G25" s="27"/>
    </row>
    <row r="26" spans="1:9" ht="15.75" x14ac:dyDescent="0.25">
      <c r="A26" s="28" t="s">
        <v>0</v>
      </c>
      <c r="B26" s="28"/>
      <c r="E26" s="29"/>
      <c r="F26" s="29" t="s">
        <v>1</v>
      </c>
      <c r="G26" s="29"/>
    </row>
    <row r="27" spans="1:9" ht="15.75" x14ac:dyDescent="0.25">
      <c r="A27" s="30" t="s">
        <v>2</v>
      </c>
      <c r="B27" s="30"/>
      <c r="E27" s="26"/>
      <c r="F27" s="26" t="s">
        <v>3</v>
      </c>
      <c r="G27" s="26"/>
    </row>
    <row r="28" spans="1:9" ht="15.75" x14ac:dyDescent="0.25">
      <c r="A28" s="26"/>
      <c r="B28" s="26"/>
      <c r="E28" s="26"/>
      <c r="F28" s="26"/>
      <c r="G28" s="26"/>
    </row>
    <row r="29" spans="1:9" ht="15.75" x14ac:dyDescent="0.25">
      <c r="A29" s="26"/>
      <c r="B29" s="26"/>
      <c r="E29" s="26"/>
      <c r="F29" s="26"/>
      <c r="G29" s="26"/>
    </row>
    <row r="30" spans="1:9" ht="15.75" x14ac:dyDescent="0.25">
      <c r="A30" s="26"/>
      <c r="B30" s="26"/>
      <c r="E30" s="26"/>
      <c r="F30" s="26"/>
      <c r="G30" s="26"/>
    </row>
    <row r="31" spans="1:9" ht="15.75" x14ac:dyDescent="0.25">
      <c r="A31" s="26"/>
      <c r="B31" s="26"/>
      <c r="E31" s="26"/>
      <c r="F31" s="26"/>
      <c r="G31" s="26"/>
    </row>
    <row r="32" spans="1:9" ht="15.75" x14ac:dyDescent="0.25">
      <c r="A32" s="28" t="s">
        <v>4</v>
      </c>
      <c r="B32" s="28"/>
      <c r="E32" s="29"/>
      <c r="F32" s="29" t="s">
        <v>22</v>
      </c>
      <c r="G32" s="29"/>
    </row>
    <row r="33" spans="1:7" ht="15.75" x14ac:dyDescent="0.25">
      <c r="A33" s="30" t="s">
        <v>5</v>
      </c>
      <c r="B33" s="30"/>
      <c r="E33" s="26"/>
      <c r="F33" s="26" t="s">
        <v>21</v>
      </c>
      <c r="G33" s="26"/>
    </row>
  </sheetData>
  <pageMargins left="0.23622047244094491" right="0.23622047244094491" top="0.74803149606299213" bottom="0.74803149606299213" header="0.31496062992125984" footer="0.31496062992125984"/>
  <pageSetup scale="65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Cambios Patrimonio</vt:lpstr>
      <vt:lpstr>'Cambios Patrimonio'!Área_de_impresión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E. Severino Castillo</dc:creator>
  <cp:lastModifiedBy>Alexis Cruz Concepcion</cp:lastModifiedBy>
  <cp:lastPrinted>2022-07-26T18:07:56Z</cp:lastPrinted>
  <dcterms:created xsi:type="dcterms:W3CDTF">2022-07-15T16:56:55Z</dcterms:created>
  <dcterms:modified xsi:type="dcterms:W3CDTF">2022-07-26T18:08:01Z</dcterms:modified>
</cp:coreProperties>
</file>