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ol\Desktop\"/>
    </mc:Choice>
  </mc:AlternateContent>
  <bookViews>
    <workbookView xWindow="0" yWindow="0" windowWidth="20190" windowHeight="708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C62" i="1"/>
  <c r="C58" i="1"/>
  <c r="B64" i="1" s="1"/>
  <c r="C52" i="1"/>
  <c r="C40" i="1"/>
  <c r="B30" i="1"/>
  <c r="C20" i="1"/>
  <c r="C65" i="1" l="1"/>
</calcChain>
</file>

<file path=xl/sharedStrings.xml><?xml version="1.0" encoding="utf-8"?>
<sst xmlns="http://schemas.openxmlformats.org/spreadsheetml/2006/main" count="56" uniqueCount="50">
  <si>
    <t>BALANCE GENERAL</t>
  </si>
  <si>
    <t>Valores en RD$</t>
  </si>
  <si>
    <t>ACTIVOS</t>
  </si>
  <si>
    <t xml:space="preserve">EFECTIVO EN CAJA Y BANCOS </t>
  </si>
  <si>
    <t xml:space="preserve">INVERSION CERTIFICADOS FINANCIEROS FDT </t>
  </si>
  <si>
    <t>PRESTAMOS FUNCIONARIOS Y EMPLEADOS</t>
  </si>
  <si>
    <t xml:space="preserve">OTRAS CUENTAS POR COBRAR </t>
  </si>
  <si>
    <t>INVENTARIO MATERIALES DE OFICINA</t>
  </si>
  <si>
    <t xml:space="preserve">GASTOS PAGADOS POR ANTICIPADO </t>
  </si>
  <si>
    <t xml:space="preserve">CUENTA POR COBRAR A INSTITUCIONES </t>
  </si>
  <si>
    <t>PROVISION CUENTAS POR COBRAR</t>
  </si>
  <si>
    <t>TOTAL ACTIVOS CORRIENTES</t>
  </si>
  <si>
    <t/>
  </si>
  <si>
    <t>FIJOS</t>
  </si>
  <si>
    <t>TERRENOS</t>
  </si>
  <si>
    <t>EDIFICACIONES</t>
  </si>
  <si>
    <t xml:space="preserve">MOBILIARIO Y EQUIPOS DE OFICINA </t>
  </si>
  <si>
    <t>VEHICULOS</t>
  </si>
  <si>
    <t>EQUIPO DE MONITOREO</t>
  </si>
  <si>
    <t>ACTIVOS FIJOS BANCO MUNDIAL</t>
  </si>
  <si>
    <t xml:space="preserve">OTROS ACTIVOS FIJOS </t>
  </si>
  <si>
    <t>TOTAL ACTIVOS FIJOS</t>
  </si>
  <si>
    <t xml:space="preserve">DEPRECIACION ACUMULADA </t>
  </si>
  <si>
    <t>TOTAL ACTIVOS FIJOS NETO</t>
  </si>
  <si>
    <t>DIFERIDOS</t>
  </si>
  <si>
    <t>MEJORAS EN PROPIEDADES ARRENDADAS</t>
  </si>
  <si>
    <t xml:space="preserve">PROGRAMAS DE COMPUTADORAS </t>
  </si>
  <si>
    <t xml:space="preserve">MENOS:  AMORTIZACIONES </t>
  </si>
  <si>
    <t>TOTAL ACTIVOS DIFERIDOS</t>
  </si>
  <si>
    <t>OTROS ACTIVOS</t>
  </si>
  <si>
    <t xml:space="preserve">DEPOSITOS Y FIANZAS </t>
  </si>
  <si>
    <t>TOTAL DE ACTIVOS</t>
  </si>
  <si>
    <t>PASIVOS</t>
  </si>
  <si>
    <t xml:space="preserve">CUENTAS POR PAGAR PROVEEDORES Y ACUMULACIONES </t>
  </si>
  <si>
    <t xml:space="preserve">PROVISIONES </t>
  </si>
  <si>
    <t>TOTAL PASIVOS</t>
  </si>
  <si>
    <t>PATRIMONIO INDOTEL</t>
  </si>
  <si>
    <t>SUPERAVIT DEL PERIODO</t>
  </si>
  <si>
    <t>SUPERAVIT ACUMULADO NETO</t>
  </si>
  <si>
    <t>AJUSTES AÑOS ANTERIORES</t>
  </si>
  <si>
    <t>TOTAL PATRIMONIO INDOTEL</t>
  </si>
  <si>
    <t>PATRIMONIO FDT</t>
  </si>
  <si>
    <t>MENOS PROYECTOS FDT</t>
  </si>
  <si>
    <t>TOTAL PATRIMONIO FDT</t>
  </si>
  <si>
    <t>TOTAL PATRIMONIO</t>
  </si>
  <si>
    <t xml:space="preserve">  Lic. JOSE DEL CASTILLO SAVIÑON</t>
  </si>
  <si>
    <t>KATRINA NAUT</t>
  </si>
  <si>
    <t xml:space="preserve">                          PRESIDENTE</t>
  </si>
  <si>
    <t>DIRECTORA EJECUTIVA</t>
  </si>
  <si>
    <t xml:space="preserve"> Al   31 DICIEMBRE   DEL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</si>
</sst>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\(#,##0.0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 applyProtection="1">
      <alignment vertical="top"/>
      <protection locked="0"/>
    </xf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 applyProtection="1">
      <alignment vertical="top"/>
      <protection locked="0"/>
    </xf>
    <xf numFmtId="0" fontId="5" fillId="0" borderId="0" xfId="0" applyFont="1" applyAlignment="1">
      <alignment horizontal="left" vertical="top"/>
    </xf>
    <xf numFmtId="164" fontId="5" fillId="0" borderId="0" xfId="0" applyNumberFormat="1" applyFont="1" applyAlignment="1">
      <alignment horizontal="right" vertical="top"/>
    </xf>
    <xf numFmtId="164" fontId="5" fillId="0" borderId="0" xfId="0" applyNumberFormat="1" applyFont="1" applyBorder="1" applyAlignment="1">
      <alignment horizontal="right" vertical="top"/>
    </xf>
    <xf numFmtId="164" fontId="5" fillId="0" borderId="1" xfId="0" applyNumberFormat="1" applyFont="1" applyBorder="1" applyAlignment="1">
      <alignment horizontal="right" vertical="top"/>
    </xf>
    <xf numFmtId="0" fontId="6" fillId="0" borderId="0" xfId="0" applyFont="1"/>
    <xf numFmtId="164" fontId="6" fillId="0" borderId="0" xfId="0" applyNumberFormat="1" applyFont="1"/>
    <xf numFmtId="164" fontId="7" fillId="0" borderId="0" xfId="0" applyNumberFormat="1" applyFont="1" applyAlignment="1" applyProtection="1">
      <alignment vertical="top"/>
      <protection locked="0"/>
    </xf>
    <xf numFmtId="164" fontId="3" fillId="0" borderId="0" xfId="0" applyNumberFormat="1" applyFont="1" applyAlignment="1">
      <alignment horizontal="right" vertical="top"/>
    </xf>
    <xf numFmtId="43" fontId="7" fillId="0" borderId="0" xfId="1" applyFont="1"/>
    <xf numFmtId="164" fontId="8" fillId="0" borderId="0" xfId="0" applyNumberFormat="1" applyFont="1" applyAlignment="1" applyProtection="1">
      <alignment vertical="top"/>
      <protection locked="0"/>
    </xf>
    <xf numFmtId="164" fontId="3" fillId="0" borderId="1" xfId="0" applyNumberFormat="1" applyFont="1" applyBorder="1" applyAlignment="1">
      <alignment horizontal="right" vertical="top"/>
    </xf>
    <xf numFmtId="164" fontId="3" fillId="0" borderId="2" xfId="0" applyNumberFormat="1" applyFont="1" applyBorder="1" applyAlignment="1">
      <alignment horizontal="right" vertical="top"/>
    </xf>
    <xf numFmtId="164" fontId="7" fillId="0" borderId="0" xfId="0" applyNumberFormat="1" applyFont="1"/>
    <xf numFmtId="164" fontId="7" fillId="0" borderId="1" xfId="0" applyNumberFormat="1" applyFont="1" applyBorder="1"/>
    <xf numFmtId="0" fontId="4" fillId="0" borderId="1" xfId="0" applyFont="1" applyBorder="1" applyAlignment="1" applyProtection="1">
      <alignment vertical="top"/>
      <protection locked="0"/>
    </xf>
    <xf numFmtId="164" fontId="3" fillId="0" borderId="3" xfId="0" applyNumberFormat="1" applyFont="1" applyBorder="1" applyAlignment="1">
      <alignment horizontal="right" vertical="top"/>
    </xf>
    <xf numFmtId="0" fontId="2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center" vertical="top"/>
      <protection locked="0"/>
    </xf>
    <xf numFmtId="0" fontId="11" fillId="0" borderId="0" xfId="0" applyFont="1" applyAlignment="1" applyProtection="1">
      <alignment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3</xdr:row>
      <xdr:rowOff>114300</xdr:rowOff>
    </xdr:from>
    <xdr:to>
      <xdr:col>0</xdr:col>
      <xdr:colOff>1962150</xdr:colOff>
      <xdr:row>8</xdr:row>
      <xdr:rowOff>95250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76300"/>
          <a:ext cx="18478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2"/>
  <sheetViews>
    <sheetView tabSelected="1" topLeftCell="A49" workbookViewId="0">
      <selection activeCell="C64" sqref="C64"/>
    </sheetView>
  </sheetViews>
  <sheetFormatPr baseColWidth="10" defaultRowHeight="15" x14ac:dyDescent="0.25"/>
  <cols>
    <col min="1" max="1" width="57.42578125" customWidth="1"/>
    <col min="2" max="2" width="27.5703125" customWidth="1"/>
    <col min="3" max="3" width="22.85546875" customWidth="1"/>
  </cols>
  <sheetData>
    <row r="3" spans="1:3" x14ac:dyDescent="0.25">
      <c r="A3" s="1"/>
      <c r="B3" s="1"/>
      <c r="C3" s="1"/>
    </row>
    <row r="4" spans="1:3" ht="15.75" x14ac:dyDescent="0.25">
      <c r="A4" s="1"/>
      <c r="B4" s="2"/>
      <c r="C4" s="1"/>
    </row>
    <row r="5" spans="1:3" ht="15.75" x14ac:dyDescent="0.25">
      <c r="A5" s="3"/>
      <c r="B5" s="4" t="s">
        <v>0</v>
      </c>
      <c r="C5" s="1"/>
    </row>
    <row r="6" spans="1:3" ht="15.75" x14ac:dyDescent="0.25">
      <c r="A6" s="3"/>
      <c r="B6" s="4" t="s">
        <v>49</v>
      </c>
      <c r="C6" s="1"/>
    </row>
    <row r="7" spans="1:3" ht="15.75" x14ac:dyDescent="0.25">
      <c r="A7" s="3"/>
      <c r="B7" s="4" t="s">
        <v>1</v>
      </c>
      <c r="C7" s="1"/>
    </row>
    <row r="8" spans="1:3" x14ac:dyDescent="0.25">
      <c r="A8" s="1"/>
      <c r="B8" s="1"/>
      <c r="C8" s="1"/>
    </row>
    <row r="9" spans="1:3" x14ac:dyDescent="0.25">
      <c r="A9" s="1"/>
      <c r="B9" s="1"/>
      <c r="C9" s="1"/>
    </row>
    <row r="10" spans="1:3" x14ac:dyDescent="0.25">
      <c r="A10" s="1"/>
      <c r="B10" s="1"/>
      <c r="C10" s="1"/>
    </row>
    <row r="11" spans="1:3" ht="15.75" x14ac:dyDescent="0.25">
      <c r="A11" s="5" t="s">
        <v>2</v>
      </c>
      <c r="B11" s="6"/>
      <c r="C11" s="6"/>
    </row>
    <row r="12" spans="1:3" x14ac:dyDescent="0.25">
      <c r="A12" s="7" t="s">
        <v>3</v>
      </c>
      <c r="B12" s="8">
        <v>262597605.88</v>
      </c>
      <c r="C12" s="6"/>
    </row>
    <row r="13" spans="1:3" x14ac:dyDescent="0.25">
      <c r="A13" s="7" t="s">
        <v>4</v>
      </c>
      <c r="B13" s="8">
        <v>159780598.96000001</v>
      </c>
      <c r="C13" s="6"/>
    </row>
    <row r="14" spans="1:3" x14ac:dyDescent="0.25">
      <c r="A14" s="7" t="s">
        <v>5</v>
      </c>
      <c r="B14" s="8">
        <v>1989413.1</v>
      </c>
      <c r="C14" s="6"/>
    </row>
    <row r="15" spans="1:3" x14ac:dyDescent="0.25">
      <c r="A15" s="7" t="s">
        <v>6</v>
      </c>
      <c r="B15" s="8">
        <v>656982087.00999999</v>
      </c>
      <c r="C15" s="6"/>
    </row>
    <row r="16" spans="1:3" x14ac:dyDescent="0.25">
      <c r="A16" s="7" t="s">
        <v>7</v>
      </c>
      <c r="B16" s="8">
        <v>27806752.370000001</v>
      </c>
      <c r="C16" s="6"/>
    </row>
    <row r="17" spans="1:3" x14ac:dyDescent="0.25">
      <c r="A17" s="7" t="s">
        <v>8</v>
      </c>
      <c r="B17" s="8">
        <v>141592493.44</v>
      </c>
      <c r="C17" s="6"/>
    </row>
    <row r="18" spans="1:3" x14ac:dyDescent="0.25">
      <c r="A18" s="7" t="s">
        <v>9</v>
      </c>
      <c r="B18" s="9">
        <v>542195339.73000002</v>
      </c>
      <c r="C18" s="6"/>
    </row>
    <row r="19" spans="1:3" ht="15.75" x14ac:dyDescent="0.25">
      <c r="A19" s="7" t="s">
        <v>10</v>
      </c>
      <c r="B19" s="10">
        <v>-168293866.56</v>
      </c>
      <c r="C19" s="11"/>
    </row>
    <row r="20" spans="1:3" ht="15.75" x14ac:dyDescent="0.25">
      <c r="A20" s="5" t="s">
        <v>11</v>
      </c>
      <c r="B20" s="12"/>
      <c r="C20" s="13">
        <f>SUM(B12:B19)</f>
        <v>1624650423.9300001</v>
      </c>
    </row>
    <row r="21" spans="1:3" ht="15.75" x14ac:dyDescent="0.25">
      <c r="A21" s="5" t="s">
        <v>12</v>
      </c>
      <c r="B21" s="6"/>
      <c r="C21" s="6"/>
    </row>
    <row r="22" spans="1:3" ht="15.75" x14ac:dyDescent="0.25">
      <c r="A22" s="5" t="s">
        <v>13</v>
      </c>
      <c r="B22" s="6"/>
      <c r="C22" s="6"/>
    </row>
    <row r="23" spans="1:3" x14ac:dyDescent="0.25">
      <c r="A23" s="7" t="s">
        <v>14</v>
      </c>
      <c r="B23" s="8">
        <v>114565170</v>
      </c>
      <c r="C23" s="6"/>
    </row>
    <row r="24" spans="1:3" x14ac:dyDescent="0.25">
      <c r="A24" s="7" t="s">
        <v>15</v>
      </c>
      <c r="B24" s="8">
        <v>525886628.82999998</v>
      </c>
      <c r="C24" s="6"/>
    </row>
    <row r="25" spans="1:3" x14ac:dyDescent="0.25">
      <c r="A25" s="7" t="s">
        <v>16</v>
      </c>
      <c r="B25" s="8">
        <v>207665572.66</v>
      </c>
      <c r="C25" s="6"/>
    </row>
    <row r="26" spans="1:3" x14ac:dyDescent="0.25">
      <c r="A26" s="7" t="s">
        <v>17</v>
      </c>
      <c r="B26" s="8">
        <v>58227306.549999997</v>
      </c>
      <c r="C26" s="6"/>
    </row>
    <row r="27" spans="1:3" x14ac:dyDescent="0.25">
      <c r="A27" s="7" t="s">
        <v>18</v>
      </c>
      <c r="B27" s="8">
        <v>162688252.58000001</v>
      </c>
      <c r="C27" s="6"/>
    </row>
    <row r="28" spans="1:3" x14ac:dyDescent="0.25">
      <c r="A28" s="7" t="s">
        <v>19</v>
      </c>
      <c r="B28" s="8">
        <v>54688365.450000003</v>
      </c>
      <c r="C28" s="6"/>
    </row>
    <row r="29" spans="1:3" x14ac:dyDescent="0.25">
      <c r="A29" s="7" t="s">
        <v>20</v>
      </c>
      <c r="B29" s="8">
        <v>15983004.65</v>
      </c>
      <c r="C29" s="6"/>
    </row>
    <row r="30" spans="1:3" ht="15.75" x14ac:dyDescent="0.25">
      <c r="A30" s="5" t="s">
        <v>21</v>
      </c>
      <c r="B30" s="14">
        <f>SUM(B23:B29)</f>
        <v>1139704300.72</v>
      </c>
      <c r="C30" s="11"/>
    </row>
    <row r="31" spans="1:3" ht="15.75" x14ac:dyDescent="0.25">
      <c r="C31" s="12"/>
    </row>
    <row r="32" spans="1:3" ht="15.75" x14ac:dyDescent="0.25">
      <c r="A32" s="7" t="s">
        <v>22</v>
      </c>
      <c r="B32" s="10">
        <v>-583652231.45000005</v>
      </c>
      <c r="C32" s="11"/>
    </row>
    <row r="33" spans="1:3" ht="15.75" x14ac:dyDescent="0.25">
      <c r="A33" s="7"/>
      <c r="B33" s="9"/>
      <c r="C33" s="11"/>
    </row>
    <row r="34" spans="1:3" ht="15.75" x14ac:dyDescent="0.25">
      <c r="A34" s="5" t="s">
        <v>23</v>
      </c>
      <c r="C34" s="15">
        <v>556052069.26999998</v>
      </c>
    </row>
    <row r="35" spans="1:3" ht="15.75" x14ac:dyDescent="0.25">
      <c r="A35" s="11"/>
      <c r="B35" s="11"/>
      <c r="C35" s="11"/>
    </row>
    <row r="36" spans="1:3" ht="15.75" x14ac:dyDescent="0.25">
      <c r="A36" s="5" t="s">
        <v>24</v>
      </c>
      <c r="B36" s="6"/>
      <c r="C36" s="6"/>
    </row>
    <row r="37" spans="1:3" x14ac:dyDescent="0.25">
      <c r="A37" s="7" t="s">
        <v>25</v>
      </c>
      <c r="B37" s="8">
        <v>928590.68</v>
      </c>
      <c r="C37" s="6"/>
    </row>
    <row r="38" spans="1:3" x14ac:dyDescent="0.25">
      <c r="A38" s="7" t="s">
        <v>26</v>
      </c>
      <c r="B38" s="8">
        <v>129727204.31999999</v>
      </c>
      <c r="C38" s="6"/>
    </row>
    <row r="39" spans="1:3" x14ac:dyDescent="0.25">
      <c r="A39" s="7" t="s">
        <v>27</v>
      </c>
      <c r="B39" s="10">
        <v>-126041359.62</v>
      </c>
      <c r="C39" s="6"/>
    </row>
    <row r="40" spans="1:3" ht="15.75" x14ac:dyDescent="0.25">
      <c r="A40" s="5" t="s">
        <v>28</v>
      </c>
      <c r="B40" s="12"/>
      <c r="C40" s="16">
        <f>SUM(B37:B39)</f>
        <v>4614435.3799999952</v>
      </c>
    </row>
    <row r="41" spans="1:3" ht="15.75" x14ac:dyDescent="0.25">
      <c r="A41" s="5" t="s">
        <v>12</v>
      </c>
      <c r="B41" s="6"/>
      <c r="C41" s="6"/>
    </row>
    <row r="42" spans="1:3" ht="15.75" x14ac:dyDescent="0.25">
      <c r="A42" s="5" t="s">
        <v>29</v>
      </c>
      <c r="B42" s="6"/>
      <c r="C42" s="6"/>
    </row>
    <row r="43" spans="1:3" ht="15.75" x14ac:dyDescent="0.25">
      <c r="A43" s="7" t="s">
        <v>30</v>
      </c>
      <c r="B43" s="11"/>
      <c r="C43" s="17">
        <v>4200158.5</v>
      </c>
    </row>
    <row r="44" spans="1:3" ht="16.5" thickBot="1" x14ac:dyDescent="0.3">
      <c r="A44" s="5" t="s">
        <v>31</v>
      </c>
      <c r="B44" s="6"/>
      <c r="C44" s="18">
        <f>SUM(C6:C43)</f>
        <v>2189517087.0799999</v>
      </c>
    </row>
    <row r="45" spans="1:3" ht="16.5" thickTop="1" x14ac:dyDescent="0.25">
      <c r="A45" s="5" t="s">
        <v>12</v>
      </c>
      <c r="B45" s="6"/>
      <c r="C45" s="6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ht="15.75" x14ac:dyDescent="0.25">
      <c r="A49" s="5" t="s">
        <v>32</v>
      </c>
      <c r="B49" s="6"/>
      <c r="C49" s="6"/>
    </row>
    <row r="50" spans="1:3" x14ac:dyDescent="0.25">
      <c r="A50" s="7" t="s">
        <v>33</v>
      </c>
      <c r="B50" s="8">
        <v>956109090.70000005</v>
      </c>
      <c r="C50" s="6"/>
    </row>
    <row r="51" spans="1:3" x14ac:dyDescent="0.25">
      <c r="A51" s="7" t="s">
        <v>34</v>
      </c>
      <c r="B51" s="10">
        <v>9889835.9299999997</v>
      </c>
      <c r="C51" s="6"/>
    </row>
    <row r="52" spans="1:3" ht="15.75" x14ac:dyDescent="0.25">
      <c r="A52" s="5" t="s">
        <v>35</v>
      </c>
      <c r="B52" s="12"/>
      <c r="C52" s="19">
        <f>SUM(B50:B51)</f>
        <v>965998926.63</v>
      </c>
    </row>
    <row r="53" spans="1:3" ht="15.75" x14ac:dyDescent="0.25">
      <c r="A53" s="5" t="s">
        <v>12</v>
      </c>
      <c r="B53" s="6"/>
      <c r="C53" s="6"/>
    </row>
    <row r="54" spans="1:3" ht="15.75" x14ac:dyDescent="0.25">
      <c r="A54" s="5" t="s">
        <v>36</v>
      </c>
      <c r="B54" s="6"/>
      <c r="C54" s="6"/>
    </row>
    <row r="55" spans="1:3" x14ac:dyDescent="0.25">
      <c r="A55" s="7" t="s">
        <v>37</v>
      </c>
      <c r="B55" s="8">
        <v>87544150.269999996</v>
      </c>
      <c r="C55" s="6"/>
    </row>
    <row r="56" spans="1:3" x14ac:dyDescent="0.25">
      <c r="A56" s="7" t="s">
        <v>38</v>
      </c>
      <c r="B56" s="8">
        <v>25892681.940000001</v>
      </c>
      <c r="C56" s="6"/>
    </row>
    <row r="57" spans="1:3" x14ac:dyDescent="0.25">
      <c r="A57" s="7" t="s">
        <v>39</v>
      </c>
      <c r="B57" s="10">
        <v>-8703541.7400000002</v>
      </c>
      <c r="C57" s="6"/>
    </row>
    <row r="58" spans="1:3" ht="15.75" x14ac:dyDescent="0.25">
      <c r="A58" s="5" t="s">
        <v>40</v>
      </c>
      <c r="B58" s="12"/>
      <c r="C58" s="13">
        <f>SUM(B55:B57)</f>
        <v>104733290.47</v>
      </c>
    </row>
    <row r="59" spans="1:3" ht="15.75" x14ac:dyDescent="0.25">
      <c r="A59" s="5" t="s">
        <v>12</v>
      </c>
      <c r="B59" s="6"/>
      <c r="C59" s="6"/>
    </row>
    <row r="60" spans="1:3" x14ac:dyDescent="0.25">
      <c r="A60" s="7" t="s">
        <v>41</v>
      </c>
      <c r="B60" s="8">
        <v>1230323759.98</v>
      </c>
      <c r="C60" s="6"/>
    </row>
    <row r="61" spans="1:3" x14ac:dyDescent="0.25">
      <c r="A61" s="7" t="s">
        <v>42</v>
      </c>
      <c r="B61" s="10">
        <v>-111538890</v>
      </c>
      <c r="C61" s="6"/>
    </row>
    <row r="62" spans="1:3" ht="15.75" x14ac:dyDescent="0.25">
      <c r="A62" s="5" t="s">
        <v>43</v>
      </c>
      <c r="B62" s="12"/>
      <c r="C62" s="20">
        <f>SUM(B60:B61)</f>
        <v>1118784869.98</v>
      </c>
    </row>
    <row r="63" spans="1:3" ht="15.75" x14ac:dyDescent="0.25">
      <c r="A63" s="5" t="s">
        <v>12</v>
      </c>
      <c r="B63" s="6"/>
      <c r="C63" s="11"/>
    </row>
    <row r="64" spans="1:3" ht="15.75" x14ac:dyDescent="0.25">
      <c r="A64" s="7" t="s">
        <v>44</v>
      </c>
      <c r="B64" s="13">
        <f>SUM(C58:C62)</f>
        <v>1223518160.45</v>
      </c>
      <c r="C64" s="21"/>
    </row>
    <row r="65" spans="1:3" ht="16.5" thickBot="1" x14ac:dyDescent="0.3">
      <c r="A65" s="5" t="s">
        <v>35</v>
      </c>
      <c r="B65" s="6"/>
      <c r="C65" s="22">
        <f>SUM(C50:C62)</f>
        <v>2189517087.0799999</v>
      </c>
    </row>
    <row r="66" spans="1:3" ht="15.75" thickTop="1" x14ac:dyDescent="0.25">
      <c r="A66" s="6"/>
      <c r="B66" s="6"/>
      <c r="C66" s="6"/>
    </row>
    <row r="67" spans="1:3" ht="15.75" x14ac:dyDescent="0.25">
      <c r="A67" s="23"/>
      <c r="B67" s="23"/>
      <c r="C67" s="23"/>
    </row>
    <row r="68" spans="1:3" ht="15.75" x14ac:dyDescent="0.25">
      <c r="A68" s="23"/>
      <c r="B68" s="23"/>
      <c r="C68" s="23"/>
    </row>
    <row r="69" spans="1:3" ht="15.75" x14ac:dyDescent="0.25">
      <c r="A69" s="24"/>
      <c r="B69" s="24"/>
      <c r="C69" s="23"/>
    </row>
    <row r="70" spans="1:3" ht="15.75" x14ac:dyDescent="0.25">
      <c r="A70" s="25" t="s">
        <v>45</v>
      </c>
      <c r="B70" s="26" t="s">
        <v>46</v>
      </c>
      <c r="C70" s="23"/>
    </row>
    <row r="71" spans="1:3" ht="15.75" x14ac:dyDescent="0.25">
      <c r="A71" s="25" t="s">
        <v>47</v>
      </c>
      <c r="B71" s="26" t="s">
        <v>48</v>
      </c>
      <c r="C71" s="23"/>
    </row>
    <row r="72" spans="1:3" ht="15.75" x14ac:dyDescent="0.25">
      <c r="A72" s="27"/>
      <c r="B72" s="27"/>
      <c r="C72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Galia A. Pol</dc:creator>
  <cp:lastModifiedBy>Galia A. Pol</cp:lastModifiedBy>
  <dcterms:created xsi:type="dcterms:W3CDTF">2018-01-10T14:12:59Z</dcterms:created>
  <dcterms:modified xsi:type="dcterms:W3CDTF">2018-01-11T21:35:48Z</dcterms:modified>
</cp:coreProperties>
</file>