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ol\AppData\Local\Microsoft\Windows\INetCache\Content.Outlook\9M8WNZ47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C61" i="1" l="1"/>
  <c r="C57" i="1"/>
  <c r="C51" i="1"/>
  <c r="C39" i="1"/>
  <c r="B29" i="1"/>
  <c r="C19" i="1"/>
  <c r="C43" i="1" l="1"/>
  <c r="B63" i="1"/>
</calcChain>
</file>

<file path=xl/sharedStrings.xml><?xml version="1.0" encoding="utf-8"?>
<sst xmlns="http://schemas.openxmlformats.org/spreadsheetml/2006/main" count="56" uniqueCount="50">
  <si>
    <t>BALANCE GENERAL</t>
  </si>
  <si>
    <t>Valores en RD$</t>
  </si>
  <si>
    <t>ACTIVOS</t>
  </si>
  <si>
    <t xml:space="preserve">EFECTIVO EN CAJA Y BANCOS </t>
  </si>
  <si>
    <t xml:space="preserve">INVERSION CERTIFICADOS FINANCIEROS FDT </t>
  </si>
  <si>
    <t>PRESTAMOS FUNCIONARIOS Y EMPLEADOS</t>
  </si>
  <si>
    <t xml:space="preserve">OTRAS CUENTAS POR COBRAR </t>
  </si>
  <si>
    <t>INVENTARIO MATERIALES DE OFICINA</t>
  </si>
  <si>
    <t xml:space="preserve">GASTOS PAGADOS POR ANTICIPADO </t>
  </si>
  <si>
    <t xml:space="preserve">CUENTA POR COBRAR A INSTITUCIONES </t>
  </si>
  <si>
    <t>PROVISION CUENTAS POR COBRAR</t>
  </si>
  <si>
    <t>TOTAL ACTIVOS CORRIENTES</t>
  </si>
  <si>
    <t/>
  </si>
  <si>
    <t>FIJOS</t>
  </si>
  <si>
    <t>TERRENOS</t>
  </si>
  <si>
    <t>EDIFICACIONES</t>
  </si>
  <si>
    <t xml:space="preserve">MOBILIARIO Y EQUIPOS DE OFICINA </t>
  </si>
  <si>
    <t>VEHICULOS</t>
  </si>
  <si>
    <t>EQUIPO DE MONITOREO</t>
  </si>
  <si>
    <t>ACTIVOS FIJOS BANCO MUNDIAL</t>
  </si>
  <si>
    <t xml:space="preserve">OTROS ACTIVOS FIJOS </t>
  </si>
  <si>
    <t>TOTAL ACTIVOS FIJOS</t>
  </si>
  <si>
    <t xml:space="preserve">DEPRECIACION ACUMULADA </t>
  </si>
  <si>
    <t>TOTAL ACTIVOS FIJOS NETO</t>
  </si>
  <si>
    <t>DIFERIDOS</t>
  </si>
  <si>
    <t>MEJORAS EN PROPIEDADES ARRENDADAS</t>
  </si>
  <si>
    <t xml:space="preserve">PROGRAMAS DE COMPUTADORAS </t>
  </si>
  <si>
    <t xml:space="preserve">MENOS:  AMORTIZACIONES </t>
  </si>
  <si>
    <t>TOTAL ACTIVOS DIFERIDOS</t>
  </si>
  <si>
    <t>OTROS ACTIVOS</t>
  </si>
  <si>
    <t xml:space="preserve">DEPOSITOS Y FIANZAS </t>
  </si>
  <si>
    <t>TOTAL DE ACTIVOS</t>
  </si>
  <si>
    <t>PASIVOS</t>
  </si>
  <si>
    <t xml:space="preserve">CUENTAS POR PAGAR PROVEEDORES Y ACUMULACIONES </t>
  </si>
  <si>
    <t xml:space="preserve">PROVISIONES </t>
  </si>
  <si>
    <t>TOTAL PASIVOS</t>
  </si>
  <si>
    <t>PATRIMONIO INDOTEL</t>
  </si>
  <si>
    <t>SUPERAVIT DEL PERIODO</t>
  </si>
  <si>
    <t>SUPERAVIT ACUMULADO NETO</t>
  </si>
  <si>
    <t>AJUSTES AÑOS ANTERIORES</t>
  </si>
  <si>
    <t>TOTAL PATRIMONIO INDOTEL</t>
  </si>
  <si>
    <t>PATRIMONIO FDT</t>
  </si>
  <si>
    <t>MENOS PROYECTOS FDT</t>
  </si>
  <si>
    <t>TOTAL PATRIMONIO FDT</t>
  </si>
  <si>
    <t>TOTAL PATRIMONIO</t>
  </si>
  <si>
    <t xml:space="preserve">  Lic. JOSE DEL CASTILLO SAVIÑON</t>
  </si>
  <si>
    <t>KATRINA NAUT</t>
  </si>
  <si>
    <t xml:space="preserve">                          PRESIDENTE</t>
  </si>
  <si>
    <t>DIRECTORA EJECUTIVA</t>
  </si>
  <si>
    <t xml:space="preserve"> Al   31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</si>
</sst>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(#,##0.0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10"/>
      <name val="Arial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3" fillId="0" borderId="0" xfId="0" applyFont="1" applyAlignment="1"/>
    <xf numFmtId="0" fontId="0" fillId="0" borderId="0" xfId="0" applyFont="1" applyAlignment="1"/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 applyProtection="1">
      <alignment vertical="top"/>
      <protection locked="0"/>
    </xf>
    <xf numFmtId="0" fontId="6" fillId="0" borderId="0" xfId="0" applyFont="1" applyAlignment="1">
      <alignment horizontal="left" vertical="top"/>
    </xf>
    <xf numFmtId="164" fontId="6" fillId="0" borderId="0" xfId="0" applyNumberFormat="1" applyFont="1" applyAlignment="1">
      <alignment horizontal="right" vertical="top"/>
    </xf>
    <xf numFmtId="164" fontId="6" fillId="0" borderId="0" xfId="0" applyNumberFormat="1" applyFont="1" applyBorder="1" applyAlignment="1">
      <alignment horizontal="right" vertical="top"/>
    </xf>
    <xf numFmtId="164" fontId="6" fillId="0" borderId="1" xfId="0" applyNumberFormat="1" applyFont="1" applyBorder="1" applyAlignment="1">
      <alignment horizontal="right" vertical="top"/>
    </xf>
    <xf numFmtId="0" fontId="7" fillId="0" borderId="0" xfId="0" applyFont="1"/>
    <xf numFmtId="164" fontId="7" fillId="0" borderId="0" xfId="0" applyNumberFormat="1" applyFont="1"/>
    <xf numFmtId="164" fontId="8" fillId="0" borderId="0" xfId="0" applyNumberFormat="1" applyFont="1" applyAlignment="1" applyProtection="1">
      <alignment vertical="top"/>
      <protection locked="0"/>
    </xf>
    <xf numFmtId="164" fontId="4" fillId="0" borderId="0" xfId="0" applyNumberFormat="1" applyFont="1" applyAlignment="1">
      <alignment horizontal="right" vertical="top"/>
    </xf>
    <xf numFmtId="0" fontId="0" fillId="0" borderId="0" xfId="0" applyFont="1"/>
    <xf numFmtId="43" fontId="8" fillId="0" borderId="0" xfId="1" applyFont="1"/>
    <xf numFmtId="164" fontId="9" fillId="0" borderId="0" xfId="0" applyNumberFormat="1" applyFont="1" applyAlignment="1" applyProtection="1">
      <alignment vertical="top"/>
      <protection locked="0"/>
    </xf>
    <xf numFmtId="164" fontId="4" fillId="0" borderId="1" xfId="0" applyNumberFormat="1" applyFont="1" applyBorder="1" applyAlignment="1">
      <alignment horizontal="right" vertical="top"/>
    </xf>
    <xf numFmtId="164" fontId="4" fillId="0" borderId="2" xfId="0" applyNumberFormat="1" applyFont="1" applyBorder="1" applyAlignment="1">
      <alignment horizontal="right" vertical="top"/>
    </xf>
    <xf numFmtId="164" fontId="8" fillId="0" borderId="0" xfId="0" applyNumberFormat="1" applyFont="1"/>
    <xf numFmtId="164" fontId="8" fillId="0" borderId="1" xfId="0" applyNumberFormat="1" applyFont="1" applyBorder="1"/>
    <xf numFmtId="0" fontId="5" fillId="0" borderId="1" xfId="0" applyFont="1" applyBorder="1" applyAlignment="1" applyProtection="1">
      <alignment vertical="top"/>
      <protection locked="0"/>
    </xf>
    <xf numFmtId="164" fontId="4" fillId="0" borderId="3" xfId="0" applyNumberFormat="1" applyFont="1" applyBorder="1" applyAlignment="1">
      <alignment horizontal="right" vertical="top"/>
    </xf>
    <xf numFmtId="0" fontId="3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 vertical="top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2</xdr:row>
      <xdr:rowOff>114300</xdr:rowOff>
    </xdr:from>
    <xdr:to>
      <xdr:col>0</xdr:col>
      <xdr:colOff>1962150</xdr:colOff>
      <xdr:row>7</xdr:row>
      <xdr:rowOff>171450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685800"/>
          <a:ext cx="18478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1"/>
  <sheetViews>
    <sheetView tabSelected="1" workbookViewId="0">
      <selection activeCell="F60" sqref="F60"/>
    </sheetView>
  </sheetViews>
  <sheetFormatPr baseColWidth="10" defaultRowHeight="15" x14ac:dyDescent="0.25"/>
  <cols>
    <col min="1" max="1" width="46.28515625" customWidth="1"/>
    <col min="2" max="2" width="24.85546875" customWidth="1"/>
    <col min="3" max="3" width="20" customWidth="1"/>
  </cols>
  <sheetData>
    <row r="2" spans="1:3" x14ac:dyDescent="0.25">
      <c r="A2" s="3"/>
      <c r="B2" s="3"/>
      <c r="C2" s="3"/>
    </row>
    <row r="3" spans="1:3" x14ac:dyDescent="0.25">
      <c r="A3" s="3"/>
      <c r="B3" s="4"/>
      <c r="C3" s="3"/>
    </row>
    <row r="4" spans="1:3" x14ac:dyDescent="0.25">
      <c r="A4" s="5"/>
      <c r="B4" s="6" t="s">
        <v>0</v>
      </c>
      <c r="C4" s="3"/>
    </row>
    <row r="5" spans="1:3" x14ac:dyDescent="0.25">
      <c r="A5" s="5"/>
      <c r="B5" s="6" t="s">
        <v>49</v>
      </c>
      <c r="C5" s="3"/>
    </row>
    <row r="6" spans="1:3" x14ac:dyDescent="0.25">
      <c r="A6" s="5"/>
      <c r="B6" s="6" t="s">
        <v>1</v>
      </c>
      <c r="C6" s="3"/>
    </row>
    <row r="7" spans="1:3" x14ac:dyDescent="0.25">
      <c r="A7" s="3"/>
      <c r="B7" s="3"/>
      <c r="C7" s="3"/>
    </row>
    <row r="8" spans="1:3" x14ac:dyDescent="0.25">
      <c r="A8" s="3"/>
      <c r="B8" s="3"/>
      <c r="C8" s="3"/>
    </row>
    <row r="9" spans="1:3" x14ac:dyDescent="0.25">
      <c r="A9" s="3"/>
      <c r="B9" s="3"/>
      <c r="C9" s="3"/>
    </row>
    <row r="10" spans="1:3" x14ac:dyDescent="0.25">
      <c r="A10" s="7" t="s">
        <v>2</v>
      </c>
      <c r="B10" s="8"/>
      <c r="C10" s="8"/>
    </row>
    <row r="11" spans="1:3" x14ac:dyDescent="0.25">
      <c r="A11" s="9" t="s">
        <v>3</v>
      </c>
      <c r="B11" s="10">
        <v>218183605.90000001</v>
      </c>
      <c r="C11" s="8"/>
    </row>
    <row r="12" spans="1:3" x14ac:dyDescent="0.25">
      <c r="A12" s="9" t="s">
        <v>4</v>
      </c>
      <c r="B12" s="10">
        <v>159780598.96000001</v>
      </c>
      <c r="C12" s="8"/>
    </row>
    <row r="13" spans="1:3" x14ac:dyDescent="0.25">
      <c r="A13" s="9" t="s">
        <v>5</v>
      </c>
      <c r="B13" s="10">
        <v>2355663.1</v>
      </c>
      <c r="C13" s="8"/>
    </row>
    <row r="14" spans="1:3" x14ac:dyDescent="0.25">
      <c r="A14" s="9" t="s">
        <v>6</v>
      </c>
      <c r="B14" s="10">
        <v>656833087.00999999</v>
      </c>
      <c r="C14" s="8"/>
    </row>
    <row r="15" spans="1:3" x14ac:dyDescent="0.25">
      <c r="A15" s="9" t="s">
        <v>7</v>
      </c>
      <c r="B15" s="10">
        <v>27482086.890000001</v>
      </c>
      <c r="C15" s="8"/>
    </row>
    <row r="16" spans="1:3" x14ac:dyDescent="0.25">
      <c r="A16" s="9" t="s">
        <v>8</v>
      </c>
      <c r="B16" s="10">
        <v>144294329.77000001</v>
      </c>
      <c r="C16" s="8"/>
    </row>
    <row r="17" spans="1:3" x14ac:dyDescent="0.25">
      <c r="A17" s="9" t="s">
        <v>9</v>
      </c>
      <c r="B17" s="11">
        <v>544190530.21000004</v>
      </c>
      <c r="C17" s="8"/>
    </row>
    <row r="18" spans="1:3" x14ac:dyDescent="0.25">
      <c r="A18" s="9" t="s">
        <v>10</v>
      </c>
      <c r="B18" s="12">
        <v>-168293866.56</v>
      </c>
      <c r="C18" s="13"/>
    </row>
    <row r="19" spans="1:3" x14ac:dyDescent="0.25">
      <c r="A19" s="7" t="s">
        <v>11</v>
      </c>
      <c r="B19" s="14"/>
      <c r="C19" s="15">
        <f>SUM(B11:B18)</f>
        <v>1584826035.2800002</v>
      </c>
    </row>
    <row r="20" spans="1:3" x14ac:dyDescent="0.25">
      <c r="A20" s="7" t="s">
        <v>12</v>
      </c>
      <c r="B20" s="8"/>
      <c r="C20" s="8"/>
    </row>
    <row r="21" spans="1:3" x14ac:dyDescent="0.25">
      <c r="A21" s="7" t="s">
        <v>13</v>
      </c>
      <c r="B21" s="8"/>
      <c r="C21" s="8"/>
    </row>
    <row r="22" spans="1:3" x14ac:dyDescent="0.25">
      <c r="A22" s="9" t="s">
        <v>14</v>
      </c>
      <c r="B22" s="10">
        <v>114565170</v>
      </c>
      <c r="C22" s="8"/>
    </row>
    <row r="23" spans="1:3" x14ac:dyDescent="0.25">
      <c r="A23" s="9" t="s">
        <v>15</v>
      </c>
      <c r="B23" s="10">
        <v>525886628.82999998</v>
      </c>
      <c r="C23" s="8"/>
    </row>
    <row r="24" spans="1:3" x14ac:dyDescent="0.25">
      <c r="A24" s="9" t="s">
        <v>16</v>
      </c>
      <c r="B24" s="10">
        <v>208687908.25999999</v>
      </c>
      <c r="C24" s="8"/>
    </row>
    <row r="25" spans="1:3" x14ac:dyDescent="0.25">
      <c r="A25" s="9" t="s">
        <v>17</v>
      </c>
      <c r="B25" s="10">
        <v>58227306.549999997</v>
      </c>
      <c r="C25" s="8"/>
    </row>
    <row r="26" spans="1:3" x14ac:dyDescent="0.25">
      <c r="A26" s="9" t="s">
        <v>18</v>
      </c>
      <c r="B26" s="10">
        <v>162688252.58000001</v>
      </c>
      <c r="C26" s="8"/>
    </row>
    <row r="27" spans="1:3" x14ac:dyDescent="0.25">
      <c r="A27" s="9" t="s">
        <v>19</v>
      </c>
      <c r="B27" s="10">
        <v>54688365.450000003</v>
      </c>
      <c r="C27" s="8"/>
    </row>
    <row r="28" spans="1:3" x14ac:dyDescent="0.25">
      <c r="A28" s="9" t="s">
        <v>20</v>
      </c>
      <c r="B28" s="12">
        <v>15983004.65</v>
      </c>
      <c r="C28" s="8"/>
    </row>
    <row r="29" spans="1:3" x14ac:dyDescent="0.25">
      <c r="A29" s="7" t="s">
        <v>21</v>
      </c>
      <c r="B29" s="16">
        <f>SUM(B22:B28)</f>
        <v>1140726636.3199999</v>
      </c>
      <c r="C29" s="13"/>
    </row>
    <row r="30" spans="1:3" x14ac:dyDescent="0.25">
      <c r="A30" s="17"/>
      <c r="B30" s="17"/>
      <c r="C30" s="14"/>
    </row>
    <row r="31" spans="1:3" x14ac:dyDescent="0.25">
      <c r="A31" s="9" t="s">
        <v>22</v>
      </c>
      <c r="B31" s="12">
        <v>-590335682.80999994</v>
      </c>
      <c r="C31" s="13"/>
    </row>
    <row r="32" spans="1:3" x14ac:dyDescent="0.25">
      <c r="A32" s="9"/>
      <c r="B32" s="11"/>
      <c r="C32" s="13"/>
    </row>
    <row r="33" spans="1:3" x14ac:dyDescent="0.25">
      <c r="A33" s="7" t="s">
        <v>23</v>
      </c>
      <c r="B33" s="17"/>
      <c r="C33" s="18">
        <v>550390953.50999999</v>
      </c>
    </row>
    <row r="34" spans="1:3" x14ac:dyDescent="0.25">
      <c r="A34" s="13"/>
      <c r="B34" s="13"/>
      <c r="C34" s="13"/>
    </row>
    <row r="35" spans="1:3" x14ac:dyDescent="0.25">
      <c r="A35" s="7" t="s">
        <v>24</v>
      </c>
      <c r="B35" s="8"/>
      <c r="C35" s="8"/>
    </row>
    <row r="36" spans="1:3" x14ac:dyDescent="0.25">
      <c r="A36" s="9" t="s">
        <v>25</v>
      </c>
      <c r="B36" s="10">
        <v>928590.68</v>
      </c>
      <c r="C36" s="8"/>
    </row>
    <row r="37" spans="1:3" x14ac:dyDescent="0.25">
      <c r="A37" s="9" t="s">
        <v>26</v>
      </c>
      <c r="B37" s="10">
        <v>129749284.72</v>
      </c>
      <c r="C37" s="8"/>
    </row>
    <row r="38" spans="1:3" x14ac:dyDescent="0.25">
      <c r="A38" s="9" t="s">
        <v>27</v>
      </c>
      <c r="B38" s="12">
        <v>-126458789.67</v>
      </c>
      <c r="C38" s="8"/>
    </row>
    <row r="39" spans="1:3" x14ac:dyDescent="0.25">
      <c r="A39" s="7" t="s">
        <v>28</v>
      </c>
      <c r="B39" s="14"/>
      <c r="C39" s="19">
        <f>SUM(B36:B38)</f>
        <v>4219085.7300000042</v>
      </c>
    </row>
    <row r="40" spans="1:3" x14ac:dyDescent="0.25">
      <c r="A40" s="7" t="s">
        <v>12</v>
      </c>
      <c r="B40" s="8"/>
      <c r="C40" s="8"/>
    </row>
    <row r="41" spans="1:3" x14ac:dyDescent="0.25">
      <c r="A41" s="7" t="s">
        <v>29</v>
      </c>
      <c r="B41" s="8"/>
      <c r="C41" s="8"/>
    </row>
    <row r="42" spans="1:3" x14ac:dyDescent="0.25">
      <c r="A42" s="9" t="s">
        <v>30</v>
      </c>
      <c r="B42" s="13"/>
      <c r="C42" s="20">
        <v>4200158.5</v>
      </c>
    </row>
    <row r="43" spans="1:3" ht="15.75" thickBot="1" x14ac:dyDescent="0.3">
      <c r="A43" s="7" t="s">
        <v>31</v>
      </c>
      <c r="B43" s="8"/>
      <c r="C43" s="21">
        <f>SUM(C5:C42)</f>
        <v>2143636233.0200002</v>
      </c>
    </row>
    <row r="44" spans="1:3" ht="15.75" thickTop="1" x14ac:dyDescent="0.25">
      <c r="A44" s="7" t="s">
        <v>12</v>
      </c>
      <c r="B44" s="8"/>
      <c r="C44" s="8"/>
    </row>
    <row r="45" spans="1:3" x14ac:dyDescent="0.25">
      <c r="A45" s="3"/>
      <c r="B45" s="3"/>
      <c r="C45" s="3"/>
    </row>
    <row r="46" spans="1:3" x14ac:dyDescent="0.25">
      <c r="A46" s="3"/>
      <c r="B46" s="3"/>
      <c r="C46" s="3"/>
    </row>
    <row r="47" spans="1:3" x14ac:dyDescent="0.25">
      <c r="A47" s="3"/>
      <c r="B47" s="3"/>
      <c r="C47" s="3"/>
    </row>
    <row r="48" spans="1:3" x14ac:dyDescent="0.25">
      <c r="A48" s="7" t="s">
        <v>32</v>
      </c>
      <c r="B48" s="8"/>
      <c r="C48" s="8"/>
    </row>
    <row r="49" spans="1:3" x14ac:dyDescent="0.25">
      <c r="A49" s="9" t="s">
        <v>33</v>
      </c>
      <c r="B49" s="10">
        <v>892503576.12</v>
      </c>
      <c r="C49" s="8"/>
    </row>
    <row r="50" spans="1:3" x14ac:dyDescent="0.25">
      <c r="A50" s="9" t="s">
        <v>34</v>
      </c>
      <c r="B50" s="12">
        <v>14333915.060000001</v>
      </c>
      <c r="C50" s="8"/>
    </row>
    <row r="51" spans="1:3" x14ac:dyDescent="0.25">
      <c r="A51" s="7" t="s">
        <v>35</v>
      </c>
      <c r="B51" s="14"/>
      <c r="C51" s="22">
        <f>SUM(B49:B50)</f>
        <v>906837491.17999995</v>
      </c>
    </row>
    <row r="52" spans="1:3" x14ac:dyDescent="0.25">
      <c r="A52" s="7" t="s">
        <v>12</v>
      </c>
      <c r="B52" s="8"/>
      <c r="C52" s="8"/>
    </row>
    <row r="53" spans="1:3" x14ac:dyDescent="0.25">
      <c r="A53" s="7" t="s">
        <v>36</v>
      </c>
      <c r="B53" s="8"/>
      <c r="C53" s="8"/>
    </row>
    <row r="54" spans="1:3" x14ac:dyDescent="0.25">
      <c r="A54" s="9" t="s">
        <v>37</v>
      </c>
      <c r="B54" s="10">
        <v>15096821.199999999</v>
      </c>
      <c r="C54" s="8"/>
    </row>
    <row r="55" spans="1:3" x14ac:dyDescent="0.25">
      <c r="A55" s="9" t="s">
        <v>38</v>
      </c>
      <c r="B55" s="10">
        <v>-23994739.73</v>
      </c>
      <c r="C55" s="8"/>
    </row>
    <row r="56" spans="1:3" x14ac:dyDescent="0.25">
      <c r="A56" s="9" t="s">
        <v>39</v>
      </c>
      <c r="B56" s="12">
        <v>-10360281.550000001</v>
      </c>
      <c r="C56" s="8"/>
    </row>
    <row r="57" spans="1:3" x14ac:dyDescent="0.25">
      <c r="A57" s="7" t="s">
        <v>40</v>
      </c>
      <c r="B57" s="14"/>
      <c r="C57" s="15">
        <f>SUM(B54:B56)</f>
        <v>-19258200.080000002</v>
      </c>
    </row>
    <row r="58" spans="1:3" x14ac:dyDescent="0.25">
      <c r="A58" s="7" t="s">
        <v>12</v>
      </c>
      <c r="B58" s="8"/>
      <c r="C58" s="8"/>
    </row>
    <row r="59" spans="1:3" x14ac:dyDescent="0.25">
      <c r="A59" s="9" t="s">
        <v>41</v>
      </c>
      <c r="B59" s="10">
        <v>1256216441.9200001</v>
      </c>
      <c r="C59" s="8"/>
    </row>
    <row r="60" spans="1:3" x14ac:dyDescent="0.25">
      <c r="A60" s="9" t="s">
        <v>42</v>
      </c>
      <c r="B60" s="12">
        <v>-159500</v>
      </c>
      <c r="C60" s="8"/>
    </row>
    <row r="61" spans="1:3" x14ac:dyDescent="0.25">
      <c r="A61" s="7" t="s">
        <v>43</v>
      </c>
      <c r="B61" s="14"/>
      <c r="C61" s="23">
        <f>SUM(B59:B60)</f>
        <v>1256056941.9200001</v>
      </c>
    </row>
    <row r="62" spans="1:3" x14ac:dyDescent="0.25">
      <c r="A62" s="7" t="s">
        <v>12</v>
      </c>
      <c r="B62" s="8"/>
      <c r="C62" s="13"/>
    </row>
    <row r="63" spans="1:3" x14ac:dyDescent="0.25">
      <c r="A63" s="9" t="s">
        <v>44</v>
      </c>
      <c r="B63" s="15">
        <f>SUM(C57:C61)</f>
        <v>1236798741.8400002</v>
      </c>
      <c r="C63" s="24"/>
    </row>
    <row r="64" spans="1:3" ht="15.75" thickBot="1" x14ac:dyDescent="0.3">
      <c r="A64" s="7" t="s">
        <v>35</v>
      </c>
      <c r="B64" s="8"/>
      <c r="C64" s="25">
        <f>SUM(C51:C61)</f>
        <v>2143636233.02</v>
      </c>
    </row>
    <row r="65" spans="1:3" ht="15.75" thickTop="1" x14ac:dyDescent="0.25">
      <c r="A65" s="8"/>
      <c r="B65" s="8"/>
      <c r="C65" s="8"/>
    </row>
    <row r="66" spans="1:3" x14ac:dyDescent="0.25">
      <c r="A66" s="26"/>
      <c r="B66" s="26"/>
      <c r="C66" s="26"/>
    </row>
    <row r="67" spans="1:3" x14ac:dyDescent="0.25">
      <c r="A67" s="26"/>
      <c r="B67" s="26"/>
      <c r="C67" s="26"/>
    </row>
    <row r="68" spans="1:3" x14ac:dyDescent="0.25">
      <c r="A68" s="27"/>
      <c r="B68" s="27"/>
      <c r="C68" s="26"/>
    </row>
    <row r="69" spans="1:3" x14ac:dyDescent="0.25">
      <c r="A69" s="28" t="s">
        <v>45</v>
      </c>
      <c r="B69" s="29" t="s">
        <v>46</v>
      </c>
      <c r="C69" s="26"/>
    </row>
    <row r="70" spans="1:3" x14ac:dyDescent="0.25">
      <c r="A70" s="28" t="s">
        <v>47</v>
      </c>
      <c r="B70" s="29" t="s">
        <v>48</v>
      </c>
      <c r="C70" s="26"/>
    </row>
    <row r="71" spans="1:3" ht="15.75" x14ac:dyDescent="0.25">
      <c r="A71" s="2"/>
      <c r="B71" s="2"/>
      <c r="C71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Galia A. Pol</dc:creator>
  <cp:lastModifiedBy>Galia A. Pol</cp:lastModifiedBy>
  <cp:lastPrinted>2018-02-06T15:19:29Z</cp:lastPrinted>
  <dcterms:created xsi:type="dcterms:W3CDTF">2018-02-06T15:18:58Z</dcterms:created>
  <dcterms:modified xsi:type="dcterms:W3CDTF">2018-02-06T20:39:39Z</dcterms:modified>
</cp:coreProperties>
</file>