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085" windowHeight="73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5" i="1"/>
  <c r="D49" i="1"/>
  <c r="C27" i="1"/>
  <c r="D31" i="1" s="1"/>
  <c r="D17" i="1"/>
  <c r="C61" i="1" l="1"/>
  <c r="D62" i="1"/>
  <c r="D41" i="1"/>
</calcChain>
</file>

<file path=xl/sharedStrings.xml><?xml version="1.0" encoding="utf-8"?>
<sst xmlns="http://schemas.openxmlformats.org/spreadsheetml/2006/main" count="56" uniqueCount="50">
  <si>
    <t>BALANCE GENERAL</t>
  </si>
  <si>
    <t>Valores en RD$</t>
  </si>
  <si>
    <t>ACTIVOS</t>
  </si>
  <si>
    <t xml:space="preserve">EFECTIVO EN CAJA Y BANCOS </t>
  </si>
  <si>
    <t xml:space="preserve">INVERSION CERTIFICADOS FINANCIEROS FDT </t>
  </si>
  <si>
    <t>PRESTAMOS FUNCIONARIOS Y EMPLEADOS</t>
  </si>
  <si>
    <t xml:space="preserve">OTRAS CUENTAS POR COBRAR </t>
  </si>
  <si>
    <t>INVENTARIO MATERIALES DE OFICINA</t>
  </si>
  <si>
    <t xml:space="preserve">GASTOS PAGADOS POR ANTICIPADO </t>
  </si>
  <si>
    <t xml:space="preserve">CUENTA POR COBRAR A INSTITUCIONES </t>
  </si>
  <si>
    <t>PROVISION CUENTAS POR COBRAR</t>
  </si>
  <si>
    <t>TOTAL ACTIVOS CORRIENTES</t>
  </si>
  <si>
    <t/>
  </si>
  <si>
    <t>FIJOS</t>
  </si>
  <si>
    <t>TERRENOS</t>
  </si>
  <si>
    <t>EDIFICACIONES</t>
  </si>
  <si>
    <t xml:space="preserve">MOBILIARIO Y EQUIPOS DE OFICINA </t>
  </si>
  <si>
    <t>VEHICULOS</t>
  </si>
  <si>
    <t>EQUIPO DE MONITOREO</t>
  </si>
  <si>
    <t>ACTIVOS FIJOS BANCO MUNDIAL</t>
  </si>
  <si>
    <t xml:space="preserve">OTROS ACTIVOS FIJOS </t>
  </si>
  <si>
    <t>TOTAL ACTIVOS FIJOS</t>
  </si>
  <si>
    <t xml:space="preserve">DEPRECIACION ACUMULADA </t>
  </si>
  <si>
    <t>TOTAL ACTIVOS FIJOS NETO</t>
  </si>
  <si>
    <t>DIFERIDOS</t>
  </si>
  <si>
    <t>MEJORAS EN PROPIEDADES ARRENDADAS</t>
  </si>
  <si>
    <t xml:space="preserve">PROGRAMAS DE COMPUTADORAS </t>
  </si>
  <si>
    <t xml:space="preserve">MENOS:  AMORTIZACIONES </t>
  </si>
  <si>
    <t>TOTAL ACTIVOS DIFERIDOS</t>
  </si>
  <si>
    <t>OTROS ACTIVOS</t>
  </si>
  <si>
    <t xml:space="preserve">DEPOSITOS Y FIANZAS </t>
  </si>
  <si>
    <t>TOTAL DE ACTIVOS</t>
  </si>
  <si>
    <t>PASIVOS</t>
  </si>
  <si>
    <t xml:space="preserve">CUENTAS POR PAGAR PROVEEDORES Y ACUMULACIONES 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</si>
  <si>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</si>
  <si>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</si>
  <si>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</si>
  <si>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</si>
  <si>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</si>
  <si>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</si>
  <si>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</si>
  <si>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</si>
  <si>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</si>
  <si>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</si>
  <si>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</si>
  <si>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 xml:space="preserve">                  LUIS HENRY MOLINA</t>
  </si>
  <si>
    <t>KATRINA NAUT</t>
  </si>
  <si>
    <t xml:space="preserve">                          PRESIDENTE</t>
  </si>
  <si>
    <t>DIRECTORA EJECUTIVA</t>
  </si>
  <si>
    <t xml:space="preserve"> Al   31 MAYO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</si>
</sst>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Alignment="1" applyProtection="1">
      <alignment vertical="top"/>
      <protection locked="0"/>
    </xf>
    <xf numFmtId="164" fontId="3" fillId="0" borderId="0" xfId="0" applyNumberFormat="1" applyFont="1" applyAlignment="1">
      <alignment horizontal="right" vertical="top"/>
    </xf>
    <xf numFmtId="0" fontId="0" fillId="0" borderId="0" xfId="0" applyFont="1"/>
    <xf numFmtId="164" fontId="3" fillId="0" borderId="0" xfId="0" applyNumberFormat="1" applyFont="1" applyBorder="1" applyAlignment="1">
      <alignment horizontal="right" vertical="top"/>
    </xf>
    <xf numFmtId="164" fontId="8" fillId="0" borderId="0" xfId="0" applyNumberFormat="1" applyFont="1" applyAlignment="1" applyProtection="1">
      <alignment vertical="top"/>
      <protection locked="0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7" fillId="0" borderId="0" xfId="0" applyNumberFormat="1" applyFont="1"/>
    <xf numFmtId="164" fontId="7" fillId="0" borderId="1" xfId="0" applyNumberFormat="1" applyFont="1" applyBorder="1"/>
    <xf numFmtId="43" fontId="4" fillId="0" borderId="1" xfId="1" applyFont="1" applyBorder="1" applyAlignment="1" applyProtection="1">
      <alignment vertical="top"/>
      <protection locked="0"/>
    </xf>
    <xf numFmtId="164" fontId="3" fillId="0" borderId="3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114300</xdr:rowOff>
    </xdr:from>
    <xdr:to>
      <xdr:col>1</xdr:col>
      <xdr:colOff>1962150</xdr:colOff>
      <xdr:row>5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76300"/>
          <a:ext cx="18478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"/>
  <sheetViews>
    <sheetView tabSelected="1" topLeftCell="A31" workbookViewId="0">
      <selection activeCell="C41" sqref="C41"/>
    </sheetView>
  </sheetViews>
  <sheetFormatPr baseColWidth="10" defaultRowHeight="15" x14ac:dyDescent="0.25"/>
  <cols>
    <col min="2" max="2" width="47.140625" customWidth="1"/>
    <col min="3" max="3" width="27.7109375" customWidth="1"/>
    <col min="4" max="4" width="20.85546875" customWidth="1"/>
  </cols>
  <sheetData>
    <row r="1" spans="2:4" x14ac:dyDescent="0.25">
      <c r="B1" s="1"/>
      <c r="C1" s="2"/>
      <c r="D1" s="1"/>
    </row>
    <row r="2" spans="2:4" x14ac:dyDescent="0.25">
      <c r="B2" s="3"/>
      <c r="C2" s="4" t="s">
        <v>0</v>
      </c>
      <c r="D2" s="1"/>
    </row>
    <row r="3" spans="2:4" x14ac:dyDescent="0.25">
      <c r="B3" s="3"/>
      <c r="C3" s="4" t="s">
        <v>49</v>
      </c>
      <c r="D3" s="1"/>
    </row>
    <row r="4" spans="2:4" x14ac:dyDescent="0.25">
      <c r="B4" s="3"/>
      <c r="C4" s="4" t="s">
        <v>1</v>
      </c>
      <c r="D4" s="1"/>
    </row>
    <row r="5" spans="2:4" x14ac:dyDescent="0.25">
      <c r="B5" s="1"/>
      <c r="C5" s="1"/>
      <c r="D5" s="1"/>
    </row>
    <row r="6" spans="2:4" x14ac:dyDescent="0.25">
      <c r="B6" s="1"/>
      <c r="C6" s="1"/>
      <c r="D6" s="1"/>
    </row>
    <row r="7" spans="2:4" x14ac:dyDescent="0.25">
      <c r="B7" s="1"/>
      <c r="C7" s="1"/>
      <c r="D7" s="1"/>
    </row>
    <row r="8" spans="2:4" x14ac:dyDescent="0.25">
      <c r="B8" s="5" t="s">
        <v>2</v>
      </c>
      <c r="C8" s="6"/>
      <c r="D8" s="6"/>
    </row>
    <row r="9" spans="2:4" x14ac:dyDescent="0.25">
      <c r="B9" s="7" t="s">
        <v>3</v>
      </c>
      <c r="C9" s="8">
        <v>144420002.53</v>
      </c>
      <c r="D9" s="6"/>
    </row>
    <row r="10" spans="2:4" x14ac:dyDescent="0.25">
      <c r="B10" s="7" t="s">
        <v>4</v>
      </c>
      <c r="C10" s="8">
        <v>163270024.84999999</v>
      </c>
      <c r="D10" s="6"/>
    </row>
    <row r="11" spans="2:4" x14ac:dyDescent="0.25">
      <c r="B11" s="7" t="s">
        <v>5</v>
      </c>
      <c r="C11" s="8">
        <v>2927751.1</v>
      </c>
      <c r="D11" s="6"/>
    </row>
    <row r="12" spans="2:4" x14ac:dyDescent="0.25">
      <c r="B12" s="7" t="s">
        <v>6</v>
      </c>
      <c r="C12" s="8">
        <v>656263146.03999996</v>
      </c>
      <c r="D12" s="6"/>
    </row>
    <row r="13" spans="2:4" x14ac:dyDescent="0.25">
      <c r="B13" s="7" t="s">
        <v>7</v>
      </c>
      <c r="C13" s="8">
        <v>29041043.23</v>
      </c>
      <c r="D13" s="6"/>
    </row>
    <row r="14" spans="2:4" x14ac:dyDescent="0.25">
      <c r="B14" s="7" t="s">
        <v>8</v>
      </c>
      <c r="C14" s="8">
        <v>91914620.159999996</v>
      </c>
      <c r="D14" s="6"/>
    </row>
    <row r="15" spans="2:4" x14ac:dyDescent="0.25">
      <c r="B15" s="7" t="s">
        <v>9</v>
      </c>
      <c r="C15" s="9">
        <v>864684846.98000002</v>
      </c>
      <c r="D15" s="6"/>
    </row>
    <row r="16" spans="2:4" x14ac:dyDescent="0.25">
      <c r="B16" s="7" t="s">
        <v>10</v>
      </c>
      <c r="C16" s="10">
        <v>-168293866.56</v>
      </c>
      <c r="D16" s="11"/>
    </row>
    <row r="17" spans="2:4" x14ac:dyDescent="0.25">
      <c r="B17" s="5" t="s">
        <v>11</v>
      </c>
      <c r="C17" s="12"/>
      <c r="D17" s="13">
        <f>SUM(C9:C16)</f>
        <v>1784227568.3300002</v>
      </c>
    </row>
    <row r="18" spans="2:4" x14ac:dyDescent="0.25">
      <c r="B18" s="5" t="s">
        <v>12</v>
      </c>
      <c r="C18" s="6"/>
      <c r="D18" s="6"/>
    </row>
    <row r="19" spans="2:4" x14ac:dyDescent="0.25">
      <c r="B19" s="5" t="s">
        <v>13</v>
      </c>
      <c r="C19" s="6"/>
      <c r="D19" s="6"/>
    </row>
    <row r="20" spans="2:4" x14ac:dyDescent="0.25">
      <c r="B20" s="7" t="s">
        <v>14</v>
      </c>
      <c r="C20" s="8">
        <v>114565170</v>
      </c>
      <c r="D20" s="6"/>
    </row>
    <row r="21" spans="2:4" x14ac:dyDescent="0.25">
      <c r="B21" s="7" t="s">
        <v>15</v>
      </c>
      <c r="C21" s="8">
        <v>525886628.82999998</v>
      </c>
      <c r="D21" s="6"/>
    </row>
    <row r="22" spans="2:4" x14ac:dyDescent="0.25">
      <c r="B22" s="7" t="s">
        <v>16</v>
      </c>
      <c r="C22" s="8">
        <v>211622554.69999999</v>
      </c>
      <c r="D22" s="6"/>
    </row>
    <row r="23" spans="2:4" x14ac:dyDescent="0.25">
      <c r="B23" s="7" t="s">
        <v>17</v>
      </c>
      <c r="C23" s="8">
        <v>90439389.049999997</v>
      </c>
      <c r="D23" s="6"/>
    </row>
    <row r="24" spans="2:4" x14ac:dyDescent="0.25">
      <c r="B24" s="7" t="s">
        <v>18</v>
      </c>
      <c r="C24" s="8">
        <v>162688252.58000001</v>
      </c>
      <c r="D24" s="6"/>
    </row>
    <row r="25" spans="2:4" x14ac:dyDescent="0.25">
      <c r="B25" s="7" t="s">
        <v>19</v>
      </c>
      <c r="C25" s="8">
        <v>54688365.450000003</v>
      </c>
      <c r="D25" s="6"/>
    </row>
    <row r="26" spans="2:4" x14ac:dyDescent="0.25">
      <c r="B26" s="7" t="s">
        <v>20</v>
      </c>
      <c r="C26" s="10">
        <v>16083120.65</v>
      </c>
      <c r="D26" s="6"/>
    </row>
    <row r="27" spans="2:4" x14ac:dyDescent="0.25">
      <c r="B27" s="5" t="s">
        <v>21</v>
      </c>
      <c r="C27" s="14">
        <f>SUM(C20:C26)</f>
        <v>1175973481.26</v>
      </c>
      <c r="D27" s="11"/>
    </row>
    <row r="28" spans="2:4" x14ac:dyDescent="0.25">
      <c r="B28" s="15"/>
      <c r="C28" s="15"/>
      <c r="D28" s="12"/>
    </row>
    <row r="29" spans="2:4" x14ac:dyDescent="0.25">
      <c r="B29" s="7" t="s">
        <v>22</v>
      </c>
      <c r="C29" s="10">
        <v>-618409891.19000006</v>
      </c>
      <c r="D29" s="11"/>
    </row>
    <row r="30" spans="2:4" x14ac:dyDescent="0.25">
      <c r="B30" s="7"/>
      <c r="D30" s="11"/>
    </row>
    <row r="31" spans="2:4" x14ac:dyDescent="0.25">
      <c r="B31" s="5" t="s">
        <v>23</v>
      </c>
      <c r="C31" s="15"/>
      <c r="D31" s="16">
        <f>SUM(C27:C29)</f>
        <v>557563590.06999993</v>
      </c>
    </row>
    <row r="32" spans="2:4" x14ac:dyDescent="0.25">
      <c r="B32" s="11"/>
      <c r="C32" s="11"/>
      <c r="D32" s="11"/>
    </row>
    <row r="33" spans="2:4" x14ac:dyDescent="0.25">
      <c r="B33" s="5" t="s">
        <v>24</v>
      </c>
      <c r="C33" s="6"/>
      <c r="D33" s="6"/>
    </row>
    <row r="34" spans="2:4" x14ac:dyDescent="0.25">
      <c r="B34" s="7" t="s">
        <v>25</v>
      </c>
      <c r="C34" s="8">
        <v>928590.68</v>
      </c>
      <c r="D34" s="6"/>
    </row>
    <row r="35" spans="2:4" x14ac:dyDescent="0.25">
      <c r="B35" s="7" t="s">
        <v>26</v>
      </c>
      <c r="C35" s="8">
        <v>129956805.72</v>
      </c>
      <c r="D35" s="6"/>
    </row>
    <row r="36" spans="2:4" x14ac:dyDescent="0.25">
      <c r="B36" s="7" t="s">
        <v>27</v>
      </c>
      <c r="C36" s="10">
        <v>-125145798.59999999</v>
      </c>
      <c r="D36" s="6"/>
    </row>
    <row r="37" spans="2:4" x14ac:dyDescent="0.25">
      <c r="B37" s="5" t="s">
        <v>28</v>
      </c>
      <c r="C37" s="12"/>
      <c r="D37" s="17">
        <v>2739597.8</v>
      </c>
    </row>
    <row r="38" spans="2:4" x14ac:dyDescent="0.25">
      <c r="B38" s="5" t="s">
        <v>12</v>
      </c>
      <c r="C38" s="6"/>
      <c r="D38" s="6"/>
    </row>
    <row r="39" spans="2:4" x14ac:dyDescent="0.25">
      <c r="B39" s="5" t="s">
        <v>29</v>
      </c>
      <c r="C39" s="6"/>
      <c r="D39" s="6"/>
    </row>
    <row r="40" spans="2:4" x14ac:dyDescent="0.25">
      <c r="B40" s="7" t="s">
        <v>30</v>
      </c>
      <c r="C40" s="11"/>
      <c r="D40" s="18">
        <v>4213327.5</v>
      </c>
    </row>
    <row r="41" spans="2:4" ht="15.75" thickBot="1" x14ac:dyDescent="0.3">
      <c r="B41" s="5" t="s">
        <v>31</v>
      </c>
      <c r="C41" s="6"/>
      <c r="D41" s="19">
        <f>SUM(D10:D40)</f>
        <v>2348744083.7000003</v>
      </c>
    </row>
    <row r="42" spans="2:4" ht="15.75" thickTop="1" x14ac:dyDescent="0.25">
      <c r="B42" s="5" t="s">
        <v>12</v>
      </c>
      <c r="C42" s="6"/>
      <c r="D42" s="6"/>
    </row>
    <row r="43" spans="2:4" x14ac:dyDescent="0.25">
      <c r="B43" s="1"/>
      <c r="C43" s="1"/>
      <c r="D43" s="1"/>
    </row>
    <row r="44" spans="2:4" x14ac:dyDescent="0.25">
      <c r="B44" s="1"/>
      <c r="C44" s="1"/>
      <c r="D44" s="1"/>
    </row>
    <row r="45" spans="2:4" x14ac:dyDescent="0.25">
      <c r="B45" s="1"/>
      <c r="C45" s="1"/>
      <c r="D45" s="1"/>
    </row>
    <row r="46" spans="2:4" x14ac:dyDescent="0.25">
      <c r="B46" s="5" t="s">
        <v>32</v>
      </c>
      <c r="C46" s="6"/>
      <c r="D46" s="6"/>
    </row>
    <row r="47" spans="2:4" x14ac:dyDescent="0.25">
      <c r="B47" s="7" t="s">
        <v>33</v>
      </c>
      <c r="C47" s="8">
        <v>830708475.26999998</v>
      </c>
      <c r="D47" s="6"/>
    </row>
    <row r="48" spans="2:4" x14ac:dyDescent="0.25">
      <c r="B48" s="7" t="s">
        <v>34</v>
      </c>
      <c r="C48" s="10">
        <v>36350329.859999999</v>
      </c>
      <c r="D48" s="6"/>
    </row>
    <row r="49" spans="2:4" x14ac:dyDescent="0.25">
      <c r="B49" s="5" t="s">
        <v>35</v>
      </c>
      <c r="C49" s="12"/>
      <c r="D49" s="20">
        <f>SUM(C47:C48)</f>
        <v>867058805.13</v>
      </c>
    </row>
    <row r="50" spans="2:4" x14ac:dyDescent="0.25">
      <c r="B50" s="5" t="s">
        <v>12</v>
      </c>
      <c r="C50" s="6"/>
      <c r="D50" s="6"/>
    </row>
    <row r="51" spans="2:4" x14ac:dyDescent="0.25">
      <c r="B51" s="5" t="s">
        <v>36</v>
      </c>
      <c r="C51" s="6"/>
      <c r="D51" s="6"/>
    </row>
    <row r="52" spans="2:4" x14ac:dyDescent="0.25">
      <c r="B52" s="7" t="s">
        <v>37</v>
      </c>
      <c r="C52" s="8">
        <v>267022704.22</v>
      </c>
      <c r="D52" s="6"/>
    </row>
    <row r="53" spans="2:4" x14ac:dyDescent="0.25">
      <c r="B53" s="7" t="s">
        <v>38</v>
      </c>
      <c r="C53" s="8">
        <v>-23994739.73</v>
      </c>
      <c r="D53" s="6"/>
    </row>
    <row r="54" spans="2:4" x14ac:dyDescent="0.25">
      <c r="B54" s="7" t="s">
        <v>39</v>
      </c>
      <c r="C54" s="10">
        <v>-14038614.42</v>
      </c>
      <c r="D54" s="6"/>
    </row>
    <row r="55" spans="2:4" x14ac:dyDescent="0.25">
      <c r="B55" s="5" t="s">
        <v>40</v>
      </c>
      <c r="C55" s="12"/>
      <c r="D55" s="13">
        <f>SUM(C52:C54)</f>
        <v>228989350.07000002</v>
      </c>
    </row>
    <row r="56" spans="2:4" x14ac:dyDescent="0.25">
      <c r="B56" s="5" t="s">
        <v>12</v>
      </c>
      <c r="C56" s="6"/>
      <c r="D56" s="6"/>
    </row>
    <row r="57" spans="2:4" x14ac:dyDescent="0.25">
      <c r="B57" s="7" t="s">
        <v>41</v>
      </c>
      <c r="C57" s="8">
        <v>1256216441.9200001</v>
      </c>
      <c r="D57" s="6"/>
    </row>
    <row r="58" spans="2:4" x14ac:dyDescent="0.25">
      <c r="B58" s="7" t="s">
        <v>42</v>
      </c>
      <c r="C58" s="10">
        <v>-3520513.42</v>
      </c>
      <c r="D58" s="6"/>
    </row>
    <row r="59" spans="2:4" x14ac:dyDescent="0.25">
      <c r="B59" s="5" t="s">
        <v>43</v>
      </c>
      <c r="C59" s="12"/>
      <c r="D59" s="21">
        <f>SUM(C57:C58)</f>
        <v>1252695928.5</v>
      </c>
    </row>
    <row r="60" spans="2:4" x14ac:dyDescent="0.25">
      <c r="B60" s="5" t="s">
        <v>12</v>
      </c>
      <c r="C60" s="6"/>
      <c r="D60" s="11"/>
    </row>
    <row r="61" spans="2:4" x14ac:dyDescent="0.25">
      <c r="B61" s="7" t="s">
        <v>44</v>
      </c>
      <c r="C61" s="13">
        <f>SUM(D55:D59)</f>
        <v>1481685278.5699999</v>
      </c>
      <c r="D61" s="22"/>
    </row>
    <row r="62" spans="2:4" ht="15.75" thickBot="1" x14ac:dyDescent="0.3">
      <c r="B62" s="5" t="s">
        <v>35</v>
      </c>
      <c r="C62" s="6"/>
      <c r="D62" s="23">
        <f>SUM(D49:D59)</f>
        <v>2348744083.6999998</v>
      </c>
    </row>
    <row r="63" spans="2:4" ht="15.75" thickTop="1" x14ac:dyDescent="0.25">
      <c r="B63" s="6"/>
      <c r="C63" s="6"/>
      <c r="D63" s="6"/>
    </row>
    <row r="64" spans="2:4" x14ac:dyDescent="0.25">
      <c r="B64" s="24"/>
      <c r="C64" s="24"/>
      <c r="D64" s="24"/>
    </row>
    <row r="65" spans="2:4" x14ac:dyDescent="0.25">
      <c r="B65" s="24"/>
      <c r="C65" s="24"/>
      <c r="D65" s="24"/>
    </row>
    <row r="66" spans="2:4" x14ac:dyDescent="0.25">
      <c r="B66" s="25"/>
      <c r="C66" s="25"/>
      <c r="D66" s="24"/>
    </row>
    <row r="67" spans="2:4" x14ac:dyDescent="0.25">
      <c r="B67" s="26" t="s">
        <v>45</v>
      </c>
      <c r="C67" s="27" t="s">
        <v>46</v>
      </c>
      <c r="D67" s="24"/>
    </row>
    <row r="68" spans="2:4" x14ac:dyDescent="0.25">
      <c r="B68" s="26" t="s">
        <v>47</v>
      </c>
      <c r="C68" s="27" t="s">
        <v>48</v>
      </c>
      <c r="D68" s="2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cp:lastPrinted>2018-06-07T15:13:58Z</cp:lastPrinted>
  <dcterms:created xsi:type="dcterms:W3CDTF">2018-06-07T15:03:43Z</dcterms:created>
  <dcterms:modified xsi:type="dcterms:W3CDTF">2018-06-07T15:14:12Z</dcterms:modified>
</cp:coreProperties>
</file>