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Mayo\"/>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MAY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'MAYO 2022'!$1:$9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10" l="1"/>
  <c r="E120" i="10" l="1"/>
  <c r="H120" i="10" l="1"/>
  <c r="F87" i="5"/>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<sst xmlns="http://schemas.openxmlformats.org/spreadsheetml/2006/main" count="1807" uniqueCount="636">
  <si>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</si>
  <si>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</si>
  <si>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</si>
  <si>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</si>
  <si>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</si>
  <si>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</si>
  <si>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</si>
  <si>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</si>
  <si>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</si>
  <si>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</si>
  <si>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</si>
  <si>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</si>
  <si>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</si>
  <si>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</si>
  <si>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</si>
  <si>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</si>
  <si>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</si>
  <si>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</si>
  <si>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</si>
  <si>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</si>
  <si>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</si>
  <si>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</si>
  <si>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</si>
  <si>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</si>
  <si>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</si>
  <si>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</si>
  <si>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</si>
  <si>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</si>
  <si>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</si>
  <si>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</si>
  <si>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</si>
  <si>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</si>
  <si>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</si>
  <si>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</si>
  <si>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</si>
  <si>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</si>
  <si>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</si>
  <si>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</si>
  <si>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</si>
  <si>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</si>
  <si>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</si>
  <si>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</si>
  <si>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</si>
  <si>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</si>
  <si>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</si>
  <si>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</si>
  <si>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</si>
  <si>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</si>
  <si>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</si>
  <si>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</si>
  <si>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</si>
  <si>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</si>
  <si>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</si>
  <si>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</si>
  <si>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</si>
  <si>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</si>
  <si>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</si>
  <si>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</si>
  <si>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</si>
  <si>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</si>
  <si>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</si>
  <si>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</si>
  <si>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</si>
  <si>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</si>
  <si>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</si>
  <si>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</si>
  <si>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</si>
  <si>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</si>
  <si>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</si>
  <si>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</si>
  <si>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</si>
  <si>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</si>
  <si>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</si>
  <si>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</si>
  <si>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</si>
  <si>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</si>
  <si>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</si>
  <si>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</si>
  <si>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</si>
  <si>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</si>
  <si>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</si>
  <si>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</si>
  <si>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</si>
  <si>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</si>
  <si>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</si>
  <si>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</si>
  <si>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</si>
  <si>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</si>
  <si>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</si>
  <si>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</si>
  <si>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</si>
  <si>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</si>
  <si>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</si>
  <si>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</si>
  <si>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</si>
  <si>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</si>
  <si>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</si>
  <si>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</si>
  <si>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</si>
  <si>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</si>
  <si>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</si>
  <si>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</si>
  <si>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</si>
  <si>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</si>
  <si>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</si>
  <si>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</si>
  <si>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</si>
  <si>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</si>
  <si>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</si>
  <si>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</si>
  <si>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</si>
  <si>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</si>
  <si>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</si>
  <si>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</si>
  <si>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</si>
  <si>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</si>
  <si>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</si>
  <si>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</si>
  <si>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</si>
  <si>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</si>
  <si>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</si>
  <si>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</si>
  <si>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</si>
  <si>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</si>
  <si>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</si>
  <si>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</si>
  <si>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</si>
  <si>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</si>
  <si>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</si>
  <si>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</si>
  <si>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</si>
  <si>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</si>
  <si>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</si>
  <si>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</si>
  <si>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</si>
  <si>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</si>
  <si>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</si>
  <si>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</si>
  <si>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</si>
  <si>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</si>
  <si>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</si>
  <si>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</si>
  <si>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</si>
  <si>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</si>
  <si>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</si>
  <si>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</si>
  <si>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</si>
  <si>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</si>
  <si>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</si>
  <si>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</si>
  <si>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</si>
  <si>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</si>
  <si>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</si>
  <si>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</si>
  <si>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</si>
  <si>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</si>
  <si>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</si>
  <si>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</si>
  <si>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</si>
  <si>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</si>
  <si>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</si>
  <si>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</si>
  <si>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</si>
  <si>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</si>
  <si>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</si>
  <si>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</si>
  <si>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</si>
  <si>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</si>
  <si>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</si>
  <si>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</si>
  <si>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</si>
  <si>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</si>
  <si>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</si>
  <si>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</si>
  <si>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</si>
  <si>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</si>
  <si>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</si>
  <si>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</si>
  <si>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</si>
  <si>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</si>
  <si>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</si>
  <si>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</si>
  <si>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</si>
  <si>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</si>
  <si>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</si>
  <si>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</si>
  <si>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</si>
  <si>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</si>
  <si>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</si>
  <si>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</si>
  <si>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</si>
  <si>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</si>
  <si>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</si>
  <si>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</si>
  <si>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</si>
  <si>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</si>
  <si>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</si>
  <si>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</si>
  <si>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</si>
  <si>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</si>
  <si>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</si>
  <si>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</si>
  <si>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</si>
  <si>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</si>
  <si>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</si>
  <si>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</si>
  <si>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</si>
  <si>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</si>
  <si>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</si>
  <si>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</si>
  <si>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</si>
  <si>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</si>
  <si>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</si>
  <si>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</si>
  <si>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</si>
  <si>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</si>
  <si>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</si>
  <si>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</si>
  <si>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</si>
  <si>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</si>
  <si>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</si>
  <si>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</si>
  <si>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</si>
  <si>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</si>
  <si>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</si>
  <si>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</si>
  <si>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</si>
  <si>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</si>
  <si>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</si>
  <si>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</si>
  <si>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</si>
  <si>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</si>
  <si>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</si>
  <si>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</si>
  <si>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</si>
  <si>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</si>
  <si>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</si>
  <si>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</si>
  <si>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</si>
  <si>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</si>
  <si>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</si>
  <si>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</si>
  <si>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</si>
  <si>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</si>
  <si>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</si>
  <si>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</si>
  <si>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</si>
  <si>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</si>
  <si>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</si>
  <si>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</si>
  <si>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</si>
  <si>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</si>
  <si>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</si>
  <si>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</si>
  <si>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</si>
  <si>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</si>
  <si>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</si>
  <si>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</si>
  <si>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</si>
  <si>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</si>
  <si>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</si>
  <si>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</si>
  <si>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</si>
  <si>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</si>
  <si>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</si>
  <si>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</si>
  <si>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</si>
  <si>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</si>
  <si>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</si>
  <si>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</si>
  <si>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</si>
  <si>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</si>
  <si>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</si>
  <si>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</si>
  <si>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</si>
  <si>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</si>
  <si>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</si>
  <si>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</si>
  <si>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</si>
  <si>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</si>
  <si>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</si>
  <si>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</si>
  <si>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</si>
  <si>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</si>
  <si>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</si>
  <si>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</si>
  <si>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</si>
  <si>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</si>
  <si>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</si>
  <si>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</si>
  <si>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</si>
  <si>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</si>
  <si>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</si>
  <si>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</si>
  <si>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</si>
  <si>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</si>
  <si>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</si>
  <si>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</si>
  <si>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</si>
  <si>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</si>
  <si>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</si>
  <si>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</si>
  <si>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</si>
  <si>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</si>
  <si>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</si>
  <si>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</si>
  <si>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</si>
  <si>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</si>
  <si>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</si>
  <si>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</si>
  <si>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</si>
  <si>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</si>
  <si>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</si>
  <si>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</si>
  <si>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</si>
  <si>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</si>
  <si>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</si>
  <si>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</si>
  <si>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</si>
  <si>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</si>
  <si>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</si>
  <si>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</si>
  <si>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</si>
  <si>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</si>
  <si>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</si>
  <si>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</si>
  <si>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</si>
  <si>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</si>
  <si>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</si>
  <si>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</si>
  <si>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</si>
  <si>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</si>
  <si>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</si>
  <si>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</si>
  <si>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</si>
  <si>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</si>
  <si>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</si>
  <si>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</si>
  <si>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</si>
  <si>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</si>
  <si>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</si>
  <si>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</si>
  <si>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</si>
  <si>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</si>
  <si>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</si>
  <si>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</si>
  <si>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</si>
  <si>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</si>
  <si>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</si>
  <si>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</si>
  <si>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</si>
  <si>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</si>
  <si>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</si>
  <si>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</si>
  <si>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</si>
  <si>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</si>
  <si>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</si>
  <si>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</si>
  <si>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</si>
  <si>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</si>
  <si>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</si>
  <si>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</si>
  <si>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</si>
  <si>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</si>
  <si>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</si>
  <si>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</si>
  <si>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</si>
  <si>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</si>
  <si>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</si>
  <si>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</si>
  <si>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</si>
  <si>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</si>
  <si>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 xml:space="preserve">                      RELACIÓN DE PAGOS A PROVEEDORES AL 31 DE MAYO 2022</t>
  </si>
  <si>
    <t>CHARLES MARTIN ALMENGO GUZMAN</t>
  </si>
  <si>
    <t>B1500000203</t>
  </si>
  <si>
    <t>INVERSIONES TEJEDA VALERA INTEVAL, SRL</t>
  </si>
  <si>
    <t>LILOLEA FOOD SERVICES SRL</t>
  </si>
  <si>
    <t>OFFITEK, S.R.L.</t>
  </si>
  <si>
    <t>MUEBLES Y EQUIPOS PARA OFICINA LEON GONZALEZ, SRL</t>
  </si>
  <si>
    <t>TECNAS, EIRL</t>
  </si>
  <si>
    <t>INGENIERIA Y SERVICIOS CORPORATIVOS INSECOR SRL</t>
  </si>
  <si>
    <t>MANZUETA &amp; PEÑA GROUP SRL</t>
  </si>
  <si>
    <t>MULTISERVICIOS VALDEZ MARTINEZ SRL</t>
  </si>
  <si>
    <t>VASQUEZ REPUESTOS Y SERV. PARA AUTOS, SRL.</t>
  </si>
  <si>
    <t>GRAFIMEDIOS SRL</t>
  </si>
  <si>
    <t>JE MERCANTIL FERRETERA SRL</t>
  </si>
  <si>
    <t>IMPORTADORA K &amp; G, SAS</t>
  </si>
  <si>
    <t>CESAR ALL TRAINING S.R.L</t>
  </si>
  <si>
    <t>ROMAN PAREDES INDUSTRIAL SRL</t>
  </si>
  <si>
    <t>DELTA COMERCIAL, S.A.</t>
  </si>
  <si>
    <t>MERCADO MEDIA NETWORK, SRL</t>
  </si>
  <si>
    <t>ANA MARIA RODRIGUEZ CASTRO</t>
  </si>
  <si>
    <t>TERRAFINA SRL</t>
  </si>
  <si>
    <t>ENELIA SANTOS DE LOS SANTOS</t>
  </si>
  <si>
    <t>SORAYA DEL CORAZON DE JESUS PERALTA BIDÓ</t>
  </si>
  <si>
    <t>MERCHY PEREZ LUCIANO</t>
  </si>
  <si>
    <t>SHERLINA NICOL GONZALEZ SHEPHARD</t>
  </si>
  <si>
    <t>CEO SOLUTIONS CO SRL</t>
  </si>
  <si>
    <t>RAMON ANTONIO SANCHEZ DE LA ROSA</t>
  </si>
  <si>
    <t>ANGELES JORGE SANCHEZ JIMENEZ</t>
  </si>
  <si>
    <t>LOGOMARCA, S.A</t>
  </si>
  <si>
    <t>FL BETANCES &amp; ASOCIADOS , SRL</t>
  </si>
  <si>
    <t>SIMBEL</t>
  </si>
  <si>
    <t>BR EVENTOS SRL</t>
  </si>
  <si>
    <t>GRUPO CHANGEONS SRL</t>
  </si>
  <si>
    <t>RADIO 23 SRL</t>
  </si>
  <si>
    <t>KENNE CHARLES JUSTINIANO DE LA CRUZ</t>
  </si>
  <si>
    <t>HYLSA</t>
  </si>
  <si>
    <t>AYUNTAMIENTO DEL DISTRITO NACIONAL</t>
  </si>
  <si>
    <t>MARIA ALTAGRACIA DE LA CRUZ MORONTA</t>
  </si>
  <si>
    <t>COMPAÑIA DOMINICANA DE TELEFONOS, S.A</t>
  </si>
  <si>
    <t>SUNPLACE DOMINICANA, SRL</t>
  </si>
  <si>
    <t>LOLA 5 MULTISERVICES SRL</t>
  </si>
  <si>
    <t>B1500000374</t>
  </si>
  <si>
    <t>B1500004154</t>
  </si>
  <si>
    <t>B1500000612</t>
  </si>
  <si>
    <t>B1500002451</t>
  </si>
  <si>
    <t>B1500000031</t>
  </si>
  <si>
    <t>B1500000928</t>
  </si>
  <si>
    <t>B1500000077</t>
  </si>
  <si>
    <t>B1500002526</t>
  </si>
  <si>
    <t>B1500000209</t>
  </si>
  <si>
    <t>B1500000197</t>
  </si>
  <si>
    <t xml:space="preserve">B1500000694 </t>
  </si>
  <si>
    <t>B1500000036</t>
  </si>
  <si>
    <t>B1500000025</t>
  </si>
  <si>
    <t>B1500001453</t>
  </si>
  <si>
    <t>B1500000086</t>
  </si>
  <si>
    <t>B1500000221</t>
  </si>
  <si>
    <t>B1500014545</t>
  </si>
  <si>
    <t>B1500000765</t>
  </si>
  <si>
    <t>B1500000049</t>
  </si>
  <si>
    <t>B1500000325</t>
  </si>
  <si>
    <t>B1500000106</t>
  </si>
  <si>
    <t>B1500000006</t>
  </si>
  <si>
    <t>B1500000251</t>
  </si>
  <si>
    <t>B1500206054</t>
  </si>
  <si>
    <t>B1500000010</t>
  </si>
  <si>
    <t>B1500203333</t>
  </si>
  <si>
    <t>B1500000068</t>
  </si>
  <si>
    <t>B1500204386</t>
  </si>
  <si>
    <t xml:space="preserve"> B1500007709</t>
  </si>
  <si>
    <t>B1500202694</t>
  </si>
  <si>
    <t xml:space="preserve"> B1500000359</t>
  </si>
  <si>
    <t>B1500000351</t>
  </si>
  <si>
    <t>B1500000092</t>
  </si>
  <si>
    <t>B1500202106</t>
  </si>
  <si>
    <t>B1500000013</t>
  </si>
  <si>
    <t>B1500000344</t>
  </si>
  <si>
    <t>B1500000012</t>
  </si>
  <si>
    <t>B1500000022</t>
  </si>
  <si>
    <t>B1500039590</t>
  </si>
  <si>
    <t>B1500000205</t>
  </si>
  <si>
    <t>B1500002105</t>
  </si>
  <si>
    <t>B1500000265</t>
  </si>
  <si>
    <t>B1500039424</t>
  </si>
  <si>
    <t>B1500282926</t>
  </si>
  <si>
    <t>B1500000635</t>
  </si>
  <si>
    <t>B1500091278</t>
  </si>
  <si>
    <t>B1500033373</t>
  </si>
  <si>
    <t>B1500002087</t>
  </si>
  <si>
    <t>B1500002097</t>
  </si>
  <si>
    <t>B1500034781</t>
  </si>
  <si>
    <t>B1500034783</t>
  </si>
  <si>
    <t>B1500093450</t>
  </si>
  <si>
    <t>B1500000024</t>
  </si>
  <si>
    <t>B1500003959</t>
  </si>
  <si>
    <t>B1500033666</t>
  </si>
  <si>
    <t>B1500282096</t>
  </si>
  <si>
    <t>B1500039741</t>
  </si>
  <si>
    <t>B1500283457</t>
  </si>
  <si>
    <t>CORRESPONDIENTE AL PAGO REALIZADO POR CONCEPTO DE: SERVICIOS DE MANTENIMIENTOS DE ASCENSOR PRINCIPAL Y ASCENSOR DE CARGA UBICADOS EN EL CENTRO DE INDOTEL, CORRESPONDIENTE AL MES DE ABRIL 2022 , SEGUN CONTRATO</t>
  </si>
  <si>
    <t>SUPLIDORES GENERALES DEL CARIBE SRL</t>
  </si>
  <si>
    <t>FIDEICOMISO PARA LA EXPANSION EL MANT Y LA OPERACION DE LA RED DE PARQ</t>
  </si>
  <si>
    <t>HABANA SUPPLY HS SRL</t>
  </si>
  <si>
    <t>MARGARITA CABA FERREIRA</t>
  </si>
  <si>
    <t>ASOCIACIÓN SERVICIOS CULTURALES DOMINICANOS, INC</t>
  </si>
  <si>
    <t>ARGICO, SAS</t>
  </si>
  <si>
    <t>CCZ AUTOMÓVILES BÁEZ, SRL</t>
  </si>
  <si>
    <t>ESCUELA DE ALTA DIRECCION BARNA</t>
  </si>
  <si>
    <t>GTG INDUSTRIAL, SRL.</t>
  </si>
  <si>
    <t>INTEGRAL TRAINING SOLUTION, S.R.L</t>
  </si>
  <si>
    <t>PAREDES ROJAS &amp; ASOCIADOS</t>
  </si>
  <si>
    <t>YSAIAS NUÑEZ SOLANO</t>
  </si>
  <si>
    <t>GRUPO BRIZATLÁNTICA DEL CARIBE, SRL</t>
  </si>
  <si>
    <t>ESCUDERIA MT SRL</t>
  </si>
  <si>
    <t>B1500000051</t>
  </si>
  <si>
    <t>B1500167051</t>
  </si>
  <si>
    <t>B1500167053</t>
  </si>
  <si>
    <t>B1500000352</t>
  </si>
  <si>
    <t>B1500000136</t>
  </si>
  <si>
    <t xml:space="preserve">B1500000005 </t>
  </si>
  <si>
    <t xml:space="preserve">B1500000123 </t>
  </si>
  <si>
    <t xml:space="preserve"> B1500288579/ 290213/ 288581/ 288582/ 288561/ 288580/ 288565/ 288592</t>
  </si>
  <si>
    <t>B1500000032</t>
  </si>
  <si>
    <t>B1500000065</t>
  </si>
  <si>
    <t>B1500000111</t>
  </si>
  <si>
    <t>B1500001233</t>
  </si>
  <si>
    <t>B1500000062,</t>
  </si>
  <si>
    <t>B1500002463</t>
  </si>
  <si>
    <t>B1500000425</t>
  </si>
  <si>
    <t>B1500014659</t>
  </si>
  <si>
    <t xml:space="preserve"> B1500000210</t>
  </si>
  <si>
    <t xml:space="preserve"> B1500000621</t>
  </si>
  <si>
    <t xml:space="preserve"> B1500000029</t>
  </si>
  <si>
    <t>B1500000141</t>
  </si>
  <si>
    <t>B1500167055</t>
  </si>
  <si>
    <t>B1500009437</t>
  </si>
  <si>
    <t>CORRESPONDIENTE AL PAGO REALIZADO POR CONCEPTO DE:  COLOCACION DE PUBLICIDAD INSTITUCIONAL, EN EL PROGRAMA PENIEL, CON MERCHY PEREZ LUCIANO, CORRESPONDIENTE MES DE MARZO DEL 2022, SEGUN CONTRATO NO.BS-0003475-2022.</t>
  </si>
  <si>
    <t>CORRESPONDIENTE AL PAGO REALIZADO POR CONCEPTO DE: COLOCACION DE PUBLICIDAD EN EL PROGRAMA RADIAL DE MUJER A MUJER, CON LUZ DE LOS ANGELES, CORRESPONDIENTE AL MES DE ABRIL 2022, 3/4, SEGUN NO.CONTRATO BS-0003316-2022.</t>
  </si>
  <si>
    <t>CORRESPONDIENTE AL PAGO REALIZADO POR CONCEPTO DE: FACTURA NO. 178940526,  SERVICIO ACCESO A INTERNET 30MB PARA EL CENTRO ITLA - CIUDAD DEL CONOCIMIENTO EN MONTE PLATA CUENTA NO.78524760-001 CORRESPONDIENTE AL MES DE ABRIL-2022.</t>
  </si>
  <si>
    <t>CORRESPONDIENTE AL PAGO REALIZADO POR CONCEPTO DE:  FACTURA,  CORRESP. A LA POLIZA NO. 2-2-109-0013729, ASISTENCIA FUNERARIA COLECTIVO PARA EMPLEADOS, COMPRENDIDO EN EL PERIODO 01/05/2022 HASTA EL 31/05/2022.</t>
  </si>
  <si>
    <t>CORRESPONDIENTE AL PAGO REALIZADO POR CONCEPTO DE: FACT NO.159  CTA.# 707454799, SERVICIOS DE TARJETAS DE INTERNET DATA MOVIL, CORRESPONDIENTE AL MES DE ABRIL-2022.</t>
  </si>
  <si>
    <t>B1500000002 B1500000003  B1500000004  B1500000006</t>
  </si>
  <si>
    <t>CORRESPONDIENTE AL PAGO REALIZADO POR CONCEPTO DE: SOLICTUD DE EXTENSION DE HORARIO POR USO DE PARQUEO PARA LOS COLABORADORES QUE PARTICIPARON EN LA FERIA DEL LIBRO DEL 2022.</t>
  </si>
  <si>
    <t>CORRESPONDIENTE AL PAGO REALIZADO POR CONCEPTO DE: FACTURA NO.2022-23-0000316616,  CORRESPONDIENTE A LOS SERVICIOS DE INTERNET REDES WIFI PARA LOS CENTROS DE ATENCION PRIMARIA, CUENTA NO. 584168, FECHA 17/05/2022.</t>
  </si>
  <si>
    <t>01/052022</t>
  </si>
  <si>
    <t>2/06/0222</t>
  </si>
  <si>
    <t>CINDY YARITZA CRUZ ROMERO</t>
  </si>
  <si>
    <t>ANULFO PIÑA PEREZ</t>
  </si>
  <si>
    <t>FLORISTERIA ZUNIFLOR, SRL.</t>
  </si>
  <si>
    <t xml:space="preserve">B1500021221 </t>
  </si>
  <si>
    <t xml:space="preserve"> B1500000053</t>
  </si>
  <si>
    <t>B1500003969</t>
  </si>
  <si>
    <t xml:space="preserve"> B1500000011</t>
  </si>
  <si>
    <t>B1500040250</t>
  </si>
  <si>
    <t>B1500000309</t>
  </si>
  <si>
    <t xml:space="preserve"> B1500040249</t>
  </si>
  <si>
    <t>B1500000076</t>
  </si>
  <si>
    <t>B1500040222</t>
  </si>
  <si>
    <t xml:space="preserve"> B1500002165</t>
  </si>
  <si>
    <t>CORRESPONDIENTE AL PAGO REALIZADO POR CONCEPTO DE: FACTURA NO. CC202205252406072194, CUENTA NO. 1475052, PARA EL PERIODO COMPRENDIDO DEL 20/04/2022 AL 19/05/2022, POR SERVICIOS DE TELECABLE OFICINA PRINCIPAL.</t>
  </si>
  <si>
    <t>16/06/202</t>
  </si>
  <si>
    <t>B1500000054</t>
  </si>
  <si>
    <t>B1500167052</t>
  </si>
  <si>
    <t>B1500009344</t>
  </si>
  <si>
    <t>CORRESPONDIENTE AL PAGO REALIZADO POR CONCEPTO DE: compra MICROFONOS CARDIOIDE CUELLO DE GANSO PARA OPTIMIZAR EL SONIDO DEL SALON MULTIUSO DE LA 5TA PLANTA, SEGÚN NO.ORDEN 2022-00074.</t>
  </si>
  <si>
    <t>CORRESPONDIENTE AL PAGO REALIZADO POR CONCEPTO DE:  REPARACIÓN DE AIRE PARA EL VEHÍCULO MITSUBISHI I-007469, COLOR BLANCO, CREMA 2011, CHASÍS BE637GF10036 DE LA INSTITUCIÓN, SEGÚN NO.ORDEN 2022-00112.</t>
  </si>
  <si>
    <t>CORRESPONDIENTE AL PAGO REALIZADO POR CONCEPTO DE:  COMPRA DE PINTURA PARA DIFERENTES AREAS DE LA INSTITUCIÓN Y MATERIALES PARA APLICAR PINTURA, SEGÚN ORDEN 2022-00124.</t>
  </si>
  <si>
    <t>CORRESPONDIENTE AL PAGO REALIZADO POR CONCEPTO DE:  MANTENIMIENTO DE MOTOR PARA EL VEHÍCULO FORD RANGER XLT PLACA L-329864, COLOR BLANCO , AÑO 2013, CHASIS 6FFPXXMJ2PCE61272, SEGÚN NO.ORDEN 2022-00031.</t>
  </si>
  <si>
    <t>CORRESPONDIENTE AL PAGO REALIZADO POR CONCEPTO DE:  ALQUILER DE 5 LOCALES MAS SOTANO (2,665 M2), SEGÚN CONTRATO BS-0014384-2021, CORRESPONDIENTE AL MES DE ABRIL 2022.</t>
  </si>
  <si>
    <t>CORRESPONDIENTE AL PAGO REALIZADO POR CONCEPTO DE:   SERVICIOS DE LA PLANTA ELÉCTRICA DE EMERGENCIA, SEGÚN CONTRATO BS-0014429-2021, CORRESPONDIENTE AL MES DE ABRIL 2022.</t>
  </si>
  <si>
    <t>CORRESPONDIENTE AL PAGO REALIZADO POR CONCEPTO DE:  COMPRA DE 10 CANDADOS DE ACERO PARA INTEMPERIE, PARA LOS TANQUES DE COMBUSTIBLE DE LAS DIFERENTES ESTACIONES, SEGÚN NO.ORDEN 2022-00181.</t>
  </si>
  <si>
    <t>CORRESPONDIENTE AL PAGO REALIZADO POR CONCEPTO DE: MANTENIMIENTO DE PINTURA Y BRILLADO DEL VEHÍCULO TOYOTA 4RUNNER 4X4, PLACA G-449420 COLOR NEGRO AÑO 2019, CHASIS JTEBU4JR905635749, SEGUN ORDEN NO. 2022-00148.</t>
  </si>
  <si>
    <t>CORRESPONDIENTE AL PAGO REALIZADO POR CONCEPTO DE: CONTRATACION DE UN ESPACIO EN LA REVISTA MERCADO, DOBLE PAGINA, SEGÚN NO.ORDEN 2022-00153.</t>
  </si>
  <si>
    <t>CORRESPONDIENTE AL PAGO REALIZADO POR CONCEPTO DE:  CORREPONDIENTE A LOS SERVICIOS PRESTADOS EN SU CALIDAD DE ABOGADA Y NOTARIO PUBLICO, CONSISTENTE EN LEGALIZACIONES NOTARIALES SOBRE CONTRATOS Y ACTOS ENTRE EL INDOTEL.</t>
  </si>
  <si>
    <t>CORRESPONDIENTE AL PAGO REALIZADO POR CONCEPTO DE:  LOS SERVICIOS PRESTADOS EN SU CALIDAD DE ABOGADA Y NOTARIO PUBLICO, CONSISTENTE EN LEGALIZACIONES NOTARIALES SOBRE CONTRATOS Y ACTOS ENTRE EL INDOTEL.</t>
  </si>
  <si>
    <t>CORRESPONDIENTE AL PAGO REALIZADO POR CONCEPTO DE:  PUBLICIDAD TELEVISIVA EN EL PROGRAMA RESUMEN SEMANAL DE NOTICIAS, POR EXTREMO CHANNEL, CORRESPONDIENTE AL MES DE MARZO DEL 2022, SEGÚN CONTRATO BS-0003726-2022 2/4.</t>
  </si>
  <si>
    <t>CORRESPONDIENTE AL PAGO REALIZADO POR CONCEPTO DE:  FUMIGACION PREVENTIVA CONTRA TODO TIPO DE PLAGAS Y DESINFECCIÓN CONTRA VIRUS Y BACTERIAS (COVID-19) CORRESPONDIENTE ABRIL 2022, SEGÚN NO. CONTRATO BS-0015093-2021.</t>
  </si>
  <si>
    <t>CORRESPONDIENTE AL PAGO REALIZADO POR CONCEPTO DE:  LOS SERVICIOS PRESTADOS EN SU CALIDAD DE ALGUACIL ORDINARIO DE LA TERCERA SALA DE LA SUPREMA CORTE DE JUSTICIA, CONSISTENTE EN NOTIFICACIONES DE ACTOS.</t>
  </si>
  <si>
    <t>CORRESPONDIENTE AL PAGO REALIZADO POR CONCEPTO DE:  LOS SERVICIOS PRESTADOS EN SU CALIDAD DE ALGUACIL, CONSISTENTE EN NOTIFICACIONES DE ACTOS ENTRE EL INDOTEL Y PARTICULARES.</t>
  </si>
  <si>
    <t>CORRESPONDIENTE AL PAGO REALIZADO POR CONCEPTO DE:  FACT. REF. DE PAGO 4037282058-47, CONSUMO DE ENERGÍA ELÉCTRICA, DEL 18/03/2022 AL 18/04/2022, PERTENECIENTE ESTACION DE MONITOREO SANTO DOMINGO. ( NIC:4037282 ).</t>
  </si>
  <si>
    <t>CORRESPONDIENTE AL PAGO REALIZADO POR CONCEPTO DE: ADQUISICION DE 20 LICENCIAS DE ADOBE CREATIVE CLOUD POR 3 AÑOS, SEGÚN NO.CONTRATO BS-0004538-2022.</t>
  </si>
  <si>
    <t>CORRESPONDIENTE AL PAGO REALIZADO POR CONCEPTO DE:  ADQUISICIÓN DE DE 5 JUEGOS DE LICENCIAS ADOBE CREATIVE CLOUD POR 3 AÑOS, POR LA DIRECCIÓN DE COMUNICACIÓN, SEGÚN NO.CONTRATO BS-0003473-2022.</t>
  </si>
  <si>
    <t>CORRESPONDIENTE AL PAGO REALIZADO POR CONCEPTO DE:  COMPRA DE MICRONDAS INDUSTRIALES, ESTUFAS ELÉCTRICAS DE MESA PARA USO DE LA INSTITUCIÓN, SEGÚN NO.ORDEN 2022-00139.</t>
  </si>
  <si>
    <t>CORRESPONDIENTE AL PAGO REALIZADO POR CONCEPTO DE:  FACT. REF. DE PAGO 2039391320-33, CONSUMO DE ENERGÍA ELÉCTRICA, DEL 18/03/2022 AL 18/04/2022, PERTENECIENTE ALMACEN V CENTENARIO DE LA CALLE FARALLON DEL NORTE ESQ. V CENTENARIO. ( NIC:2039391 ).</t>
  </si>
  <si>
    <t>CORRESPONDIENTE AL PAGO REALIZADO POR CONCEPTO DE: COLOCACION DE PUBLICIDAD EN EL PROGRAMA RADIAL DE MUJER A MUJER, CON LUZ DE LOS ANGELES, CORRESPONDIENTE AL MES DE MARZO 2022, 2/4 ,SEGÚN NO.CONTRATO BS-0003316-2022.</t>
  </si>
  <si>
    <t>CORRESPONDIENTE AL PAGO REALIZADO POR CONCEPTO DE:  FACTURAS NO. 31312515 NCF:  (CODIGO DEL SISTEMA 18268) SERVICIO DE RECOGIDA DE BASURA, CORRESPONDIENTE AL MES DE MAYO-2022 EDIFICIO ISABEL LA CATOLICA NO.203 (CENTRO INDOTEL).</t>
  </si>
  <si>
    <t>CORRESPONDIENTE AL PAGO REALIZADO POR CONCEPTO DE: FACTURA NO.178945007 NCF , SERVICIO DE VOZ Y DATOS EQUIPOS DRIVE TEST (DIRECCIÓN DE FISCALIZACION). CUENTA NO.98702655-001 CORRESPONDIENTE AL MES ABRIL-2022.</t>
  </si>
  <si>
    <t>CORRESPONDIENTE AL PAGO REALIZADO POR CONCEPTO DE:  FACTURA. NO. 96630920 POR CONSUMO DE AGUA, ALMACEN V CENTENARIO, CORRESPONDIENTE AL MES DE MAYO-2022, ( CODIGO DEL SISTEMA NO.417557 ).</t>
  </si>
  <si>
    <t xml:space="preserve"> CORRESPONDIENTE AL PAGO REALIZADO POR CONCEPTO DE: LOS SERVICIOS PRESTADOS EN SU CALIDAD DE
ABOGADA Y NOTARIO PUBLICO, CONSISTENTE EN LEGALIZACIONES NOTARIALES SOBRE CONTRATOS Y ACTOS.</t>
  </si>
  <si>
    <t>CORRESPONDIENTE AL PAGO REALIZADO POR CONCEPTO DE:  FACTURA JFC-G-06/2022,  POR ARRENDAMIENTO DEL PARQUEO UBICADO ENTRE LAS CALLES JACINTO IGNACIO MAÑON CON ESQUINA FILOMENA GOMEZ DE COVA, ENSANCHE PIANTINNI, SD.</t>
  </si>
  <si>
    <t>CORRESPONDIENTE AL PAGO REALIZADO POR CONCEPTO DE: REFERENCIA DE PAGO NO. 6001062393,  CONSUMO DE ENERGÍA ELÉCTRICA, DEL 01/03/2022 AL 01/05/2022, PERTENECIENTE A LOS AZULES, SALCEDO (NIC 6001062).</t>
  </si>
  <si>
    <t>CORRESPONDIENTE AL PAGO REALIZADO POR CONCEPTO DE:  CTA. #8163091, FACT.#CC202202252405988289, DEL 20/03/2022 AL 19/04/2022, PREMIUM PLUS 3MB-1MB A CUATRO (04) CENTROS TECNOLOGICOS COMUNITARIOS (CTC) UBICADO EN LA ESTACION DEL METRO.</t>
  </si>
  <si>
    <t>CORRESPONDIENTE AL PAGO REALIZADO POR CONCEPTO DE:  FACTURA NO.2022-26-0000345546,  MES DE ABRIL-2022, NO. CONTRATO (639748), POR ADQUISICIÓN E INSTALACION EN AUTOBUSES DE LA OMSA DE 20 ROUTERS PEPLINK", PARA EL PROYECTO REDES WIFI.</t>
  </si>
  <si>
    <t>CORRESPONDIENTE AL PAGO REALIZADO POR CONCEPTO DE:  FACTURA COMPRA DE REFRIGERIOS, PARA SER UTIILIZADOS EN DIFERENTES LOCALIDADES DE LA REPÚBLICA DOMINICANA EN EL PROGRAMA CANASTA SOCIAL DIGITAL DE LA INSTITUCIÓN.</t>
  </si>
  <si>
    <t>CORRESPONDIENTE AL PAGO REALIZADO POR CONCEPTO DE:  COMPRA DE 2 INTERNET ROUTER, PARA EL CENTRO INDOTEL. SEGÚN NO. DE ORDEN, 2022-00186.</t>
  </si>
  <si>
    <t>CORRESPONDIENTE AL PAGO REALIZADO POR CONCEPTO DE: SERVICIOS DE FABRICACION E INSTALACIÓN DE 4 TORRES DE 40 PIES DE ALTURA. INSTALACION Y ALINEAMIENTO DE 4 PAREDES DE RADIOS DE COMUNICACIÓN UBIQUITI DE LA INSTITUCIÓN.</t>
  </si>
  <si>
    <t>CORRESPONDIENTE AL PAGO REALIZADO POR CONCEPTO DE:PAGO FACT.168, SERV. FLOTA CELULARES, CORRESP. AL MES DE ABRIL-2022 CUENTA NO.706002893 MONTO RD$161,029.73 IMPUESTO RD$48,238.59 DESC.5 % RD$8,051.49.</t>
  </si>
  <si>
    <t>CORRESPONDIENTE AL PAGO REALIZADO POR CONCEPTO DE: FACTURA #162,  CUENTA NO. 709225876, POR SERVICIOS CENTRAL TELEFÓNICA, AV. ABRAHAM LINCOLN NO 962, CORRESPONDIENTE AL MES DE ABRIL 2022.</t>
  </si>
  <si>
    <t>CORRESPONDIENTE AL PAGO REALIZADO POR CONCEPTO DE: EQUIPAMIENTO DEL LABORATORIO DE DESARROLLO DE SOFTWARE DEL CENTRO TETELO VARGAS-EXTENSION ITLA, PROVINCIA SAN PEDRO DE MACORIS, SEGÚN NO.CONTRATO BS-0004733-2022.</t>
  </si>
  <si>
    <t>CORRESPONDIENTE AL PAGO REALIZADO POR CONCEPTO DE: COMPRA DE 5 UNIDADES DE AIRE ACONDICIONADOS TIPO MANEJADORES COMPLETAS CON INSTALACIÓN DE LA INSTITUCION, SEGÚN NO.ORDEN 2022-00127.</t>
  </si>
  <si>
    <t>CORRESPONDIENTE AL PAGO REALIZADO POR CONCEPTO DE:  ALQUILER DE (38) PARQUEOS DE LA ATARAZANA (CUIDAD COLONIAL), PARA SER UTILIZADOS POR LOS EMPLEADOS DEL CENTRO INDOTEL, SEGÚN CONTRATO CI-0000058-22.</t>
  </si>
  <si>
    <t>CORRESPONDIENTE AL PAGO REALIZADO POR CONCEPTO DE: SERVICIO DE LIMPIEZA PROFUNDA DEL AUDITORIO DEL CENTRO INDOTEL. SEGÚN. NO. DE ORDEN, 2022-00161</t>
  </si>
  <si>
    <t>CORRESPONDIENTE AL PAGO REALIZADO POR CONCEPTO DE: SERVICIO DE ENERGÍA ELÉCTRICA, DE LOS NIC: 5816979 (10/03/2022 AL 09/04/2022), 5978074 (08/03/2022 AL 07/04/2022), 5817032 (02/03/2022.</t>
  </si>
  <si>
    <t>CORRESPONDIENTE AL PAGO REALIZADO POR CONCEPTO DE: PRESTADOS EN SU CALIDAD DE ABOGADA Y NOTARIO PUBLICO, CONSISTENTE EN LEGALIZACIONES NOTARIALES SOBRE CONTRATOS Y ACTOS ENTRE INDOTEL.</t>
  </si>
  <si>
    <t xml:space="preserve"> CORRESPONDIENTE AL PAGO REALIZADO POR CONCEPTO DE:  ALQUILER DE 50 ESPACIOS DE PARQUEO EN EL TEMPLO EL CALVARIO, UBICADO EN LA AVENIDA ABRAHAM LINCOLN NO. 964, ENSANCHE PIANTINNI, DE LA CIUDAD DE SANTO DOMINGO.</t>
  </si>
  <si>
    <t>CORRESPONDIENTE AL PAGO REALIZADO POR CONCEPTO DE: PUBLICIDAD RADIAL Y COLOCACION DIGITAL, EN LOS PROGRAMAS EN EL PODER DE LA MAÑANA, CORRESPONDIENTE AL MES DE ABRIL, SEGUN NO. DE CONTRATO BS-0003940-2022. (3/4.).</t>
  </si>
  <si>
    <t>CORRESPONDIENTE AL PAGO REALIZADO POR CONCEPTO DE: CONTRATACION DE SERVICIOS TECNICOS CALIFICADOS, PARA REVISION DE LA FALLA EN LA ESTACION DEL MONITOREO DEL ESPECTRO RADIOLÉCTRICO DE SANTO DOMINGO.</t>
  </si>
  <si>
    <t>CORRESPONDIENTE AL PAGO REALIZADO POR CONCEPTO DE: PARTICIPACION DE HILDA P. POLANCO MORALES EN LA CAPACITACION " PROGRAMA LIDERAZGO PARA LA GESTION PUBLICA-PLGP BARNA".</t>
  </si>
  <si>
    <t>CORRESPONDIENTE AL PAGO REALIZADO POR CONCEPTO DE: REPARACIÓN, DESABOLLADURA Y PINTURA DEL VEHÍCULO MITSUBISHI FUSO, PLACA I-007468,AÑO 2011, COLOR BLANCO/CREMA, CHASÍS BE637GF10024 SEGÚN NO. DE ORDEN 2022-00140.</t>
  </si>
  <si>
    <t>CORRESPONDIENTE AL PAGO REALIZADO POR CONCEPTO DE:  AL PAGO REALIZADO POR CONCEPTO DE:COMPRA DE INSUMOS DE LIMPIEZA, CORRESPONDIENTE AL PERIODO TRIMESTRAL ABRIL-JUNIO 2022. SEGÚN NO.ORDEN 2022-00195.</t>
  </si>
  <si>
    <t>CORRESPONDIENTE AL PAGO REALIZADO POR CONCEPTO DE: LA PARTICIPACIÓN DE ROSA MARIA FERNANDEZ ROSARIO Y ANNIA LOURDES PORTELA CORRESPONDIENTE A LA CAPACITACIÓN DE WORKSHOP VIRTUAL EN ANALISIS.</t>
  </si>
  <si>
    <t>CORRESPONDIENTE AL PAGO REALIZADO POR CONCEPTO DE: LOS SERVICIOS PRESTADOS EN SU CALIDAD DE ABOGADO Y NOTARIO PUBLICO, CONSISTENTE EN LEGALIZACIONES NOTARIALES SOBRE CONTRATOS Y ACTOS ENTRE EL INDOTEL.</t>
  </si>
  <si>
    <t>CORRESPONDIENTE AL PAGO REALIZADO POR CONCEPTO DE: MANTENIMIENTO DEL VEHICULO TOYOTA HILUX , PLACA L-247057 COLOR PLATEADO AÑO 2008, CHASÍS, MROFZ29GX01707405 SEGUN ORDEN NO. 2022-00201.</t>
  </si>
  <si>
    <t>CORRESPONDIENTE AL PAGO REALIZADO POR CONCEPTO DE: COMPRA DE LOS INSUMOS DE ALIMENTOS Y BEBIDAS DE LA INSTITUCION, PARA EL PERIODO TRIMESTRAL ABRIL-JUNIO 2022 SEGUN NO. DE ORDEN, 2022-00177.</t>
  </si>
  <si>
    <t>CORRESPONDIENTE AL PAGO REALIZADO POR CONCEPTO DE: MANTENIENTO DE LOS 187,302KMS Y ARREGLO DE LUCES PARA EL VEHÍCULO JEEP TOYOTA LAND CRUISER PRADO, PLACA G-318176, COLOR NEGRO,AÑO 2015,CHASÍS JTEBH9FJ605072115.</t>
  </si>
  <si>
    <t>CORRESPONDIENTE AL PAGO REALIZADO POR CONCEPTO DE: COMPRA DE 3 SELLOS SECOS PARA SER UTILIZADOS EN LA UNIDAD DE MENSAJERIA. SEGÚN NO. DE ORDEN, 2022-00132.</t>
  </si>
  <si>
    <t>CORRESPONDIENTE AL PAGO REALIZADO POR CONCEPTO DE: MANTENIMIENTO DE AUDIOVISUALES EN EL CENTRO INDOTEL. SEGÚN NO. DE ORDEN, 2022-00162.</t>
  </si>
  <si>
    <t>CORRESPONDIENTE AL PAGO REALIZADO POR CONCEPTO DE: COMPRA DE RADIOS, ESCOBILLAS PARA CRISTALES, Y ALFOMBRAS PARA VEHICULOS DE LA INSTITUCIÓN. SEGÚN NO. DE ORDEN, 2022-00089.</t>
  </si>
  <si>
    <t>CORRESPONDIENTE AL PAGO REALIZADO POR CONCEPTO DE: REALIZADO POR CONCEPTO DE: FACTURA 29, ABRIL-2022, CUENTA #775838387, POR SERVICIOS DE INTERNET MOVIL OMSA, MONTO RD$46,740.00 IMPUESTOS RD$14,022.00 ISR 5%RD$2,337.00.</t>
  </si>
  <si>
    <t>CORRESPONDIENTE AL PAGO REALIZADO POR CONCEPTO DE: SUSTITUCIÓN DE CHEQUE 66468 PAGO DE NCF B1500021221 POR MANTENIMIENTO DE LOS 83,981 KM PARA EL VEHÍCULO JEEP CHEVROLET TRAIL BLAZER, PLACA G-419184, COLOR GRIS, AÑO 2018, CHASÍS MMM156MK6JH603219</t>
  </si>
  <si>
    <t>CORRESPONDIENTE AL PAGO REALIZADO POR CONCEPTO DE:  SOLICITUD CONTRATACIÓN DE SERVICIOS CANASTA DIGITAL SOCIAL, IMPRESIÓN DE BANNER Y ALQUILER DE SILLAS, MANTELES, MESAS ENTRE OTRAS, EL PASADO 5 DE ABRIL DE 2022 EN SAN JUAN DE LA MAGUANA.</t>
  </si>
  <si>
    <t>CORRESPONDIENTE AL PAGO REALIZADO POR CONCEPTO DE:  CONTRATACION DE MEDIA PAGINA A COLOR EN EL PERIODICO IMPRESO DEL NUEVO DIARIO, POR MOTIVO DEL DIA MUNDIAL DE LAS TELECOMUNICACIONES EN SU EDICION DEL MARTES 17 DE MAYO.</t>
  </si>
  <si>
    <t>CORRESPONDIENTE AL PAGO REALIZADO POR CONCEPTO DE: CC202205252406080619 CUENTA NO. 7753558,  POR SERVICIOS DE INTERNET CCT, UBICADO EN EL MUSEO DE LAS TELECOMUNICACIONES, CORRESPONDIENTE AL PERIODO 20/04/2022 AL 19/05/2022.</t>
  </si>
  <si>
    <t>CORRESPONDIENTE AL PAGO REALIZADO POR CONCEPTO DE: FACTURA NO. CC202205252406080482, CUENTA NO. 7715659, CENTRAL TELEFÓNICA DEL CCT, UBICADO EN EL MUSEO DE LAS TELECOMUNICACIONES, CORRESPONDIENTE AL PERIODO DEL 20/04/2021 AL 19/05/2022.</t>
  </si>
  <si>
    <t>CORRESPONDIENTE AL PAGO REALIZADO POR CONCEPTO DE: LOS SERVICIOS PRESTADOS EN SU CALIDAD DE ABOGADA Y NOTARIO PUBLICO, CONSISTENTE EN LEGALIZACIONES NOTARIALES SOBRE CONTRATOS Y ACTOS ENTRE EL INDOTEL.</t>
  </si>
  <si>
    <t>CORRESPONDIENTE AL PAGO REALIZADO POR CONCEPTO DE: ARREGLOS DE FLORES / COCTEL DIA MUNDIAL DE LAS TELECOMUNICACIONES Y DE LA SOCIEDAD DE LA INFORMACION. SEGÚN NO. DE ORDEN, 2022-00189.</t>
  </si>
  <si>
    <t>B1500000385</t>
  </si>
  <si>
    <t>B1500000130</t>
  </si>
  <si>
    <t>CORRESPONDIENTE AL PAGO REALIZADO POR CONCEPTO DE:  CORRECCION DE 50 PLACAS EN ACRILICO TRANSPARENTE, LAS MISMAS FUERON UTILIZADAS PARA RECONOCER A LOS COLABORADORES MAS DESTACADOS EL 3 DE MAYO 2022.</t>
  </si>
  <si>
    <t>CORRESPONDIENTE AL PAGO REALIZADO POR CONCEPTO DE:  REPARACIÓN DE 4 CALENTADORES Y LA CULATA PARA LA CAMIONETA VEHÍCULO FOORD 4X4 RANGER, PLACA L-316887, COLOR BLANCO, AÑO 2010, CHASIS MNCBSFE40AW843107.</t>
  </si>
  <si>
    <t>CORRESPONDIENTE AL PAGO REALIZADO POR CONCEPTO DE: COMPRA DE PILAS (AA-AAA), PARA EL TRIMESTRE ABRIL-JUNIO 2022 SEGÚN NO. DE ORDEN, 2022-00149.</t>
  </si>
  <si>
    <t>CORRESPONDIENTE AL PAGO REALIZADO POR CONCEPTO DE: SERVICIO DE CATERING, EL CUAL FUE OFRECIDO EN EL DESAYUNO DEL CONSEJO DIRECTIVO CON EL EXPRESIDENTE SALIENTE DE ALTICE LA SEÑORA ANA FIGUEREIDO SEGÚN NO. DE ORDEN,2022-00152.</t>
  </si>
  <si>
    <t>CORRESPONDIENTE AL PAGO REALIZADO POR CONCEPTO DE: COMPRA DE LOS INSUMOS DE OFICINA CORRESPONDIENTE AL PERÍODO TRIMESTREL ENERO-MARZO 2022 DE LA INSTITUCION, SEGÚN NO.ORDEN 2022-00071.</t>
  </si>
  <si>
    <t>CORRESPONDIENTE AL PAGO REALIZADO POR CONCEPTO DE: COMPRA DE INSUMOS DE LIMPIEZA, CORRESPONDIENTE AL PERIODO TRIMESTRAL ENERO-MARZO 2022, SEGUN NO.ORDEN 2022-00041.</t>
  </si>
  <si>
    <t>CORRESPONDIENTE AL PAGO REALIZADO POR CONCEPTO DE: SALDO   80% DE ADQUISICIÓN DE MUEBLES Y EQUIPOS PARA OFICINA A SER UTILIZADOS EN EL CENTRO TETELO VARGAS-EXTENSION ITLA, PROVINCIA SAN PEDRO DE MACORIS, SEGÚN CONTRATO.</t>
  </si>
  <si>
    <t>CORRESPONDIENTE AL PAGO REALIZADO POR CONCEPTO DE: REPARACION DE LONA ASFALTICA, CENTRO INDOTEL POR FILTRACCION EN EL AREA DE LOS CHILLER , SEGÚN ORDEN 2022-00060.</t>
  </si>
  <si>
    <t>CORRESPONDIENTE AL PAGO REALIZADO POR CONCEPTO DE:  SERVICIO DE CATERING PARA 250 PERSONAS PARA EL ACTO DE ENTREGA DE BECAS 2DO TRIMESTRE EN EL TETELO VARGAS EXTENCION ITLA, EL PASADO VIERNES 25 DE FEBRERO DE 2022.</t>
  </si>
  <si>
    <t>CORRESPONDIENTE AL PAGO REALIZADO POR CONCEPTO DE:  COMPRA DE UNA BATERIA PARA EL VEHÍCULO MITSUBISHI L-200, PLACA L-383201, COLOR GRIS RATON, AÑO 2018, CHASÍS MMBJYKL30KH001357. SEGÚN NO. DE ORDEN 2022-00150.</t>
  </si>
  <si>
    <t>CORRESPONDIENTE AL PAGO REALIZADO POR CONCEPTO DE:  REPARACIÓN DE KIT DE CLOCHE DE COMPRESOR, TERMOSTATO DEL SISTEMA ELÉCTRICO Y ACEITE DEL COMPRESOR PARA EL VEHICULO TOYOTA HILUX PLACA L-250905 COLOR BLANCO AÑO 2008.</t>
  </si>
  <si>
    <t>CORRESPONDIENTE AL PAGO REALIZADO POR CONCEPTO DE:  IMPRESION E INSTALACIÓN DE UNA FOTOGRAFIA, PARA SER COLOCADA EN EL AREA DE LA SALA DE TELEVISION EN EL SEGUNDO NIVEL DEL CENTRO. EN HONOR A LA SRA, ANITA ONTIVEROS.</t>
  </si>
  <si>
    <t>CORRESPONDIENTE AL PAGO REALIZADO POR CONCEPTO DE:  MANTENIMIENTO DE LOS 138,000KMS VEHÍCULO MITSUBISHI L200 PLACA L-383204, COLOR BLANCO, AÑO 2018, CHASIS, MMBJYKL30JH003100. SEGÚN NO. DE ORDEN, 2022-00155.</t>
  </si>
  <si>
    <t>CORRESPONDIENTE AL PAGO REALIZADO POR CONCEPTO DE:  PARTICIPACIÓN DE LOS COLABORADORES ROSA EDALIA DE LA ROSA PUJOLS, AMALIA RODRIGUEZ BONNETE Y KENDRY CUETO MEDINA EN LA CAPACITACION DE TALLER.</t>
  </si>
  <si>
    <t>CORRESPONDIENTE AL PAGO REALIZADO POR CONCEPTO DE:  ALQUILER DE INMUEBLE UBICADO EN LA CALLE EL RETIRO NO. 23, ENSANCHE PARAISO, SANTO DOMINGO, PARA SER USADO COMO PARQUEO PARA FUNCIONARIOS Y EMPLEADOS E INSTALACIÓN.</t>
  </si>
  <si>
    <t>CORRESPONDIENTE AL PAGO REALIZADO POR CONCEPTO DE:  CORRESPONDIENTE A LOS SERVICIOS PRESTADOS EN SU CALIDAD DE ABOGADA Y NOTARIO PUBLICO, CONSISTENTE EN LEGALIZACIONES NOTARIALES SOBRE CONTRATOS Y ACTOS ENTRE EL INDOTEL.</t>
  </si>
  <si>
    <t>CORRESPONDIENTE AL PAGO REALIZADO POR CONCEPTO DE: FACT. REF.  4260014009-66, CONSUMO DE ENERGIA ELÉCTRICA, DEL 18/03/2022 AL 18/04/2022, PERTENECIENTE AL CENTRO INDOTEL TETELO VARGAS EXT. ITLA, SAN PEDRO DE MACORIS. (NIC:4260014 ).</t>
  </si>
  <si>
    <t>CORRESPONDIENTE AL PAGO REALIZADO POR CONCEPTO DE:  LOS SERVICIOS PRESTADOS EN SU CALIDAD DE ABOGADO Y NOTARIO PUBLICO, CONSISTENTE EN LEGALIZACIONES NOTARIALES SOBRE CONTRATOS Y ACTOS ENTRE EL INDOTEL.</t>
  </si>
  <si>
    <t>CORRESPONDIENTE AL PAGO REALIZADO POR CONCEPTO DE: FACT. REF. 1625494362-57, NCF: , CONSUMO DE ENERGÍA ELÉCTRICA, DEL 18/03/2022 AL 18/04/2022, PERTENECIENTE A LA ESTACION MONITOREO ESPECTRO DE HIGUEY, (NIC: NO. 1625494).</t>
  </si>
  <si>
    <t>CORRESPONDIENTE AL PAGO REALIZADO POR CONCEPTO DE:  COLOCACIÓN DE PUBLICIDAD TELEVISIVA Y DIGITAL, EN EL PROGRAMA LA HORA DE ROBERT POR XTREMO CHANEL, CORRESPONDIENTE AL MES DE MARZO DEL 2022.</t>
  </si>
  <si>
    <t>CORRESPONDIENTE AL PAGO REALIZADO POR CONCEPTO DE:  FACT. REF. DE PAGO 2134206298-66, CONSUMO DE ENERGÍA ELÉCTRICA, DEL 18/03/2022 AL 18/04/2022, PERTENECIENTE AL MUSEO DE LAS TELECOMUNICACIONES DE LA CALLE ISABEL LA CATOLICA NO. 203 ZONA COLONIAL.</t>
  </si>
  <si>
    <t>CORRESPONDIENTE AL PAGO REALIZADO POR CONCEPTO DE: CONTRATACION DE SERVICIOS DE PUBLICIDAD PARA EL OPERATIVO COC SEMANA SANTA 2022, EN LOS PROGRAMAS RADIALES DE COC RADIO (LA 98 FM, RADIO DIAL Y LA SULTANA FM, DE SAN PEDRO DE MACORIS.</t>
  </si>
  <si>
    <t>CORRESPONDIENTE AL PAGO REALIZADO POR CONCEPTO DE: COLOCACION DE PUBLICIDAD DAR A CONOCER LOS DERECHOS DE LOS USUARIOS, POR EL PROGRAMA RAYOS X, CORRESPONDIENTE: AL MES DE MARZO , 2022.</t>
  </si>
  <si>
    <t>CORRESPONDIENTE AL PAGO REALIZADO POR CONCEPTO DE: PAGO FACT.CC20220505201357548, (CUENTA: 9308820) PLAN DE INTERNET MOVIL TEL.809-106-7306 Y 809-142-0825 ,809-171-1047 CORRESPONDIENTE AL PERIODO DEL 01/04/2022 AL 30/04/2022.</t>
  </si>
  <si>
    <t>CORRESPONDIENTE AL PAGO REALIZADO POR CONCEPTO DE: COLOCACIÓN DE PUBLICIDAD DAR A CONOCER LOS DERECHOS DE LOS USUARIOS, POR EL PROGRAMA RAYOS X, CORRESPONDIENTE: AL MES DE ABRIL 2022 (3/4) , SEGUN NO.DE CONTRATO.</t>
  </si>
  <si>
    <t>CORRESPONDIENTE AL PAGO REALIZADO POR CONCEPTO DE:  FACTURA  COMPRA DE 2 BATERIAS PARA VEHÍCULO MITSUBISHI FUSO, PLACA 1-007468, COLOR BLANCO/CREMA , AÑO 2011, CHASÍS BE637GF10024.SEGÚN NO.ORDEN 2022-00131.</t>
  </si>
  <si>
    <t>CORRESPONDIENTE AL PAGO REALIZADO POR CONCEPTO DE: FACTURAS NO. 31313816, NCF  (CODIGO DEL SISTEMA 40200) SERVICIO DE RECOGIDA DE BASURA,PARQUEO CALLE EL RETIRO, CORRESPONDIENTE AL MES DE MAYO 2022.</t>
  </si>
  <si>
    <t>CORRESPONDIENTE AL PAGO REALIZADO POR CONCEPTO DE: REFERENCIA DE PAGO NO. 5200991357, CONSUMO DE ENERGÍA ELÉCTRICA, DEL 01/04/2022 AL 01/05/2022, PERTENECIENTE A LOS REYES , GREGORIO LUPERON (NIC 5200991).</t>
  </si>
  <si>
    <t>CORRESPONDIENTE AL PAGO REALIZADO POR CONCEPTO DE: REFERENCIA DE PAGO NO.7164159217, CONSUMO DE ENERGÍA ELÉCTRICA, DEL 01/04/2022 AL 01/05/2022, PERTENECIENTE A ALTO PALOMA (LUPERON) (NIC 7164159 ).</t>
  </si>
  <si>
    <t>CORRESPONDIENTE AL PAGO REALIZADO POR CONCEPTO DE:  FACTURA NO. CC20220505201364457, CUENTA NO. 71299770, PARA EL PERIODO COMPRENDIDO DEL 01/04/2022 AL 30/04/2022, POR CONCEPTO DE BUSINESS FIT SERVICIO MOVIL DE VOZ DIRECTA.</t>
  </si>
  <si>
    <t>CORRESPONDIENTE AL PAGO REALIZADO POR CONCEPTO DE:  FACTURA NO. 178935770, NCF , SERVICIO DE DATOS SMEGER (MONITOREO DEL ESPECTRO RADIOELÉCTRICO), CUENTA NO.54246864-001 CORRESPONDIENTE AL MES DE ABRIL-2022.</t>
  </si>
  <si>
    <t>CORRESPONDIENTE AL PAGO REALIZADO POR CONCEPTO DE: FACTURA CORRESP. A LA POLIZA NO. 2-2-102-0013723, SEGURO COLECTIVO DE VIDA PARA EMPLEADOS, COMPRENDIDO EN EL PERIODO 01/05/2022 HASTA EL 31/05/2022.</t>
  </si>
  <si>
    <t>CORRESPONDIENTE AL PAGO REALIZADO POR CONCEPTO DE: FACTURA  NO. FS-3176187,  CONSUMO DE AGUA POTABLE Y ALCANTARILLADO DEL CENTRO INDOTEL ESPACIO REPÚBLICA DIGITAL (CCT), CORRESPONDIENTE AL MES DE MAYO DEL 2022.</t>
  </si>
  <si>
    <t>CORRESPONDIENTE AL PAGO REALIZADO POR CONCEPTO DE: FACTURA  SOLICITUD DE CONTRATACION DE ALMUERZO EJECUTIVO/REUNIÓN DE TRABAJO DEL DESPACHO DE LA PRESIDENCIA Y PERSONALIDADES EXTERNAS. SEGÚN, NO. DE ORDEN, 2022-00141.</t>
  </si>
  <si>
    <t>B1500092887</t>
  </si>
  <si>
    <t>CORRESPONDIENTE AL PAGO REALIZADO POR CONCEPTO DE:  FACTURA. NO. Fs.317592 POR CONSUMO DE AGUA DEL PARQUEO C/ EL RETIRO, CORRESPONDIENTE AL MES DE MAYO-2022, ( CODIGO DEL SISTEMA NO.45621).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</si>
</sst>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1C0A]* #,##0.00_-;\-[$$-1C0A]* #,##0.00_-;_-[$$-1C0A]* &quot;-&quot;??_-;_-@_-"/>
    <numFmt numFmtId="165" formatCode="dd/mm/yy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70">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2" fontId="0" fillId="0" borderId="14" xfId="0" applyNumberFormat="1" applyFont="1" applyBorder="1" applyAlignment="1" applyProtection="1">
      <alignment horizontal="center" vertical="center" wrapText="1"/>
      <protection locked="0"/>
    </xf>
    <xf numFmtId="43" fontId="2" fillId="0" borderId="14" xfId="1" applyFont="1" applyBorder="1" applyAlignment="1">
      <alignment horizontal="center" vertical="center"/>
    </xf>
    <xf numFmtId="0" fontId="2" fillId="0" borderId="14" xfId="0" applyFont="1" applyBorder="1" applyAlignment="1">
      <alignment vertical="center" wrapText="1"/>
    </xf>
    <xf numFmtId="43" fontId="0" fillId="0" borderId="15" xfId="1" applyFont="1" applyBorder="1" applyAlignment="1">
      <alignment vertical="center"/>
    </xf>
    <xf numFmtId="0" fontId="0" fillId="2" borderId="0" xfId="0" applyFill="1" applyAlignment="1" applyProtection="1">
      <alignment vertical="center"/>
      <protection locked="0"/>
    </xf>
    <xf numFmtId="4" fontId="0" fillId="0" borderId="0" xfId="0" applyNumberFormat="1"/>
    <xf numFmtId="0" fontId="0" fillId="0" borderId="1" xfId="0" applyBorder="1" applyAlignment="1">
      <alignment wrapText="1"/>
    </xf>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0" fillId="0" borderId="1" xfId="0"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center" vertical="center"/>
    </xf>
    <xf numFmtId="0" fontId="0" fillId="0" borderId="14" xfId="0" applyFont="1" applyBorder="1"/>
    <xf numFmtId="43" fontId="0" fillId="0" borderId="0" xfId="1" applyFont="1" applyAlignment="1">
      <alignment vertical="center"/>
    </xf>
    <xf numFmtId="43" fontId="0" fillId="0" borderId="0" xfId="1" applyFont="1"/>
    <xf numFmtId="43" fontId="0" fillId="0" borderId="1" xfId="1" applyFont="1" applyBorder="1" applyAlignment="1">
      <alignment horizontal="center" vertical="center"/>
    </xf>
    <xf numFmtId="14" fontId="15" fillId="2" borderId="0" xfId="0" applyNumberFormat="1" applyFont="1" applyFill="1" applyBorder="1" applyAlignment="1">
      <alignment horizontal="left"/>
    </xf>
    <xf numFmtId="43" fontId="0" fillId="0" borderId="0" xfId="1" applyFont="1" applyAlignment="1">
      <alignment horizontal="center"/>
    </xf>
    <xf numFmtId="0" fontId="0" fillId="0" borderId="16" xfId="0" applyBorder="1" applyAlignment="1">
      <alignment vertical="center"/>
    </xf>
    <xf numFmtId="0" fontId="0" fillId="0" borderId="17" xfId="0" applyFont="1" applyBorder="1" applyAlignment="1" applyProtection="1">
      <alignment horizontal="center" vertical="center" wrapText="1"/>
      <protection locked="0"/>
    </xf>
    <xf numFmtId="0" fontId="0" fillId="0" borderId="1" xfId="0" applyFont="1" applyBorder="1" applyAlignment="1">
      <alignment vertical="center" wrapText="1"/>
    </xf>
    <xf numFmtId="14" fontId="0" fillId="0" borderId="1" xfId="0" applyNumberFormat="1" applyFont="1" applyBorder="1" applyAlignment="1" applyProtection="1">
      <alignment horizontal="center" vertical="center" wrapText="1"/>
      <protection locked="0"/>
    </xf>
    <xf numFmtId="14" fontId="0" fillId="0" borderId="1" xfId="0" applyNumberFormat="1" applyFont="1" applyBorder="1" applyAlignment="1">
      <alignment horizontal="center" vertical="center"/>
    </xf>
    <xf numFmtId="165" fontId="30" fillId="0" borderId="1" xfId="0" applyNumberFormat="1" applyFont="1" applyBorder="1" applyAlignment="1">
      <alignment horizontal="center" vertical="center"/>
    </xf>
    <xf numFmtId="0" fontId="0" fillId="0" borderId="16" xfId="0" applyBorder="1"/>
    <xf numFmtId="0" fontId="0" fillId="0" borderId="1" xfId="0" applyBorder="1" applyAlignment="1">
      <alignment horizontal="center" vertical="center"/>
    </xf>
    <xf numFmtId="4" fontId="0" fillId="2" borderId="0" xfId="0" applyNumberFormat="1" applyFill="1" applyBorder="1" applyAlignment="1"/>
    <xf numFmtId="14" fontId="2" fillId="0" borderId="14" xfId="0" applyNumberFormat="1" applyFont="1" applyBorder="1" applyAlignment="1" applyProtection="1">
      <alignment horizontal="center" vertical="center" wrapText="1"/>
      <protection locked="0"/>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1"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1" xfId="1"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1"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1"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18"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2900363</xdr:colOff>
      <xdr:row>5</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1"/>
          <a:ext cx="2900363" cy="99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123</xdr:row>
      <xdr:rowOff>180975</xdr:rowOff>
    </xdr:from>
    <xdr:to>
      <xdr:col>1</xdr:col>
      <xdr:colOff>7296150</xdr:colOff>
      <xdr:row>124</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123</xdr:row>
      <xdr:rowOff>180975</xdr:rowOff>
    </xdr:from>
    <xdr:to>
      <xdr:col>7</xdr:col>
      <xdr:colOff>200025</xdr:colOff>
      <xdr:row>124</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123</xdr:row>
      <xdr:rowOff>180975</xdr:rowOff>
    </xdr:from>
    <xdr:to>
      <xdr:col>1</xdr:col>
      <xdr:colOff>2962275</xdr:colOff>
      <xdr:row>124</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31" t="s">
        <v>19</v>
      </c>
      <c r="C5" s="131"/>
      <c r="D5" s="131"/>
      <c r="E5" s="131"/>
      <c r="F5" s="131"/>
      <c r="G5" s="131"/>
      <c r="H5" s="131"/>
      <c r="I5" s="131"/>
      <c r="J5" s="131"/>
    </row>
    <row r="6" spans="2:11" x14ac:dyDescent="0.25">
      <c r="B6" s="7"/>
    </row>
    <row r="7" spans="2:11" ht="15.75" thickBot="1" x14ac:dyDescent="0.3">
      <c r="K7" s="1"/>
    </row>
    <row r="8" spans="2:11" s="4" customFormat="1" x14ac:dyDescent="0.25">
      <c r="B8" s="137" t="s">
        <v>1</v>
      </c>
      <c r="C8" s="133" t="s">
        <v>0</v>
      </c>
      <c r="D8" s="135" t="s">
        <v>2</v>
      </c>
      <c r="E8" s="133" t="s">
        <v>3</v>
      </c>
      <c r="F8" s="133" t="s">
        <v>4</v>
      </c>
      <c r="G8" s="133" t="s">
        <v>7</v>
      </c>
      <c r="H8" s="139" t="s">
        <v>5</v>
      </c>
      <c r="I8" s="139" t="s">
        <v>6</v>
      </c>
      <c r="J8" s="141" t="s">
        <v>8</v>
      </c>
      <c r="K8" s="5"/>
    </row>
    <row r="9" spans="2:11" s="4" customFormat="1" ht="15.75" thickBot="1" x14ac:dyDescent="0.3">
      <c r="B9" s="138"/>
      <c r="C9" s="134"/>
      <c r="D9" s="136"/>
      <c r="E9" s="134"/>
      <c r="F9" s="134"/>
      <c r="G9" s="134"/>
      <c r="H9" s="140"/>
      <c r="I9" s="140"/>
      <c r="J9" s="142"/>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32" t="s">
        <v>12</v>
      </c>
      <c r="C99" s="132"/>
      <c r="D99" s="132"/>
      <c r="E99" s="132"/>
      <c r="F99" s="132"/>
      <c r="G99" s="132"/>
      <c r="H99" s="132"/>
      <c r="I99" s="132"/>
      <c r="J99" s="132"/>
    </row>
    <row r="100" spans="2:10" ht="23.25" x14ac:dyDescent="0.25">
      <c r="B100" s="132" t="s">
        <v>13</v>
      </c>
      <c r="C100" s="132"/>
      <c r="D100" s="132"/>
      <c r="E100" s="132"/>
      <c r="F100" s="132"/>
      <c r="G100" s="132"/>
      <c r="H100" s="132"/>
      <c r="I100" s="132"/>
      <c r="J100" s="132"/>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31"/>
      <c r="D5" s="131"/>
      <c r="E5" s="131"/>
      <c r="F5" s="131"/>
      <c r="G5" s="131"/>
      <c r="H5" s="131"/>
      <c r="I5" s="131"/>
      <c r="J5" s="131"/>
    </row>
    <row r="7" spans="2:11" ht="15.75" thickBot="1" x14ac:dyDescent="0.3">
      <c r="K7" s="1"/>
    </row>
    <row r="8" spans="2:11" s="4" customFormat="1" ht="15" customHeight="1" x14ac:dyDescent="0.25">
      <c r="C8" s="133" t="s">
        <v>0</v>
      </c>
      <c r="D8" s="135" t="s">
        <v>2</v>
      </c>
      <c r="E8" s="133" t="s">
        <v>3</v>
      </c>
      <c r="F8" s="133" t="s">
        <v>4</v>
      </c>
      <c r="G8" s="133" t="s">
        <v>7</v>
      </c>
      <c r="H8" s="139" t="s">
        <v>5</v>
      </c>
      <c r="I8" s="139" t="s">
        <v>6</v>
      </c>
      <c r="J8" s="141" t="s">
        <v>8</v>
      </c>
      <c r="K8" s="5"/>
    </row>
    <row r="9" spans="2:11" s="4" customFormat="1" ht="15.75" customHeight="1" x14ac:dyDescent="0.25">
      <c r="C9" s="134"/>
      <c r="D9" s="136"/>
      <c r="E9" s="134"/>
      <c r="F9" s="134"/>
      <c r="G9" s="134"/>
      <c r="H9" s="140"/>
      <c r="I9" s="140"/>
      <c r="J9" s="142"/>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32"/>
      <c r="D99" s="132"/>
      <c r="E99" s="132"/>
      <c r="F99" s="132"/>
      <c r="G99" s="132"/>
      <c r="H99" s="132"/>
      <c r="I99" s="132"/>
      <c r="J99" s="132"/>
    </row>
    <row r="100" spans="2:10" ht="23.25" x14ac:dyDescent="0.25">
      <c r="C100" s="132"/>
      <c r="D100" s="132"/>
      <c r="E100" s="132"/>
      <c r="F100" s="132"/>
      <c r="G100" s="132"/>
      <c r="H100" s="132"/>
      <c r="I100" s="132"/>
      <c r="J100" s="132"/>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3" t="s">
        <v>19</v>
      </c>
      <c r="D5" s="143"/>
      <c r="E5" s="143"/>
      <c r="F5" s="143"/>
      <c r="G5" s="143"/>
      <c r="H5" s="143"/>
      <c r="I5" s="143"/>
      <c r="J5" s="143"/>
      <c r="K5" s="143"/>
    </row>
    <row r="7" spans="1:11" ht="15.75" thickBot="1" x14ac:dyDescent="0.3">
      <c r="K7" s="3"/>
    </row>
    <row r="8" spans="1:11" s="71" customFormat="1" ht="15" customHeight="1" x14ac:dyDescent="0.25">
      <c r="A8" s="4"/>
      <c r="B8" s="137" t="s">
        <v>1</v>
      </c>
      <c r="C8" s="133" t="s">
        <v>0</v>
      </c>
      <c r="D8" s="135" t="s">
        <v>2</v>
      </c>
      <c r="E8" s="133" t="s">
        <v>3</v>
      </c>
      <c r="F8" s="133" t="s">
        <v>4</v>
      </c>
      <c r="G8" s="133" t="s">
        <v>7</v>
      </c>
      <c r="H8" s="139" t="s">
        <v>5</v>
      </c>
      <c r="I8" s="139" t="s">
        <v>6</v>
      </c>
      <c r="J8" s="141" t="s">
        <v>8</v>
      </c>
      <c r="K8" s="5"/>
    </row>
    <row r="9" spans="1:11" s="71" customFormat="1" ht="15.75" customHeight="1" x14ac:dyDescent="0.25">
      <c r="A9" s="4"/>
      <c r="B9" s="138"/>
      <c r="C9" s="134"/>
      <c r="D9" s="136"/>
      <c r="E9" s="134"/>
      <c r="F9" s="134"/>
      <c r="G9" s="134"/>
      <c r="H9" s="140"/>
      <c r="I9" s="140"/>
      <c r="J9" s="142"/>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32"/>
      <c r="D98" s="132"/>
      <c r="E98" s="132"/>
      <c r="F98" s="132"/>
      <c r="G98" s="132"/>
      <c r="H98" s="132"/>
      <c r="I98" s="132"/>
      <c r="J98" s="132"/>
    </row>
    <row r="99" spans="2:10" ht="23.25" x14ac:dyDescent="0.25">
      <c r="C99" s="132"/>
      <c r="D99" s="132"/>
      <c r="E99" s="132"/>
      <c r="F99" s="132"/>
      <c r="G99" s="132"/>
      <c r="H99" s="132"/>
      <c r="I99" s="132"/>
      <c r="J99" s="132"/>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3" t="s">
        <v>19</v>
      </c>
      <c r="C5" s="143"/>
      <c r="D5" s="143"/>
      <c r="E5" s="143"/>
      <c r="F5" s="143"/>
      <c r="G5" s="143"/>
      <c r="H5" s="143"/>
      <c r="I5" s="143"/>
      <c r="J5" s="143"/>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4" t="s">
        <v>1</v>
      </c>
      <c r="B8" s="146" t="s">
        <v>0</v>
      </c>
      <c r="C8" s="148" t="s">
        <v>2</v>
      </c>
      <c r="D8" s="146" t="s">
        <v>3</v>
      </c>
      <c r="E8" s="146" t="s">
        <v>4</v>
      </c>
      <c r="F8" s="146" t="s">
        <v>7</v>
      </c>
      <c r="G8" s="150" t="s">
        <v>5</v>
      </c>
      <c r="H8" s="150" t="s">
        <v>6</v>
      </c>
      <c r="I8" s="152" t="s">
        <v>8</v>
      </c>
      <c r="J8" s="80"/>
    </row>
    <row r="9" spans="1:10" x14ac:dyDescent="0.25">
      <c r="A9" s="145"/>
      <c r="B9" s="147"/>
      <c r="C9" s="149"/>
      <c r="D9" s="147"/>
      <c r="E9" s="147"/>
      <c r="F9" s="147"/>
      <c r="G9" s="151"/>
      <c r="H9" s="151"/>
      <c r="I9" s="153"/>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6"/>
  <sheetViews>
    <sheetView tabSelected="1" topLeftCell="A116" zoomScale="98" zoomScaleNormal="98" workbookViewId="0">
      <selection activeCell="C127" sqref="C127"/>
    </sheetView>
  </sheetViews>
  <sheetFormatPr baseColWidth="10" defaultRowHeight="15" x14ac:dyDescent="0.25"/>
  <cols>
    <col min="1" max="1" width="48.7109375" customWidth="1"/>
    <col min="2" max="2" width="55.140625" customWidth="1"/>
    <col min="3" max="3" width="18" style="10" bestFit="1" customWidth="1"/>
    <col min="4" max="4" width="12.42578125" style="90" bestFit="1" customWidth="1"/>
    <col min="5" max="5" width="19.5703125" style="88" customWidth="1"/>
    <col min="6" max="6" width="17" customWidth="1"/>
    <col min="7" max="7" width="19.42578125" style="88" customWidth="1"/>
    <col min="8" max="8" width="14.7109375" style="96" customWidth="1"/>
    <col min="9" max="9" width="13.85546875" style="10" customWidth="1"/>
  </cols>
  <sheetData>
    <row r="1" spans="1:10" x14ac:dyDescent="0.25">
      <c r="A1" s="78"/>
      <c r="B1" s="60"/>
      <c r="C1" s="60"/>
      <c r="D1" s="60"/>
      <c r="E1" s="87"/>
      <c r="F1" s="59"/>
      <c r="G1" s="94"/>
      <c r="H1" s="95"/>
      <c r="I1" s="62"/>
      <c r="J1" s="78"/>
    </row>
    <row r="2" spans="1:10" x14ac:dyDescent="0.25">
      <c r="A2" s="78"/>
      <c r="B2" s="60"/>
      <c r="C2" s="60"/>
      <c r="D2" s="60"/>
      <c r="E2" s="87"/>
      <c r="F2" s="59"/>
      <c r="G2" s="94"/>
      <c r="H2" s="95"/>
      <c r="I2" s="62"/>
      <c r="J2" s="78"/>
    </row>
    <row r="3" spans="1:10" x14ac:dyDescent="0.25">
      <c r="A3" s="78"/>
      <c r="B3" s="60"/>
      <c r="C3" s="60"/>
      <c r="D3" s="60"/>
      <c r="E3" s="87"/>
      <c r="F3" s="59"/>
      <c r="G3" s="94"/>
      <c r="H3" s="95"/>
      <c r="I3" s="62"/>
      <c r="J3" s="78"/>
    </row>
    <row r="4" spans="1:10" x14ac:dyDescent="0.25">
      <c r="A4" s="78"/>
      <c r="B4" s="60"/>
      <c r="C4" s="60"/>
      <c r="D4" s="60"/>
      <c r="E4" s="87"/>
      <c r="F4" s="59"/>
      <c r="G4" s="94"/>
      <c r="H4" s="95"/>
      <c r="I4" s="62"/>
      <c r="J4" s="78"/>
    </row>
    <row r="5" spans="1:10" x14ac:dyDescent="0.25">
      <c r="A5" s="78"/>
      <c r="B5" s="60"/>
      <c r="C5" s="60"/>
      <c r="D5" s="60"/>
      <c r="E5" s="87"/>
      <c r="F5" s="59"/>
      <c r="G5" s="94"/>
      <c r="H5" s="95"/>
      <c r="I5" s="62"/>
      <c r="J5" s="78"/>
    </row>
    <row r="6" spans="1:10" ht="18" x14ac:dyDescent="0.25">
      <c r="A6" s="78"/>
      <c r="B6" s="143" t="s">
        <v>372</v>
      </c>
      <c r="C6" s="143"/>
      <c r="D6" s="143"/>
      <c r="E6" s="143"/>
      <c r="F6" s="143"/>
      <c r="G6" s="143"/>
      <c r="H6" s="143"/>
      <c r="I6" s="143"/>
      <c r="J6" s="143"/>
    </row>
    <row r="7" spans="1:10" ht="18.75" thickBot="1" x14ac:dyDescent="0.3">
      <c r="A7" s="78"/>
      <c r="B7" s="119"/>
      <c r="C7" s="119"/>
      <c r="D7" s="119"/>
      <c r="E7" s="119"/>
      <c r="F7" s="119"/>
      <c r="G7" s="119"/>
      <c r="H7" s="119"/>
      <c r="I7" s="119"/>
      <c r="J7" s="119"/>
    </row>
    <row r="8" spans="1:10" s="85" customFormat="1" ht="15" customHeight="1" x14ac:dyDescent="0.25">
      <c r="A8" s="154" t="s">
        <v>1</v>
      </c>
      <c r="B8" s="168" t="s">
        <v>0</v>
      </c>
      <c r="C8" s="156" t="s">
        <v>2</v>
      </c>
      <c r="D8" s="158" t="s">
        <v>3</v>
      </c>
      <c r="E8" s="160" t="s">
        <v>4</v>
      </c>
      <c r="F8" s="156" t="s">
        <v>7</v>
      </c>
      <c r="G8" s="162" t="s">
        <v>5</v>
      </c>
      <c r="H8" s="164" t="s">
        <v>6</v>
      </c>
      <c r="I8" s="166" t="s">
        <v>8</v>
      </c>
      <c r="J8" s="84"/>
    </row>
    <row r="9" spans="1:10" s="85" customFormat="1" ht="15" customHeight="1" x14ac:dyDescent="0.25">
      <c r="A9" s="155"/>
      <c r="B9" s="169"/>
      <c r="C9" s="157"/>
      <c r="D9" s="159"/>
      <c r="E9" s="161"/>
      <c r="F9" s="157"/>
      <c r="G9" s="163"/>
      <c r="H9" s="165"/>
      <c r="I9" s="167"/>
      <c r="J9" s="84"/>
    </row>
    <row r="10" spans="1:10" ht="75" x14ac:dyDescent="0.25">
      <c r="A10" s="121" t="s">
        <v>373</v>
      </c>
      <c r="B10" s="108" t="s">
        <v>601</v>
      </c>
      <c r="C10" s="112" t="s">
        <v>374</v>
      </c>
      <c r="D10" s="126">
        <v>44687</v>
      </c>
      <c r="E10" s="114">
        <v>33040</v>
      </c>
      <c r="F10" s="126">
        <v>44717</v>
      </c>
      <c r="G10" s="114">
        <v>33040</v>
      </c>
      <c r="H10" s="99">
        <v>0</v>
      </c>
      <c r="I10" s="122" t="s">
        <v>9</v>
      </c>
      <c r="J10" s="79"/>
    </row>
    <row r="11" spans="1:10" ht="45" x14ac:dyDescent="0.25">
      <c r="A11" s="121" t="s">
        <v>375</v>
      </c>
      <c r="B11" s="108" t="s">
        <v>602</v>
      </c>
      <c r="C11" s="113" t="s">
        <v>413</v>
      </c>
      <c r="D11" s="124">
        <v>44678</v>
      </c>
      <c r="E11" s="114">
        <v>32922</v>
      </c>
      <c r="F11" s="124">
        <v>44708</v>
      </c>
      <c r="G11" s="114">
        <v>32922</v>
      </c>
      <c r="H11" s="99">
        <v>0</v>
      </c>
      <c r="I11" s="122" t="s">
        <v>9</v>
      </c>
      <c r="J11" s="79"/>
    </row>
    <row r="12" spans="1:10" ht="75" x14ac:dyDescent="0.25">
      <c r="A12" s="121" t="s">
        <v>376</v>
      </c>
      <c r="B12" s="108" t="s">
        <v>603</v>
      </c>
      <c r="C12" s="113" t="s">
        <v>61</v>
      </c>
      <c r="D12" s="124">
        <v>44642</v>
      </c>
      <c r="E12" s="114">
        <v>85196</v>
      </c>
      <c r="F12" s="124">
        <v>44672</v>
      </c>
      <c r="G12" s="114">
        <v>85196</v>
      </c>
      <c r="H12" s="99">
        <v>0</v>
      </c>
      <c r="I12" s="122" t="s">
        <v>9</v>
      </c>
      <c r="J12" s="79"/>
    </row>
    <row r="13" spans="1:10" ht="60" x14ac:dyDescent="0.25">
      <c r="A13" s="121" t="s">
        <v>377</v>
      </c>
      <c r="B13" s="108" t="s">
        <v>604</v>
      </c>
      <c r="C13" s="113" t="s">
        <v>414</v>
      </c>
      <c r="D13" s="124">
        <v>44627</v>
      </c>
      <c r="E13" s="114">
        <v>269678.96000000002</v>
      </c>
      <c r="F13" s="124">
        <v>44657</v>
      </c>
      <c r="G13" s="114">
        <v>269678.96000000002</v>
      </c>
      <c r="H13" s="99">
        <v>0</v>
      </c>
      <c r="I13" s="122" t="s">
        <v>9</v>
      </c>
      <c r="J13" s="79"/>
    </row>
    <row r="14" spans="1:10" ht="60" x14ac:dyDescent="0.25">
      <c r="A14" s="121" t="s">
        <v>260</v>
      </c>
      <c r="B14" s="108" t="s">
        <v>605</v>
      </c>
      <c r="C14" s="113" t="s">
        <v>426</v>
      </c>
      <c r="D14" s="124">
        <v>44678</v>
      </c>
      <c r="E14" s="114">
        <v>299861.55</v>
      </c>
      <c r="F14" s="124">
        <v>44708</v>
      </c>
      <c r="G14" s="114">
        <v>299861.55</v>
      </c>
      <c r="H14" s="99">
        <v>0</v>
      </c>
      <c r="I14" s="122" t="s">
        <v>9</v>
      </c>
      <c r="J14" s="79"/>
    </row>
    <row r="15" spans="1:10" ht="75" x14ac:dyDescent="0.25">
      <c r="A15" s="121" t="s">
        <v>378</v>
      </c>
      <c r="B15" s="108" t="s">
        <v>606</v>
      </c>
      <c r="C15" s="113" t="s">
        <v>415</v>
      </c>
      <c r="D15" s="124">
        <v>44641</v>
      </c>
      <c r="E15" s="114">
        <v>2195838.4</v>
      </c>
      <c r="F15" s="124">
        <v>44671</v>
      </c>
      <c r="G15" s="114">
        <v>2195838.4</v>
      </c>
      <c r="H15" s="99">
        <v>0</v>
      </c>
      <c r="I15" s="122" t="s">
        <v>9</v>
      </c>
      <c r="J15" s="79"/>
    </row>
    <row r="16" spans="1:10" ht="75" x14ac:dyDescent="0.25">
      <c r="A16" s="121" t="s">
        <v>379</v>
      </c>
      <c r="B16" s="108" t="s">
        <v>471</v>
      </c>
      <c r="C16" s="113" t="s">
        <v>416</v>
      </c>
      <c r="D16" s="124">
        <v>44652</v>
      </c>
      <c r="E16" s="114">
        <v>9204</v>
      </c>
      <c r="F16" s="124" t="s">
        <v>516</v>
      </c>
      <c r="G16" s="114">
        <v>9204</v>
      </c>
      <c r="H16" s="99">
        <v>0</v>
      </c>
      <c r="I16" s="122" t="s">
        <v>9</v>
      </c>
      <c r="J16" s="79"/>
    </row>
    <row r="17" spans="1:10" ht="60" x14ac:dyDescent="0.25">
      <c r="A17" s="121" t="s">
        <v>380</v>
      </c>
      <c r="B17" s="108" t="s">
        <v>607</v>
      </c>
      <c r="C17" s="113" t="s">
        <v>417</v>
      </c>
      <c r="D17" s="124">
        <v>44657</v>
      </c>
      <c r="E17" s="114">
        <v>117268.67</v>
      </c>
      <c r="F17" s="124">
        <v>44687</v>
      </c>
      <c r="G17" s="114">
        <v>117268.67</v>
      </c>
      <c r="H17" s="99">
        <v>0</v>
      </c>
      <c r="I17" s="122" t="s">
        <v>9</v>
      </c>
      <c r="J17" s="79"/>
    </row>
    <row r="18" spans="1:10" ht="60" x14ac:dyDescent="0.25">
      <c r="A18" s="121" t="s">
        <v>381</v>
      </c>
      <c r="B18" s="108" t="s">
        <v>536</v>
      </c>
      <c r="C18" s="113" t="s">
        <v>425</v>
      </c>
      <c r="D18" s="124">
        <v>44638</v>
      </c>
      <c r="E18" s="114">
        <v>54752</v>
      </c>
      <c r="F18" s="124">
        <v>44668</v>
      </c>
      <c r="G18" s="114">
        <v>54752</v>
      </c>
      <c r="H18" s="99">
        <v>0</v>
      </c>
      <c r="I18" s="122" t="s">
        <v>9</v>
      </c>
      <c r="J18" s="79"/>
    </row>
    <row r="19" spans="1:10" ht="75" x14ac:dyDescent="0.25">
      <c r="A19" s="121" t="s">
        <v>382</v>
      </c>
      <c r="B19" s="108" t="s">
        <v>608</v>
      </c>
      <c r="C19" s="113" t="s">
        <v>418</v>
      </c>
      <c r="D19" s="124">
        <v>44617</v>
      </c>
      <c r="E19" s="114">
        <v>56050</v>
      </c>
      <c r="F19" s="124">
        <v>44646</v>
      </c>
      <c r="G19" s="114">
        <v>56050</v>
      </c>
      <c r="H19" s="99">
        <v>0</v>
      </c>
      <c r="I19" s="122" t="s">
        <v>9</v>
      </c>
      <c r="J19" s="79"/>
    </row>
    <row r="20" spans="1:10" ht="60" x14ac:dyDescent="0.25">
      <c r="A20" s="121" t="s">
        <v>169</v>
      </c>
      <c r="B20" s="108" t="s">
        <v>537</v>
      </c>
      <c r="C20" s="113" t="s">
        <v>419</v>
      </c>
      <c r="D20" s="124">
        <v>44646</v>
      </c>
      <c r="E20" s="114">
        <v>27022</v>
      </c>
      <c r="F20" s="124">
        <v>44676</v>
      </c>
      <c r="G20" s="114">
        <v>27022</v>
      </c>
      <c r="H20" s="99">
        <v>0</v>
      </c>
      <c r="I20" s="122" t="s">
        <v>9</v>
      </c>
      <c r="J20" s="79"/>
    </row>
    <row r="21" spans="1:10" ht="75" x14ac:dyDescent="0.25">
      <c r="A21" s="121" t="s">
        <v>383</v>
      </c>
      <c r="B21" s="108" t="s">
        <v>609</v>
      </c>
      <c r="C21" s="113" t="s">
        <v>420</v>
      </c>
      <c r="D21" s="124">
        <v>44672</v>
      </c>
      <c r="E21" s="114">
        <v>8650</v>
      </c>
      <c r="F21" s="124">
        <v>44702</v>
      </c>
      <c r="G21" s="114">
        <v>8650</v>
      </c>
      <c r="H21" s="99">
        <v>0</v>
      </c>
      <c r="I21" s="122" t="s">
        <v>9</v>
      </c>
      <c r="J21" s="79"/>
    </row>
    <row r="22" spans="1:10" ht="75" x14ac:dyDescent="0.25">
      <c r="A22" s="121" t="s">
        <v>373</v>
      </c>
      <c r="B22" s="108" t="s">
        <v>610</v>
      </c>
      <c r="C22" s="113" t="s">
        <v>421</v>
      </c>
      <c r="D22" s="124">
        <v>44676</v>
      </c>
      <c r="E22" s="114">
        <v>21948</v>
      </c>
      <c r="F22" s="124">
        <v>44706</v>
      </c>
      <c r="G22" s="114">
        <v>21948</v>
      </c>
      <c r="H22" s="99">
        <v>0</v>
      </c>
      <c r="I22" s="122" t="s">
        <v>9</v>
      </c>
      <c r="J22" s="79"/>
    </row>
    <row r="23" spans="1:10" ht="75" x14ac:dyDescent="0.25">
      <c r="A23" s="121" t="s">
        <v>384</v>
      </c>
      <c r="B23" s="108" t="s">
        <v>611</v>
      </c>
      <c r="C23" s="113" t="s">
        <v>14</v>
      </c>
      <c r="D23" s="124">
        <v>44621</v>
      </c>
      <c r="E23" s="114">
        <v>6667</v>
      </c>
      <c r="F23" s="124">
        <v>44651</v>
      </c>
      <c r="G23" s="114">
        <v>6667</v>
      </c>
      <c r="H23" s="99">
        <v>0</v>
      </c>
      <c r="I23" s="122" t="s">
        <v>9</v>
      </c>
      <c r="J23" s="79"/>
    </row>
    <row r="24" spans="1:10" ht="60" x14ac:dyDescent="0.25">
      <c r="A24" s="121" t="s">
        <v>385</v>
      </c>
      <c r="B24" s="108" t="s">
        <v>538</v>
      </c>
      <c r="C24" s="113" t="s">
        <v>424</v>
      </c>
      <c r="D24" s="124">
        <v>44652</v>
      </c>
      <c r="E24" s="114">
        <v>123391.42</v>
      </c>
      <c r="F24" s="124">
        <v>44711</v>
      </c>
      <c r="G24" s="114">
        <v>123391.42</v>
      </c>
      <c r="H24" s="99">
        <v>0</v>
      </c>
      <c r="I24" s="122" t="s">
        <v>9</v>
      </c>
      <c r="J24" s="79"/>
    </row>
    <row r="25" spans="1:10" ht="60" x14ac:dyDescent="0.25">
      <c r="A25" s="121" t="s">
        <v>373</v>
      </c>
      <c r="B25" s="108" t="s">
        <v>539</v>
      </c>
      <c r="C25" s="113" t="s">
        <v>422</v>
      </c>
      <c r="D25" s="124">
        <v>44642</v>
      </c>
      <c r="E25" s="114">
        <v>28320</v>
      </c>
      <c r="F25" s="124">
        <v>44672</v>
      </c>
      <c r="G25" s="114">
        <v>28320</v>
      </c>
      <c r="H25" s="99">
        <v>0</v>
      </c>
      <c r="I25" s="122" t="s">
        <v>9</v>
      </c>
      <c r="J25" s="79"/>
    </row>
    <row r="26" spans="1:10" ht="75" x14ac:dyDescent="0.25">
      <c r="A26" s="121" t="s">
        <v>386</v>
      </c>
      <c r="B26" s="108" t="s">
        <v>612</v>
      </c>
      <c r="C26" s="113" t="s">
        <v>423</v>
      </c>
      <c r="D26" s="125">
        <v>44669</v>
      </c>
      <c r="E26" s="114">
        <v>11950.03</v>
      </c>
      <c r="F26" s="124">
        <v>44699</v>
      </c>
      <c r="G26" s="114">
        <v>11950.03</v>
      </c>
      <c r="H26" s="99">
        <v>0</v>
      </c>
      <c r="I26" s="122" t="s">
        <v>9</v>
      </c>
      <c r="J26" s="79"/>
    </row>
    <row r="27" spans="1:10" ht="60" x14ac:dyDescent="0.25">
      <c r="A27" s="121" t="s">
        <v>387</v>
      </c>
      <c r="B27" s="108" t="s">
        <v>613</v>
      </c>
      <c r="C27" s="113" t="s">
        <v>427</v>
      </c>
      <c r="D27" s="124">
        <v>44648</v>
      </c>
      <c r="E27" s="114">
        <v>45360</v>
      </c>
      <c r="F27" s="124">
        <v>44678</v>
      </c>
      <c r="G27" s="114">
        <v>45360</v>
      </c>
      <c r="H27" s="99">
        <v>0</v>
      </c>
      <c r="I27" s="122" t="s">
        <v>9</v>
      </c>
      <c r="J27" s="79"/>
    </row>
    <row r="28" spans="1:10" ht="60" x14ac:dyDescent="0.25">
      <c r="A28" s="121" t="s">
        <v>256</v>
      </c>
      <c r="B28" s="108" t="s">
        <v>540</v>
      </c>
      <c r="C28" s="113" t="s">
        <v>138</v>
      </c>
      <c r="D28" s="124">
        <v>44674</v>
      </c>
      <c r="E28" s="114">
        <v>3938258.02</v>
      </c>
      <c r="F28" s="124">
        <v>44704</v>
      </c>
      <c r="G28" s="114">
        <v>3938258.02</v>
      </c>
      <c r="H28" s="99">
        <v>0</v>
      </c>
      <c r="I28" s="122" t="s">
        <v>9</v>
      </c>
      <c r="J28" s="79"/>
    </row>
    <row r="29" spans="1:10" ht="60" x14ac:dyDescent="0.25">
      <c r="A29" s="121" t="s">
        <v>256</v>
      </c>
      <c r="B29" s="108" t="s">
        <v>541</v>
      </c>
      <c r="C29" s="113" t="s">
        <v>47</v>
      </c>
      <c r="D29" s="124">
        <v>44678</v>
      </c>
      <c r="E29" s="114">
        <v>171282.23</v>
      </c>
      <c r="F29" s="124">
        <v>44708</v>
      </c>
      <c r="G29" s="114">
        <v>171282.23</v>
      </c>
      <c r="H29" s="99">
        <v>0</v>
      </c>
      <c r="I29" s="122" t="s">
        <v>9</v>
      </c>
      <c r="J29" s="79"/>
    </row>
    <row r="30" spans="1:10" ht="60" x14ac:dyDescent="0.25">
      <c r="A30" s="121" t="s">
        <v>388</v>
      </c>
      <c r="B30" s="108" t="s">
        <v>542</v>
      </c>
      <c r="C30" s="113" t="s">
        <v>428</v>
      </c>
      <c r="D30" s="124">
        <v>44684</v>
      </c>
      <c r="E30" s="114">
        <v>12390</v>
      </c>
      <c r="F30" s="124">
        <v>44714</v>
      </c>
      <c r="G30" s="114">
        <v>12390</v>
      </c>
      <c r="H30" s="99">
        <v>0</v>
      </c>
      <c r="I30" s="122" t="s">
        <v>9</v>
      </c>
      <c r="J30" s="79"/>
    </row>
    <row r="31" spans="1:10" ht="75" x14ac:dyDescent="0.25">
      <c r="A31" s="121" t="s">
        <v>389</v>
      </c>
      <c r="B31" s="108" t="s">
        <v>543</v>
      </c>
      <c r="C31" s="113" t="s">
        <v>429</v>
      </c>
      <c r="D31" s="124">
        <v>44680</v>
      </c>
      <c r="E31" s="114">
        <v>17805.02</v>
      </c>
      <c r="F31" s="124">
        <v>44710</v>
      </c>
      <c r="G31" s="114">
        <v>17805.02</v>
      </c>
      <c r="H31" s="99">
        <v>0</v>
      </c>
      <c r="I31" s="122" t="s">
        <v>9</v>
      </c>
      <c r="J31" s="79"/>
    </row>
    <row r="32" spans="1:10" ht="45" x14ac:dyDescent="0.25">
      <c r="A32" s="121" t="s">
        <v>390</v>
      </c>
      <c r="B32" s="108" t="s">
        <v>544</v>
      </c>
      <c r="C32" s="113" t="s">
        <v>430</v>
      </c>
      <c r="D32" s="124">
        <v>44671</v>
      </c>
      <c r="E32" s="114">
        <v>259600</v>
      </c>
      <c r="F32" s="124">
        <v>44701</v>
      </c>
      <c r="G32" s="114">
        <v>259600</v>
      </c>
      <c r="H32" s="99">
        <v>0</v>
      </c>
      <c r="I32" s="122" t="s">
        <v>9</v>
      </c>
      <c r="J32" s="79"/>
    </row>
    <row r="33" spans="1:10" ht="75" x14ac:dyDescent="0.25">
      <c r="A33" s="121" t="s">
        <v>391</v>
      </c>
      <c r="B33" s="108" t="s">
        <v>545</v>
      </c>
      <c r="C33" s="113" t="s">
        <v>43</v>
      </c>
      <c r="D33" s="124">
        <v>44685</v>
      </c>
      <c r="E33" s="114">
        <v>33040</v>
      </c>
      <c r="F33" s="124">
        <v>44685</v>
      </c>
      <c r="G33" s="114">
        <v>33040</v>
      </c>
      <c r="H33" s="99">
        <v>0</v>
      </c>
      <c r="I33" s="122" t="s">
        <v>9</v>
      </c>
      <c r="J33" s="79"/>
    </row>
    <row r="34" spans="1:10" ht="75" x14ac:dyDescent="0.25">
      <c r="A34" s="121" t="s">
        <v>392</v>
      </c>
      <c r="B34" s="108" t="s">
        <v>614</v>
      </c>
      <c r="C34" s="113" t="s">
        <v>431</v>
      </c>
      <c r="D34" s="124">
        <v>44684</v>
      </c>
      <c r="E34" s="114">
        <v>1431676.89</v>
      </c>
      <c r="F34" s="124">
        <v>44714</v>
      </c>
      <c r="G34" s="114">
        <v>1431676.89</v>
      </c>
      <c r="H34" s="99">
        <v>0</v>
      </c>
      <c r="I34" s="122" t="s">
        <v>9</v>
      </c>
      <c r="J34" s="79"/>
    </row>
    <row r="35" spans="1:10" ht="75" x14ac:dyDescent="0.25">
      <c r="A35" s="121" t="s">
        <v>393</v>
      </c>
      <c r="B35" s="108" t="s">
        <v>615</v>
      </c>
      <c r="C35" s="113" t="s">
        <v>432</v>
      </c>
      <c r="D35" s="124">
        <v>44686</v>
      </c>
      <c r="E35" s="114">
        <v>21240</v>
      </c>
      <c r="F35" s="124">
        <v>44685</v>
      </c>
      <c r="G35" s="114">
        <v>21240</v>
      </c>
      <c r="H35" s="99">
        <v>0</v>
      </c>
      <c r="I35" s="122" t="s">
        <v>9</v>
      </c>
      <c r="J35" s="79"/>
    </row>
    <row r="36" spans="1:10" ht="75" x14ac:dyDescent="0.25">
      <c r="A36" s="121" t="s">
        <v>394</v>
      </c>
      <c r="B36" s="108" t="s">
        <v>546</v>
      </c>
      <c r="C36" s="113" t="s">
        <v>433</v>
      </c>
      <c r="D36" s="124">
        <v>44686</v>
      </c>
      <c r="E36" s="114">
        <v>80240</v>
      </c>
      <c r="F36" s="124">
        <v>44685</v>
      </c>
      <c r="G36" s="114">
        <v>80240</v>
      </c>
      <c r="H36" s="99">
        <v>0</v>
      </c>
      <c r="I36" s="122" t="s">
        <v>9</v>
      </c>
      <c r="J36" s="79"/>
    </row>
    <row r="37" spans="1:10" ht="75" x14ac:dyDescent="0.25">
      <c r="A37" s="121" t="s">
        <v>395</v>
      </c>
      <c r="B37" s="108" t="s">
        <v>508</v>
      </c>
      <c r="C37" s="113" t="s">
        <v>434</v>
      </c>
      <c r="D37" s="124">
        <v>44669</v>
      </c>
      <c r="E37" s="114">
        <v>23600</v>
      </c>
      <c r="F37" s="124">
        <v>44699</v>
      </c>
      <c r="G37" s="114">
        <v>23600</v>
      </c>
      <c r="H37" s="99">
        <v>0</v>
      </c>
      <c r="I37" s="122" t="s">
        <v>9</v>
      </c>
      <c r="J37" s="79"/>
    </row>
    <row r="38" spans="1:10" ht="75" x14ac:dyDescent="0.25">
      <c r="A38" s="121" t="s">
        <v>396</v>
      </c>
      <c r="B38" s="108" t="s">
        <v>547</v>
      </c>
      <c r="C38" s="113" t="s">
        <v>115</v>
      </c>
      <c r="D38" s="124">
        <v>44648</v>
      </c>
      <c r="E38" s="114">
        <v>23600</v>
      </c>
      <c r="F38" s="124">
        <v>44678</v>
      </c>
      <c r="G38" s="114">
        <v>23600</v>
      </c>
      <c r="H38" s="99">
        <v>0</v>
      </c>
      <c r="I38" s="122" t="s">
        <v>9</v>
      </c>
      <c r="J38" s="79"/>
    </row>
    <row r="39" spans="1:10" ht="75" x14ac:dyDescent="0.25">
      <c r="A39" s="121" t="s">
        <v>397</v>
      </c>
      <c r="B39" s="108" t="s">
        <v>548</v>
      </c>
      <c r="C39" s="113" t="s">
        <v>435</v>
      </c>
      <c r="D39" s="124">
        <v>44681</v>
      </c>
      <c r="E39" s="114">
        <v>32922</v>
      </c>
      <c r="F39" s="124">
        <v>44711</v>
      </c>
      <c r="G39" s="114">
        <v>32922</v>
      </c>
      <c r="H39" s="99">
        <v>0</v>
      </c>
      <c r="I39" s="122" t="s">
        <v>9</v>
      </c>
      <c r="J39" s="79"/>
    </row>
    <row r="40" spans="1:10" ht="75" x14ac:dyDescent="0.25">
      <c r="A40" s="121" t="s">
        <v>236</v>
      </c>
      <c r="B40" s="108" t="s">
        <v>616</v>
      </c>
      <c r="C40" s="113" t="s">
        <v>436</v>
      </c>
      <c r="D40" s="124">
        <v>44676</v>
      </c>
      <c r="E40" s="114">
        <v>23054.53</v>
      </c>
      <c r="F40" s="124">
        <v>44706</v>
      </c>
      <c r="G40" s="114">
        <v>23054.53</v>
      </c>
      <c r="H40" s="99">
        <v>0</v>
      </c>
      <c r="I40" s="122" t="s">
        <v>9</v>
      </c>
      <c r="J40" s="79"/>
    </row>
    <row r="41" spans="1:10" ht="75" x14ac:dyDescent="0.25">
      <c r="A41" s="121" t="s">
        <v>398</v>
      </c>
      <c r="B41" s="108" t="s">
        <v>617</v>
      </c>
      <c r="C41" s="113" t="s">
        <v>437</v>
      </c>
      <c r="D41" s="124">
        <v>44686</v>
      </c>
      <c r="E41" s="114">
        <v>82600</v>
      </c>
      <c r="F41" s="124">
        <v>44716</v>
      </c>
      <c r="G41" s="114">
        <v>82600</v>
      </c>
      <c r="H41" s="99">
        <v>0</v>
      </c>
      <c r="I41" s="122" t="s">
        <v>9</v>
      </c>
      <c r="J41" s="79"/>
    </row>
    <row r="42" spans="1:10" ht="75" x14ac:dyDescent="0.25">
      <c r="A42" s="121" t="s">
        <v>236</v>
      </c>
      <c r="B42" s="108" t="s">
        <v>618</v>
      </c>
      <c r="C42" s="113" t="s">
        <v>438</v>
      </c>
      <c r="D42" s="124">
        <v>44638</v>
      </c>
      <c r="E42" s="114">
        <v>3173.37</v>
      </c>
      <c r="F42" s="124">
        <v>44668</v>
      </c>
      <c r="G42" s="114">
        <v>3173.37</v>
      </c>
      <c r="H42" s="99">
        <v>0</v>
      </c>
      <c r="I42" s="122" t="s">
        <v>9</v>
      </c>
      <c r="J42" s="79"/>
    </row>
    <row r="43" spans="1:10" ht="60" x14ac:dyDescent="0.25">
      <c r="A43" s="121" t="s">
        <v>399</v>
      </c>
      <c r="B43" s="108" t="s">
        <v>549</v>
      </c>
      <c r="C43" s="113" t="s">
        <v>437</v>
      </c>
      <c r="D43" s="124">
        <v>44685</v>
      </c>
      <c r="E43" s="114">
        <v>42480</v>
      </c>
      <c r="F43" s="124">
        <v>44715</v>
      </c>
      <c r="G43" s="114">
        <v>42480</v>
      </c>
      <c r="H43" s="99">
        <v>0</v>
      </c>
      <c r="I43" s="122" t="s">
        <v>9</v>
      </c>
      <c r="J43" s="79"/>
    </row>
    <row r="44" spans="1:10" ht="60" x14ac:dyDescent="0.25">
      <c r="A44" s="121" t="s">
        <v>24</v>
      </c>
      <c r="B44" s="108" t="s">
        <v>550</v>
      </c>
      <c r="C44" s="113" t="s">
        <v>439</v>
      </c>
      <c r="D44" s="124">
        <v>44686</v>
      </c>
      <c r="E44" s="114">
        <v>48380</v>
      </c>
      <c r="F44" s="124">
        <v>44716</v>
      </c>
      <c r="G44" s="114">
        <v>48380</v>
      </c>
      <c r="H44" s="99">
        <v>0</v>
      </c>
      <c r="I44" s="122" t="s">
        <v>9</v>
      </c>
      <c r="J44" s="79"/>
    </row>
    <row r="45" spans="1:10" ht="75" x14ac:dyDescent="0.25">
      <c r="A45" s="121" t="s">
        <v>236</v>
      </c>
      <c r="B45" s="108" t="s">
        <v>551</v>
      </c>
      <c r="C45" s="113" t="s">
        <v>440</v>
      </c>
      <c r="D45" s="124">
        <v>44667</v>
      </c>
      <c r="E45" s="114">
        <v>9103.0300000000007</v>
      </c>
      <c r="F45" s="124">
        <v>44666</v>
      </c>
      <c r="G45" s="114">
        <v>9103.0300000000007</v>
      </c>
      <c r="H45" s="99">
        <v>0</v>
      </c>
      <c r="I45" s="122" t="s">
        <v>9</v>
      </c>
      <c r="J45" s="79"/>
    </row>
    <row r="46" spans="1:10" ht="63" customHeight="1" x14ac:dyDescent="0.25">
      <c r="A46" s="121" t="s">
        <v>400</v>
      </c>
      <c r="B46" s="108" t="s">
        <v>600</v>
      </c>
      <c r="C46" s="113" t="s">
        <v>441</v>
      </c>
      <c r="D46" s="124">
        <v>44673</v>
      </c>
      <c r="E46" s="114">
        <v>23600</v>
      </c>
      <c r="F46" s="124">
        <v>44702</v>
      </c>
      <c r="G46" s="114">
        <v>23600</v>
      </c>
      <c r="H46" s="99">
        <v>0</v>
      </c>
      <c r="I46" s="122" t="s">
        <v>9</v>
      </c>
      <c r="J46" s="79"/>
    </row>
    <row r="47" spans="1:10" ht="60" x14ac:dyDescent="0.25">
      <c r="A47" s="121" t="s">
        <v>401</v>
      </c>
      <c r="B47" s="108" t="s">
        <v>552</v>
      </c>
      <c r="C47" s="113" t="s">
        <v>443</v>
      </c>
      <c r="D47" s="124">
        <v>44602</v>
      </c>
      <c r="E47" s="114">
        <v>3860805.18</v>
      </c>
      <c r="F47" s="124">
        <v>44631</v>
      </c>
      <c r="G47" s="114">
        <v>3860805.18</v>
      </c>
      <c r="H47" s="99">
        <v>0</v>
      </c>
      <c r="I47" s="122" t="s">
        <v>9</v>
      </c>
      <c r="J47" s="79"/>
    </row>
    <row r="48" spans="1:10" ht="60" x14ac:dyDescent="0.25">
      <c r="A48" s="121" t="s">
        <v>401</v>
      </c>
      <c r="B48" s="108" t="s">
        <v>553</v>
      </c>
      <c r="C48" s="113" t="s">
        <v>444</v>
      </c>
      <c r="D48" s="124">
        <v>44587</v>
      </c>
      <c r="E48" s="114">
        <v>996575.73</v>
      </c>
      <c r="F48" s="124">
        <v>44617</v>
      </c>
      <c r="G48" s="114">
        <v>996575.73</v>
      </c>
      <c r="H48" s="99">
        <v>0</v>
      </c>
      <c r="I48" s="122" t="s">
        <v>9</v>
      </c>
      <c r="J48" s="79"/>
    </row>
    <row r="49" spans="1:10" ht="60" x14ac:dyDescent="0.25">
      <c r="A49" s="121" t="s">
        <v>402</v>
      </c>
      <c r="B49" s="108" t="s">
        <v>554</v>
      </c>
      <c r="C49" s="113" t="s">
        <v>445</v>
      </c>
      <c r="D49" s="124">
        <v>44669</v>
      </c>
      <c r="E49" s="114">
        <v>777490.01</v>
      </c>
      <c r="F49" s="124">
        <v>44699</v>
      </c>
      <c r="G49" s="114">
        <v>777490.01</v>
      </c>
      <c r="H49" s="99">
        <v>0</v>
      </c>
      <c r="I49" s="122" t="s">
        <v>9</v>
      </c>
      <c r="J49" s="79"/>
    </row>
    <row r="50" spans="1:10" ht="60" x14ac:dyDescent="0.25">
      <c r="A50" s="121" t="s">
        <v>403</v>
      </c>
      <c r="B50" s="108" t="s">
        <v>619</v>
      </c>
      <c r="C50" s="113" t="s">
        <v>99</v>
      </c>
      <c r="D50" s="124">
        <v>44672</v>
      </c>
      <c r="E50" s="114">
        <v>23600</v>
      </c>
      <c r="F50" s="124">
        <v>44702</v>
      </c>
      <c r="G50" s="114">
        <v>23600</v>
      </c>
      <c r="H50" s="99">
        <v>0</v>
      </c>
      <c r="I50" s="122" t="s">
        <v>9</v>
      </c>
      <c r="J50" s="79"/>
    </row>
    <row r="51" spans="1:10" ht="75" x14ac:dyDescent="0.25">
      <c r="A51" s="121" t="s">
        <v>236</v>
      </c>
      <c r="B51" s="108" t="s">
        <v>555</v>
      </c>
      <c r="C51" s="113" t="s">
        <v>442</v>
      </c>
      <c r="D51" s="124">
        <v>44669</v>
      </c>
      <c r="E51" s="114">
        <v>18799.91</v>
      </c>
      <c r="F51" s="124">
        <v>44699</v>
      </c>
      <c r="G51" s="114">
        <v>18799.91</v>
      </c>
      <c r="H51" s="99">
        <v>0</v>
      </c>
      <c r="I51" s="122" t="s">
        <v>9</v>
      </c>
      <c r="J51" s="79"/>
    </row>
    <row r="52" spans="1:10" ht="75" x14ac:dyDescent="0.25">
      <c r="A52" s="121" t="s">
        <v>236</v>
      </c>
      <c r="B52" s="108" t="s">
        <v>620</v>
      </c>
      <c r="C52" s="113" t="s">
        <v>446</v>
      </c>
      <c r="D52" s="124">
        <v>44669</v>
      </c>
      <c r="E52" s="114">
        <v>442484.13</v>
      </c>
      <c r="F52" s="124">
        <v>44699</v>
      </c>
      <c r="G52" s="114">
        <v>442484.13</v>
      </c>
      <c r="H52" s="99">
        <v>0</v>
      </c>
      <c r="I52" s="122" t="s">
        <v>9</v>
      </c>
      <c r="J52" s="79"/>
    </row>
    <row r="53" spans="1:10" ht="75" x14ac:dyDescent="0.25">
      <c r="A53" s="121" t="s">
        <v>404</v>
      </c>
      <c r="B53" s="108" t="s">
        <v>556</v>
      </c>
      <c r="C53" s="113" t="s">
        <v>449</v>
      </c>
      <c r="D53" s="124">
        <v>44648</v>
      </c>
      <c r="E53" s="114">
        <v>29500</v>
      </c>
      <c r="F53" s="124">
        <v>44678</v>
      </c>
      <c r="G53" s="114">
        <v>29500</v>
      </c>
      <c r="H53" s="99">
        <v>0</v>
      </c>
      <c r="I53" s="122" t="s">
        <v>9</v>
      </c>
      <c r="J53" s="79"/>
    </row>
    <row r="54" spans="1:10" ht="75" x14ac:dyDescent="0.25">
      <c r="A54" s="121" t="s">
        <v>404</v>
      </c>
      <c r="B54" s="108" t="s">
        <v>509</v>
      </c>
      <c r="C54" s="113" t="s">
        <v>447</v>
      </c>
      <c r="D54" s="124">
        <v>44683</v>
      </c>
      <c r="E54" s="114">
        <v>29500</v>
      </c>
      <c r="F54" s="124">
        <v>44713</v>
      </c>
      <c r="G54" s="114">
        <v>29500</v>
      </c>
      <c r="H54" s="99">
        <v>0</v>
      </c>
      <c r="I54" s="122" t="s">
        <v>9</v>
      </c>
      <c r="J54" s="79"/>
    </row>
    <row r="55" spans="1:10" ht="75" x14ac:dyDescent="0.25">
      <c r="A55" s="121" t="s">
        <v>405</v>
      </c>
      <c r="B55" s="108" t="s">
        <v>621</v>
      </c>
      <c r="C55" s="113" t="s">
        <v>448</v>
      </c>
      <c r="D55" s="124">
        <v>44664</v>
      </c>
      <c r="E55" s="114">
        <v>59000</v>
      </c>
      <c r="F55" s="124">
        <v>44694</v>
      </c>
      <c r="G55" s="114">
        <v>59000</v>
      </c>
      <c r="H55" s="99">
        <v>0</v>
      </c>
      <c r="I55" s="122" t="s">
        <v>9</v>
      </c>
      <c r="J55" s="79"/>
    </row>
    <row r="56" spans="1:10" ht="60" x14ac:dyDescent="0.25">
      <c r="A56" s="121" t="s">
        <v>406</v>
      </c>
      <c r="B56" s="108" t="s">
        <v>622</v>
      </c>
      <c r="C56" s="113" t="s">
        <v>450</v>
      </c>
      <c r="D56" s="124">
        <v>44663</v>
      </c>
      <c r="E56" s="114">
        <v>35400</v>
      </c>
      <c r="F56" s="124">
        <v>44693</v>
      </c>
      <c r="G56" s="114">
        <v>35400</v>
      </c>
      <c r="H56" s="99">
        <v>0</v>
      </c>
      <c r="I56" s="122" t="s">
        <v>9</v>
      </c>
      <c r="J56" s="79"/>
    </row>
    <row r="57" spans="1:10" ht="75" x14ac:dyDescent="0.25">
      <c r="A57" s="121" t="s">
        <v>255</v>
      </c>
      <c r="B57" s="108" t="s">
        <v>623</v>
      </c>
      <c r="C57" s="113" t="s">
        <v>451</v>
      </c>
      <c r="D57" s="124">
        <v>44656</v>
      </c>
      <c r="E57" s="114">
        <v>11921</v>
      </c>
      <c r="F57" s="124">
        <v>44686</v>
      </c>
      <c r="G57" s="114">
        <v>11921</v>
      </c>
      <c r="H57" s="99">
        <v>0</v>
      </c>
      <c r="I57" s="122" t="s">
        <v>9</v>
      </c>
      <c r="J57" s="79"/>
    </row>
    <row r="58" spans="1:10" ht="75" x14ac:dyDescent="0.25">
      <c r="A58" s="121" t="s">
        <v>406</v>
      </c>
      <c r="B58" s="108" t="s">
        <v>624</v>
      </c>
      <c r="C58" s="113" t="s">
        <v>465</v>
      </c>
      <c r="D58" s="124">
        <v>44684</v>
      </c>
      <c r="E58" s="114">
        <v>35400</v>
      </c>
      <c r="F58" s="124">
        <v>44714</v>
      </c>
      <c r="G58" s="114">
        <v>35400</v>
      </c>
      <c r="H58" s="99">
        <v>0</v>
      </c>
      <c r="I58" s="122" t="s">
        <v>9</v>
      </c>
      <c r="J58" s="79"/>
    </row>
    <row r="59" spans="1:10" ht="75" x14ac:dyDescent="0.25">
      <c r="A59" s="121" t="s">
        <v>407</v>
      </c>
      <c r="B59" s="108" t="s">
        <v>625</v>
      </c>
      <c r="C59" s="113" t="s">
        <v>466</v>
      </c>
      <c r="D59" s="124">
        <v>44655</v>
      </c>
      <c r="E59" s="114">
        <v>25991.32</v>
      </c>
      <c r="F59" s="124">
        <v>44685</v>
      </c>
      <c r="G59" s="114">
        <v>25991.32</v>
      </c>
      <c r="H59" s="99">
        <v>0</v>
      </c>
      <c r="I59" s="122" t="s">
        <v>9</v>
      </c>
      <c r="J59" s="79"/>
    </row>
    <row r="60" spans="1:10" ht="60" x14ac:dyDescent="0.25">
      <c r="A60" s="121" t="s">
        <v>408</v>
      </c>
      <c r="B60" s="108" t="s">
        <v>626</v>
      </c>
      <c r="C60" s="113" t="s">
        <v>467</v>
      </c>
      <c r="D60" s="124">
        <v>44684</v>
      </c>
      <c r="E60" s="128">
        <v>600</v>
      </c>
      <c r="F60" s="124">
        <v>44714</v>
      </c>
      <c r="G60" s="128">
        <v>600</v>
      </c>
      <c r="H60" s="99">
        <v>0</v>
      </c>
      <c r="I60" s="122" t="s">
        <v>9</v>
      </c>
      <c r="J60" s="79"/>
    </row>
    <row r="61" spans="1:10" ht="75" x14ac:dyDescent="0.25">
      <c r="A61" s="121" t="s">
        <v>247</v>
      </c>
      <c r="B61" s="108" t="s">
        <v>627</v>
      </c>
      <c r="C61" s="113" t="s">
        <v>468</v>
      </c>
      <c r="D61" s="124">
        <v>44684</v>
      </c>
      <c r="E61" s="114">
        <v>6214.19</v>
      </c>
      <c r="F61" s="124">
        <v>44714</v>
      </c>
      <c r="G61" s="114">
        <v>6214.19</v>
      </c>
      <c r="H61" s="99">
        <v>0</v>
      </c>
      <c r="I61" s="122" t="s">
        <v>9</v>
      </c>
      <c r="J61" s="79"/>
    </row>
    <row r="62" spans="1:10" ht="60" x14ac:dyDescent="0.25">
      <c r="A62" s="121" t="s">
        <v>247</v>
      </c>
      <c r="B62" s="108" t="s">
        <v>628</v>
      </c>
      <c r="C62" s="123" t="s">
        <v>470</v>
      </c>
      <c r="D62" s="124">
        <v>44684</v>
      </c>
      <c r="E62" s="114">
        <v>5301.25</v>
      </c>
      <c r="F62" s="124">
        <v>44714</v>
      </c>
      <c r="G62" s="114">
        <v>5301.25</v>
      </c>
      <c r="H62" s="99">
        <v>0</v>
      </c>
      <c r="I62" s="122" t="s">
        <v>9</v>
      </c>
      <c r="J62" s="79"/>
    </row>
    <row r="63" spans="1:10" ht="75" x14ac:dyDescent="0.25">
      <c r="A63" s="121" t="s">
        <v>255</v>
      </c>
      <c r="B63" s="108" t="s">
        <v>629</v>
      </c>
      <c r="C63" s="113" t="s">
        <v>469</v>
      </c>
      <c r="D63" s="124">
        <v>44686</v>
      </c>
      <c r="E63" s="114">
        <v>4444.3999999999996</v>
      </c>
      <c r="F63" s="124">
        <v>44716</v>
      </c>
      <c r="G63" s="114">
        <v>4444.3999999999996</v>
      </c>
      <c r="H63" s="99">
        <v>0</v>
      </c>
      <c r="I63" s="122" t="s">
        <v>9</v>
      </c>
      <c r="J63" s="79"/>
    </row>
    <row r="64" spans="1:10" ht="75" x14ac:dyDescent="0.25">
      <c r="A64" s="121" t="s">
        <v>408</v>
      </c>
      <c r="B64" s="108" t="s">
        <v>557</v>
      </c>
      <c r="C64" s="113" t="s">
        <v>459</v>
      </c>
      <c r="D64" s="124">
        <v>44684</v>
      </c>
      <c r="E64" s="114">
        <v>3707</v>
      </c>
      <c r="F64" s="124">
        <v>44714</v>
      </c>
      <c r="G64" s="114">
        <v>3707</v>
      </c>
      <c r="H64" s="99">
        <v>0</v>
      </c>
      <c r="I64" s="122" t="s">
        <v>9</v>
      </c>
      <c r="J64" s="79"/>
    </row>
    <row r="65" spans="1:10" ht="75" x14ac:dyDescent="0.25">
      <c r="A65" s="121" t="s">
        <v>235</v>
      </c>
      <c r="B65" s="108" t="s">
        <v>558</v>
      </c>
      <c r="C65" s="113" t="s">
        <v>460</v>
      </c>
      <c r="D65" s="124">
        <v>44675</v>
      </c>
      <c r="E65" s="114">
        <v>5079.75</v>
      </c>
      <c r="F65" s="124">
        <v>44705</v>
      </c>
      <c r="G65" s="114">
        <v>5079.75</v>
      </c>
      <c r="H65" s="99">
        <v>0</v>
      </c>
      <c r="I65" s="122" t="s">
        <v>9</v>
      </c>
      <c r="J65" s="79"/>
    </row>
    <row r="66" spans="1:10" ht="75" x14ac:dyDescent="0.25">
      <c r="A66" s="121" t="s">
        <v>235</v>
      </c>
      <c r="B66" s="108" t="s">
        <v>630</v>
      </c>
      <c r="C66" s="113" t="s">
        <v>461</v>
      </c>
      <c r="D66" s="124">
        <v>44675</v>
      </c>
      <c r="E66" s="114">
        <v>156000</v>
      </c>
      <c r="F66" s="124">
        <v>44705</v>
      </c>
      <c r="G66" s="114">
        <v>156000</v>
      </c>
      <c r="H66" s="99">
        <v>0</v>
      </c>
      <c r="I66" s="122" t="s">
        <v>9</v>
      </c>
      <c r="J66" s="79"/>
    </row>
    <row r="67" spans="1:10" ht="75" x14ac:dyDescent="0.25">
      <c r="A67" s="121" t="s">
        <v>258</v>
      </c>
      <c r="B67" s="108" t="s">
        <v>511</v>
      </c>
      <c r="C67" s="113" t="s">
        <v>462</v>
      </c>
      <c r="D67" s="124">
        <v>44679</v>
      </c>
      <c r="E67" s="114">
        <v>119473.39</v>
      </c>
      <c r="F67" s="124">
        <v>44709</v>
      </c>
      <c r="G67" s="114">
        <v>119473.39</v>
      </c>
      <c r="H67" s="99">
        <v>0</v>
      </c>
      <c r="I67" s="122" t="s">
        <v>9</v>
      </c>
      <c r="J67" s="79"/>
    </row>
    <row r="68" spans="1:10" ht="71.25" customHeight="1" x14ac:dyDescent="0.25">
      <c r="A68" s="121" t="s">
        <v>258</v>
      </c>
      <c r="B68" s="108" t="s">
        <v>631</v>
      </c>
      <c r="C68" s="113" t="s">
        <v>463</v>
      </c>
      <c r="D68" s="124">
        <v>44679</v>
      </c>
      <c r="E68" s="114">
        <v>297125.3</v>
      </c>
      <c r="F68" s="124">
        <v>44709</v>
      </c>
      <c r="G68" s="114">
        <v>297125.3</v>
      </c>
      <c r="H68" s="99">
        <v>0</v>
      </c>
      <c r="I68" s="122" t="s">
        <v>9</v>
      </c>
      <c r="J68" s="79"/>
    </row>
    <row r="69" spans="1:10" ht="75" x14ac:dyDescent="0.25">
      <c r="A69" s="121" t="s">
        <v>121</v>
      </c>
      <c r="B69" s="108" t="s">
        <v>632</v>
      </c>
      <c r="C69" s="113" t="s">
        <v>464</v>
      </c>
      <c r="D69" s="124">
        <v>44684</v>
      </c>
      <c r="E69" s="114">
        <v>3459.2</v>
      </c>
      <c r="F69" s="124" t="s">
        <v>517</v>
      </c>
      <c r="G69" s="114">
        <v>3459.2</v>
      </c>
      <c r="H69" s="99">
        <v>0</v>
      </c>
      <c r="I69" s="122" t="s">
        <v>9</v>
      </c>
      <c r="J69" s="79"/>
    </row>
    <row r="70" spans="1:10" ht="60" x14ac:dyDescent="0.25">
      <c r="A70" s="121" t="s">
        <v>121</v>
      </c>
      <c r="B70" s="108" t="s">
        <v>559</v>
      </c>
      <c r="C70" s="113" t="s">
        <v>458</v>
      </c>
      <c r="D70" s="124">
        <v>44684</v>
      </c>
      <c r="E70" s="114">
        <v>3079</v>
      </c>
      <c r="F70" s="124">
        <v>44714</v>
      </c>
      <c r="G70" s="114">
        <v>3079</v>
      </c>
      <c r="H70" s="99">
        <v>0</v>
      </c>
      <c r="I70" s="122" t="s">
        <v>9</v>
      </c>
      <c r="J70" s="79"/>
    </row>
    <row r="71" spans="1:10" ht="60" x14ac:dyDescent="0.25">
      <c r="A71" s="121" t="s">
        <v>121</v>
      </c>
      <c r="B71" s="108" t="s">
        <v>635</v>
      </c>
      <c r="C71" s="113" t="s">
        <v>634</v>
      </c>
      <c r="D71" s="124">
        <v>44684</v>
      </c>
      <c r="E71" s="114">
        <v>342.4</v>
      </c>
      <c r="F71" s="124">
        <v>44714</v>
      </c>
      <c r="G71" s="114">
        <v>342.4</v>
      </c>
      <c r="H71" s="99">
        <v>0</v>
      </c>
      <c r="I71" s="122" t="s">
        <v>9</v>
      </c>
      <c r="J71" s="79"/>
    </row>
    <row r="72" spans="1:10" ht="68.25" customHeight="1" x14ac:dyDescent="0.25">
      <c r="A72" s="121" t="s">
        <v>409</v>
      </c>
      <c r="B72" s="108" t="s">
        <v>560</v>
      </c>
      <c r="C72" s="113" t="s">
        <v>431</v>
      </c>
      <c r="D72" s="124">
        <v>44684</v>
      </c>
      <c r="E72" s="114">
        <v>123900</v>
      </c>
      <c r="F72" s="124">
        <v>44714</v>
      </c>
      <c r="G72" s="114">
        <v>123900</v>
      </c>
      <c r="H72" s="99">
        <v>0</v>
      </c>
      <c r="I72" s="122" t="s">
        <v>9</v>
      </c>
      <c r="J72" s="79"/>
    </row>
    <row r="73" spans="1:10" ht="75" x14ac:dyDescent="0.25">
      <c r="A73" s="121" t="s">
        <v>180</v>
      </c>
      <c r="B73" s="108" t="s">
        <v>561</v>
      </c>
      <c r="C73" s="113" t="s">
        <v>533</v>
      </c>
      <c r="D73" s="124">
        <v>44692</v>
      </c>
      <c r="E73" s="114">
        <v>473562.08</v>
      </c>
      <c r="F73" s="124">
        <v>44722</v>
      </c>
      <c r="G73" s="114">
        <v>473562.08</v>
      </c>
      <c r="H73" s="99">
        <v>0</v>
      </c>
      <c r="I73" s="122" t="s">
        <v>9</v>
      </c>
      <c r="J73" s="79"/>
    </row>
    <row r="74" spans="1:10" ht="60" x14ac:dyDescent="0.25">
      <c r="A74" s="121" t="s">
        <v>410</v>
      </c>
      <c r="B74" s="108" t="s">
        <v>512</v>
      </c>
      <c r="C74" s="113" t="s">
        <v>534</v>
      </c>
      <c r="D74" s="124">
        <v>44679</v>
      </c>
      <c r="E74" s="114">
        <v>64194.52</v>
      </c>
      <c r="F74" s="124">
        <v>44679</v>
      </c>
      <c r="G74" s="114">
        <v>64194.52</v>
      </c>
      <c r="H74" s="99">
        <v>0</v>
      </c>
      <c r="I74" s="122" t="s">
        <v>9</v>
      </c>
      <c r="J74" s="79"/>
    </row>
    <row r="75" spans="1:10" ht="75" x14ac:dyDescent="0.25">
      <c r="A75" s="121" t="s">
        <v>411</v>
      </c>
      <c r="B75" s="108" t="s">
        <v>633</v>
      </c>
      <c r="C75" s="113" t="s">
        <v>457</v>
      </c>
      <c r="D75" s="124">
        <v>44707</v>
      </c>
      <c r="E75" s="114">
        <v>26350.58</v>
      </c>
      <c r="F75" s="124">
        <v>44737</v>
      </c>
      <c r="G75" s="114">
        <v>26350.58</v>
      </c>
      <c r="H75" s="99">
        <v>0</v>
      </c>
      <c r="I75" s="122" t="s">
        <v>9</v>
      </c>
      <c r="J75" s="79"/>
    </row>
    <row r="76" spans="1:10" ht="60" x14ac:dyDescent="0.25">
      <c r="A76" s="121" t="s">
        <v>247</v>
      </c>
      <c r="B76" s="108" t="s">
        <v>562</v>
      </c>
      <c r="C76" s="113" t="s">
        <v>456</v>
      </c>
      <c r="D76" s="124">
        <v>44684</v>
      </c>
      <c r="E76" s="114">
        <v>9422.11</v>
      </c>
      <c r="F76" s="124">
        <v>44714</v>
      </c>
      <c r="G76" s="114">
        <v>9422.11</v>
      </c>
      <c r="H76" s="99">
        <v>0</v>
      </c>
      <c r="I76" s="122" t="s">
        <v>9</v>
      </c>
      <c r="J76" s="79"/>
    </row>
    <row r="77" spans="1:10" ht="75" x14ac:dyDescent="0.25">
      <c r="A77" s="121" t="s">
        <v>255</v>
      </c>
      <c r="B77" s="108" t="s">
        <v>563</v>
      </c>
      <c r="C77" s="113" t="s">
        <v>455</v>
      </c>
      <c r="D77" s="124">
        <v>44676</v>
      </c>
      <c r="E77" s="114">
        <v>17420.900000000001</v>
      </c>
      <c r="F77" s="124">
        <v>44676</v>
      </c>
      <c r="G77" s="114">
        <v>17420.900000000001</v>
      </c>
      <c r="H77" s="99">
        <v>0</v>
      </c>
      <c r="I77" s="122" t="s">
        <v>9</v>
      </c>
      <c r="J77" s="79"/>
    </row>
    <row r="78" spans="1:10" ht="75" x14ac:dyDescent="0.25">
      <c r="A78" s="121" t="s">
        <v>261</v>
      </c>
      <c r="B78" s="108" t="s">
        <v>564</v>
      </c>
      <c r="C78" s="113" t="s">
        <v>535</v>
      </c>
      <c r="D78" s="124">
        <v>44671</v>
      </c>
      <c r="E78" s="114">
        <v>41470</v>
      </c>
      <c r="F78" s="124">
        <v>44701</v>
      </c>
      <c r="G78" s="114">
        <v>41470</v>
      </c>
      <c r="H78" s="99">
        <v>0</v>
      </c>
      <c r="I78" s="122" t="s">
        <v>9</v>
      </c>
      <c r="J78" s="79"/>
    </row>
    <row r="79" spans="1:10" ht="75" x14ac:dyDescent="0.25">
      <c r="A79" s="121" t="s">
        <v>412</v>
      </c>
      <c r="B79" s="108" t="s">
        <v>565</v>
      </c>
      <c r="C79" s="113" t="s">
        <v>454</v>
      </c>
      <c r="D79" s="124">
        <v>44658</v>
      </c>
      <c r="E79" s="114">
        <v>193137.68</v>
      </c>
      <c r="F79" s="124">
        <v>44688</v>
      </c>
      <c r="G79" s="114">
        <v>193137.68</v>
      </c>
      <c r="H79" s="99">
        <v>0</v>
      </c>
      <c r="I79" s="122" t="s">
        <v>9</v>
      </c>
      <c r="J79" s="79"/>
    </row>
    <row r="80" spans="1:10" ht="75" x14ac:dyDescent="0.25">
      <c r="A80" s="121" t="s">
        <v>235</v>
      </c>
      <c r="B80" s="108" t="s">
        <v>510</v>
      </c>
      <c r="C80" s="113" t="s">
        <v>453</v>
      </c>
      <c r="D80" s="124">
        <v>44705</v>
      </c>
      <c r="E80" s="114">
        <v>156000</v>
      </c>
      <c r="F80" s="124">
        <v>44704</v>
      </c>
      <c r="G80" s="114">
        <v>156000</v>
      </c>
      <c r="H80" s="99">
        <v>0</v>
      </c>
      <c r="I80" s="122" t="s">
        <v>9</v>
      </c>
      <c r="J80" s="79"/>
    </row>
    <row r="81" spans="1:10" ht="45" x14ac:dyDescent="0.25">
      <c r="A81" s="121" t="s">
        <v>234</v>
      </c>
      <c r="B81" s="108" t="s">
        <v>566</v>
      </c>
      <c r="C81" s="113" t="s">
        <v>452</v>
      </c>
      <c r="D81" s="124">
        <v>44685</v>
      </c>
      <c r="E81" s="114">
        <v>4720</v>
      </c>
      <c r="F81" s="124">
        <v>44684</v>
      </c>
      <c r="G81" s="114">
        <v>4720</v>
      </c>
      <c r="H81" s="99">
        <v>0</v>
      </c>
      <c r="I81" s="122" t="s">
        <v>9</v>
      </c>
      <c r="J81" s="79"/>
    </row>
    <row r="82" spans="1:10" ht="75" x14ac:dyDescent="0.25">
      <c r="A82" s="121" t="s">
        <v>472</v>
      </c>
      <c r="B82" s="108" t="s">
        <v>567</v>
      </c>
      <c r="C82" s="113" t="s">
        <v>486</v>
      </c>
      <c r="D82" s="124">
        <v>44656</v>
      </c>
      <c r="E82" s="114">
        <v>162999.96</v>
      </c>
      <c r="F82" s="124">
        <v>44686</v>
      </c>
      <c r="G82" s="114">
        <v>162999.96</v>
      </c>
      <c r="H82" s="99">
        <v>0</v>
      </c>
      <c r="I82" s="122" t="s">
        <v>9</v>
      </c>
      <c r="J82" s="79"/>
    </row>
    <row r="83" spans="1:10" ht="75" x14ac:dyDescent="0.25">
      <c r="A83" s="121" t="s">
        <v>410</v>
      </c>
      <c r="B83" s="108" t="s">
        <v>568</v>
      </c>
      <c r="C83" s="113" t="s">
        <v>487</v>
      </c>
      <c r="D83" s="98">
        <v>44679</v>
      </c>
      <c r="E83" s="114">
        <v>209268.32</v>
      </c>
      <c r="F83" s="124">
        <v>44709</v>
      </c>
      <c r="G83" s="114">
        <v>209268.32</v>
      </c>
      <c r="H83" s="99">
        <v>0</v>
      </c>
      <c r="I83" s="122" t="s">
        <v>9</v>
      </c>
      <c r="J83" s="79"/>
    </row>
    <row r="84" spans="1:10" ht="60" x14ac:dyDescent="0.25">
      <c r="A84" s="121" t="s">
        <v>410</v>
      </c>
      <c r="B84" s="108" t="s">
        <v>569</v>
      </c>
      <c r="C84" s="113" t="s">
        <v>488</v>
      </c>
      <c r="D84" s="98">
        <v>44679</v>
      </c>
      <c r="E84" s="114">
        <v>34544.699999999997</v>
      </c>
      <c r="F84" s="124">
        <v>44709</v>
      </c>
      <c r="G84" s="114">
        <v>34544.699999999997</v>
      </c>
      <c r="H84" s="99">
        <v>0</v>
      </c>
      <c r="I84" s="122" t="s">
        <v>9</v>
      </c>
      <c r="J84" s="79"/>
    </row>
    <row r="85" spans="1:10" ht="75" x14ac:dyDescent="0.25">
      <c r="A85" s="121" t="s">
        <v>401</v>
      </c>
      <c r="B85" s="108" t="s">
        <v>570</v>
      </c>
      <c r="C85" s="113" t="s">
        <v>489</v>
      </c>
      <c r="D85" s="98">
        <v>44588</v>
      </c>
      <c r="E85" s="114">
        <v>2471006.9300000002</v>
      </c>
      <c r="F85" s="124">
        <v>44618</v>
      </c>
      <c r="G85" s="114">
        <v>2471006.9300000002</v>
      </c>
      <c r="H85" s="99">
        <v>0</v>
      </c>
      <c r="I85" s="122" t="s">
        <v>9</v>
      </c>
      <c r="J85" s="79"/>
    </row>
    <row r="86" spans="1:10" ht="60" x14ac:dyDescent="0.25">
      <c r="A86" s="121" t="s">
        <v>73</v>
      </c>
      <c r="B86" s="108" t="s">
        <v>571</v>
      </c>
      <c r="C86" s="113" t="s">
        <v>490</v>
      </c>
      <c r="D86" s="98">
        <v>44673</v>
      </c>
      <c r="E86" s="114">
        <v>1047000</v>
      </c>
      <c r="F86" s="124">
        <v>44703</v>
      </c>
      <c r="G86" s="114">
        <v>1047000</v>
      </c>
      <c r="H86" s="99">
        <v>0</v>
      </c>
      <c r="I86" s="122" t="s">
        <v>9</v>
      </c>
      <c r="J86" s="79"/>
    </row>
    <row r="87" spans="1:10" ht="75" x14ac:dyDescent="0.25">
      <c r="A87" s="121" t="s">
        <v>473</v>
      </c>
      <c r="B87" s="108" t="s">
        <v>572</v>
      </c>
      <c r="C87" s="113" t="s">
        <v>513</v>
      </c>
      <c r="D87" s="98">
        <v>44655</v>
      </c>
      <c r="E87" s="114">
        <v>701746</v>
      </c>
      <c r="F87" s="124">
        <v>44685</v>
      </c>
      <c r="G87" s="114">
        <v>701746</v>
      </c>
      <c r="H87" s="99">
        <v>0</v>
      </c>
      <c r="I87" s="122" t="s">
        <v>9</v>
      </c>
      <c r="J87" s="79"/>
    </row>
    <row r="88" spans="1:10" ht="60" x14ac:dyDescent="0.25">
      <c r="A88" s="121" t="s">
        <v>473</v>
      </c>
      <c r="B88" s="108" t="s">
        <v>514</v>
      </c>
      <c r="C88" s="113" t="s">
        <v>491</v>
      </c>
      <c r="D88" s="98">
        <v>44676</v>
      </c>
      <c r="E88" s="114">
        <v>35695</v>
      </c>
      <c r="F88" s="124">
        <v>44706</v>
      </c>
      <c r="G88" s="114">
        <v>35695</v>
      </c>
      <c r="H88" s="99">
        <v>0</v>
      </c>
      <c r="I88" s="122" t="s">
        <v>9</v>
      </c>
      <c r="J88" s="79"/>
    </row>
    <row r="89" spans="1:10" ht="45" x14ac:dyDescent="0.25">
      <c r="A89" s="121" t="s">
        <v>474</v>
      </c>
      <c r="B89" s="108" t="s">
        <v>573</v>
      </c>
      <c r="C89" s="113" t="s">
        <v>492</v>
      </c>
      <c r="D89" s="98">
        <v>44685</v>
      </c>
      <c r="E89" s="114">
        <v>83827.199999999997</v>
      </c>
      <c r="F89" s="124">
        <v>44715</v>
      </c>
      <c r="G89" s="114">
        <v>83827.199999999997</v>
      </c>
      <c r="H89" s="99">
        <v>0</v>
      </c>
      <c r="I89" s="122" t="s">
        <v>9</v>
      </c>
      <c r="J89" s="79"/>
    </row>
    <row r="90" spans="1:10" ht="75" x14ac:dyDescent="0.25">
      <c r="A90" s="121" t="s">
        <v>237</v>
      </c>
      <c r="B90" s="108" t="s">
        <v>574</v>
      </c>
      <c r="C90" s="113" t="s">
        <v>493</v>
      </c>
      <c r="D90" s="98">
        <v>44681</v>
      </c>
      <c r="E90" s="114">
        <v>404038.85</v>
      </c>
      <c r="F90" s="124">
        <v>44711</v>
      </c>
      <c r="G90" s="114">
        <v>404038.85</v>
      </c>
      <c r="H90" s="99">
        <v>0</v>
      </c>
      <c r="I90" s="122" t="s">
        <v>9</v>
      </c>
      <c r="J90" s="79"/>
    </row>
    <row r="91" spans="1:10" ht="60" x14ac:dyDescent="0.25">
      <c r="A91" s="121" t="s">
        <v>475</v>
      </c>
      <c r="B91" s="108" t="s">
        <v>575</v>
      </c>
      <c r="C91" s="113" t="s">
        <v>494</v>
      </c>
      <c r="D91" s="98">
        <v>44686</v>
      </c>
      <c r="E91" s="114">
        <v>81420</v>
      </c>
      <c r="F91" s="124">
        <v>44716</v>
      </c>
      <c r="G91" s="114">
        <v>81420</v>
      </c>
      <c r="H91" s="99">
        <v>0</v>
      </c>
      <c r="I91" s="122" t="s">
        <v>9</v>
      </c>
      <c r="J91" s="79"/>
    </row>
    <row r="92" spans="1:10" ht="75" x14ac:dyDescent="0.25">
      <c r="A92" s="121" t="s">
        <v>251</v>
      </c>
      <c r="B92" s="108" t="s">
        <v>576</v>
      </c>
      <c r="C92" s="113" t="s">
        <v>495</v>
      </c>
      <c r="D92" s="98">
        <v>44687</v>
      </c>
      <c r="E92" s="114">
        <v>250000</v>
      </c>
      <c r="F92" s="124">
        <v>44717</v>
      </c>
      <c r="G92" s="114">
        <v>250000</v>
      </c>
      <c r="H92" s="99">
        <v>0</v>
      </c>
      <c r="I92" s="122" t="s">
        <v>9</v>
      </c>
      <c r="J92" s="79"/>
    </row>
    <row r="93" spans="1:10" ht="75" x14ac:dyDescent="0.25">
      <c r="A93" s="121" t="s">
        <v>476</v>
      </c>
      <c r="B93" s="108" t="s">
        <v>577</v>
      </c>
      <c r="C93" s="113" t="s">
        <v>496</v>
      </c>
      <c r="D93" s="98">
        <v>44687</v>
      </c>
      <c r="E93" s="114">
        <v>59000</v>
      </c>
      <c r="F93" s="124">
        <v>44717</v>
      </c>
      <c r="G93" s="114">
        <v>59000</v>
      </c>
      <c r="H93" s="99">
        <v>0</v>
      </c>
      <c r="I93" s="122" t="s">
        <v>9</v>
      </c>
      <c r="J93" s="129"/>
    </row>
    <row r="94" spans="1:10" ht="75" x14ac:dyDescent="0.25">
      <c r="A94" s="121" t="s">
        <v>477</v>
      </c>
      <c r="B94" s="108" t="s">
        <v>578</v>
      </c>
      <c r="C94" s="113" t="s">
        <v>497</v>
      </c>
      <c r="D94" s="98">
        <v>44691</v>
      </c>
      <c r="E94" s="114">
        <v>5310</v>
      </c>
      <c r="F94" s="124">
        <v>44690</v>
      </c>
      <c r="G94" s="114">
        <v>5310</v>
      </c>
      <c r="H94" s="99">
        <v>0</v>
      </c>
      <c r="I94" s="122" t="s">
        <v>9</v>
      </c>
      <c r="J94" s="129"/>
    </row>
    <row r="95" spans="1:10" ht="75" x14ac:dyDescent="0.25">
      <c r="A95" s="121" t="s">
        <v>478</v>
      </c>
      <c r="B95" s="108" t="s">
        <v>580</v>
      </c>
      <c r="C95" s="113" t="s">
        <v>498</v>
      </c>
      <c r="D95" s="98">
        <v>44684</v>
      </c>
      <c r="E95" s="114">
        <v>56050</v>
      </c>
      <c r="F95" s="124">
        <v>44714</v>
      </c>
      <c r="G95" s="114">
        <v>56050</v>
      </c>
      <c r="H95" s="99">
        <v>0</v>
      </c>
      <c r="I95" s="122" t="s">
        <v>9</v>
      </c>
      <c r="J95" s="79"/>
    </row>
    <row r="96" spans="1:10" ht="60" x14ac:dyDescent="0.25">
      <c r="A96" s="121" t="s">
        <v>479</v>
      </c>
      <c r="B96" s="108" t="s">
        <v>579</v>
      </c>
      <c r="C96" s="113" t="s">
        <v>598</v>
      </c>
      <c r="D96" s="98">
        <v>44687</v>
      </c>
      <c r="E96" s="114">
        <v>566100</v>
      </c>
      <c r="F96" s="124">
        <v>44717</v>
      </c>
      <c r="G96" s="114">
        <v>566100</v>
      </c>
      <c r="H96" s="99">
        <v>0</v>
      </c>
      <c r="I96" s="122" t="s">
        <v>9</v>
      </c>
      <c r="J96" s="79"/>
    </row>
    <row r="97" spans="1:10" ht="75" x14ac:dyDescent="0.25">
      <c r="A97" s="121" t="s">
        <v>480</v>
      </c>
      <c r="B97" s="108" t="s">
        <v>581</v>
      </c>
      <c r="C97" s="113" t="s">
        <v>499</v>
      </c>
      <c r="D97" s="98">
        <v>44693</v>
      </c>
      <c r="E97" s="114">
        <v>155247.98000000001</v>
      </c>
      <c r="F97" s="124">
        <v>44723</v>
      </c>
      <c r="G97" s="114">
        <v>155247.98000000001</v>
      </c>
      <c r="H97" s="99">
        <v>0</v>
      </c>
      <c r="I97" s="122" t="s">
        <v>9</v>
      </c>
      <c r="J97" s="79"/>
    </row>
    <row r="98" spans="1:10" ht="60" x14ac:dyDescent="0.25">
      <c r="A98" s="121" t="s">
        <v>481</v>
      </c>
      <c r="B98" s="108" t="s">
        <v>582</v>
      </c>
      <c r="C98" s="113" t="s">
        <v>500</v>
      </c>
      <c r="D98" s="98">
        <v>44692</v>
      </c>
      <c r="E98" s="114">
        <v>43120.34</v>
      </c>
      <c r="F98" s="124">
        <v>44722</v>
      </c>
      <c r="G98" s="114">
        <v>43120.34</v>
      </c>
      <c r="H98" s="99">
        <v>0</v>
      </c>
      <c r="I98" s="122" t="s">
        <v>9</v>
      </c>
      <c r="J98" s="79"/>
    </row>
    <row r="99" spans="1:10" ht="60" x14ac:dyDescent="0.25">
      <c r="A99" s="121" t="s">
        <v>482</v>
      </c>
      <c r="B99" s="108" t="s">
        <v>583</v>
      </c>
      <c r="C99" s="113" t="s">
        <v>171</v>
      </c>
      <c r="D99" s="98">
        <v>44694</v>
      </c>
      <c r="E99" s="114">
        <v>30680</v>
      </c>
      <c r="F99" s="124">
        <v>44724</v>
      </c>
      <c r="G99" s="114">
        <v>30680</v>
      </c>
      <c r="H99" s="99">
        <v>0</v>
      </c>
      <c r="I99" s="122" t="s">
        <v>9</v>
      </c>
      <c r="J99" s="79"/>
    </row>
    <row r="100" spans="1:10" ht="60" x14ac:dyDescent="0.25">
      <c r="A100" s="121" t="s">
        <v>483</v>
      </c>
      <c r="B100" s="108" t="s">
        <v>583</v>
      </c>
      <c r="C100" s="113" t="s">
        <v>115</v>
      </c>
      <c r="D100" s="98">
        <v>44697</v>
      </c>
      <c r="E100" s="114">
        <v>76700</v>
      </c>
      <c r="F100" s="124">
        <v>44727</v>
      </c>
      <c r="G100" s="114">
        <v>76700</v>
      </c>
      <c r="H100" s="99">
        <v>0</v>
      </c>
      <c r="I100" s="122" t="s">
        <v>9</v>
      </c>
      <c r="J100" s="79"/>
    </row>
    <row r="101" spans="1:10" ht="60" x14ac:dyDescent="0.25">
      <c r="A101" s="121" t="s">
        <v>389</v>
      </c>
      <c r="B101" s="108" t="s">
        <v>584</v>
      </c>
      <c r="C101" s="113" t="s">
        <v>501</v>
      </c>
      <c r="D101" s="98">
        <v>44693</v>
      </c>
      <c r="E101" s="114">
        <v>7307.59</v>
      </c>
      <c r="F101" s="124">
        <v>44723</v>
      </c>
      <c r="G101" s="114">
        <v>7307.59</v>
      </c>
      <c r="H101" s="99">
        <v>0</v>
      </c>
      <c r="I101" s="122" t="s">
        <v>9</v>
      </c>
      <c r="J101" s="79"/>
    </row>
    <row r="102" spans="1:10" ht="60" x14ac:dyDescent="0.25">
      <c r="A102" s="121" t="s">
        <v>484</v>
      </c>
      <c r="B102" s="108" t="s">
        <v>585</v>
      </c>
      <c r="C102" s="113" t="s">
        <v>599</v>
      </c>
      <c r="D102" s="98">
        <v>44687</v>
      </c>
      <c r="E102" s="114">
        <v>267028.59999999998</v>
      </c>
      <c r="F102" s="124">
        <v>44717</v>
      </c>
      <c r="G102" s="114">
        <v>267028.59999999998</v>
      </c>
      <c r="H102" s="99">
        <v>0</v>
      </c>
      <c r="I102" s="122" t="s">
        <v>9</v>
      </c>
      <c r="J102" s="79"/>
    </row>
    <row r="103" spans="1:10" ht="75" x14ac:dyDescent="0.25">
      <c r="A103" s="121" t="s">
        <v>373</v>
      </c>
      <c r="B103" s="108" t="s">
        <v>586</v>
      </c>
      <c r="C103" s="113" t="s">
        <v>502</v>
      </c>
      <c r="D103" s="98">
        <v>44678</v>
      </c>
      <c r="E103" s="114">
        <v>14927</v>
      </c>
      <c r="F103" s="124">
        <v>44708</v>
      </c>
      <c r="G103" s="114">
        <v>14927</v>
      </c>
      <c r="H103" s="99">
        <v>0</v>
      </c>
      <c r="I103" s="122" t="s">
        <v>9</v>
      </c>
      <c r="J103" s="79"/>
    </row>
    <row r="104" spans="1:10" ht="45" x14ac:dyDescent="0.25">
      <c r="A104" s="121" t="s">
        <v>246</v>
      </c>
      <c r="B104" s="108" t="s">
        <v>587</v>
      </c>
      <c r="C104" s="113" t="s">
        <v>503</v>
      </c>
      <c r="D104" s="98">
        <v>44655</v>
      </c>
      <c r="E104" s="114">
        <v>15340</v>
      </c>
      <c r="F104" s="124">
        <v>44685</v>
      </c>
      <c r="G104" s="114">
        <v>15340</v>
      </c>
      <c r="H104" s="99">
        <v>0</v>
      </c>
      <c r="I104" s="122" t="s">
        <v>9</v>
      </c>
      <c r="J104" s="79"/>
    </row>
    <row r="105" spans="1:10" ht="45" x14ac:dyDescent="0.25">
      <c r="A105" s="121" t="s">
        <v>381</v>
      </c>
      <c r="B105" s="108" t="s">
        <v>588</v>
      </c>
      <c r="C105" s="113" t="s">
        <v>504</v>
      </c>
      <c r="D105" s="98">
        <v>44690</v>
      </c>
      <c r="E105" s="114">
        <v>59000</v>
      </c>
      <c r="F105" s="124">
        <v>44720</v>
      </c>
      <c r="G105" s="114">
        <v>59000</v>
      </c>
      <c r="H105" s="99">
        <v>0</v>
      </c>
      <c r="I105" s="122" t="s">
        <v>9</v>
      </c>
      <c r="J105" s="79"/>
    </row>
    <row r="106" spans="1:10" ht="60" x14ac:dyDescent="0.25">
      <c r="A106" s="121" t="s">
        <v>485</v>
      </c>
      <c r="B106" s="108" t="s">
        <v>589</v>
      </c>
      <c r="C106" s="113" t="s">
        <v>505</v>
      </c>
      <c r="D106" s="98">
        <v>44635</v>
      </c>
      <c r="E106" s="114">
        <v>47499.72</v>
      </c>
      <c r="F106" s="124">
        <v>44665</v>
      </c>
      <c r="G106" s="114">
        <v>47499.72</v>
      </c>
      <c r="H106" s="99">
        <v>0</v>
      </c>
      <c r="I106" s="122" t="s">
        <v>9</v>
      </c>
      <c r="J106" s="79"/>
    </row>
    <row r="107" spans="1:10" ht="75" x14ac:dyDescent="0.25">
      <c r="A107" s="121" t="s">
        <v>410</v>
      </c>
      <c r="B107" s="108" t="s">
        <v>590</v>
      </c>
      <c r="C107" s="113" t="s">
        <v>506</v>
      </c>
      <c r="D107" s="98">
        <v>44679</v>
      </c>
      <c r="E107" s="114">
        <v>60762</v>
      </c>
      <c r="F107" s="124">
        <v>44709</v>
      </c>
      <c r="G107" s="114">
        <v>60762</v>
      </c>
      <c r="H107" s="99">
        <v>0</v>
      </c>
      <c r="I107" s="122" t="s">
        <v>9</v>
      </c>
      <c r="J107" s="79"/>
    </row>
    <row r="108" spans="1:10" ht="75" x14ac:dyDescent="0.25">
      <c r="A108" s="121" t="s">
        <v>261</v>
      </c>
      <c r="B108" s="108" t="s">
        <v>515</v>
      </c>
      <c r="C108" s="113" t="s">
        <v>507</v>
      </c>
      <c r="D108" s="98">
        <v>44471</v>
      </c>
      <c r="E108" s="114">
        <v>67340</v>
      </c>
      <c r="F108" s="124">
        <v>44501</v>
      </c>
      <c r="G108" s="114">
        <v>67340</v>
      </c>
      <c r="H108" s="99">
        <v>0</v>
      </c>
      <c r="I108" s="122" t="s">
        <v>9</v>
      </c>
      <c r="J108" s="79"/>
    </row>
    <row r="109" spans="1:10" ht="90" x14ac:dyDescent="0.25">
      <c r="A109" s="127" t="s">
        <v>252</v>
      </c>
      <c r="B109" s="108" t="s">
        <v>591</v>
      </c>
      <c r="C109" s="113" t="s">
        <v>521</v>
      </c>
      <c r="D109" s="98">
        <v>44691</v>
      </c>
      <c r="E109" s="114">
        <v>7241.12</v>
      </c>
      <c r="F109" s="124">
        <v>44721</v>
      </c>
      <c r="G109" s="114">
        <v>7241.12</v>
      </c>
      <c r="H109" s="99">
        <v>0</v>
      </c>
      <c r="I109" s="122" t="s">
        <v>9</v>
      </c>
      <c r="J109" s="79"/>
    </row>
    <row r="110" spans="1:10" ht="75" x14ac:dyDescent="0.25">
      <c r="A110" s="127" t="s">
        <v>518</v>
      </c>
      <c r="B110" s="108" t="s">
        <v>592</v>
      </c>
      <c r="C110" s="113" t="s">
        <v>522</v>
      </c>
      <c r="D110" s="98">
        <v>44679</v>
      </c>
      <c r="E110" s="114">
        <v>39105</v>
      </c>
      <c r="F110" s="124">
        <v>44709</v>
      </c>
      <c r="G110" s="114">
        <v>39105</v>
      </c>
      <c r="H110" s="99">
        <v>0</v>
      </c>
      <c r="I110" s="122" t="s">
        <v>9</v>
      </c>
      <c r="J110" s="79"/>
    </row>
    <row r="111" spans="1:10" ht="75" x14ac:dyDescent="0.25">
      <c r="A111" s="127" t="s">
        <v>248</v>
      </c>
      <c r="B111" s="108" t="s">
        <v>593</v>
      </c>
      <c r="C111" s="113" t="s">
        <v>523</v>
      </c>
      <c r="D111" s="98">
        <v>44698</v>
      </c>
      <c r="E111" s="114">
        <v>144155.88</v>
      </c>
      <c r="F111" s="124" t="s">
        <v>532</v>
      </c>
      <c r="G111" s="114">
        <v>144155.88</v>
      </c>
      <c r="H111" s="99">
        <v>0</v>
      </c>
      <c r="I111" s="122" t="s">
        <v>9</v>
      </c>
      <c r="J111" s="79"/>
    </row>
    <row r="112" spans="1:10" ht="60" x14ac:dyDescent="0.25">
      <c r="A112" s="127" t="s">
        <v>399</v>
      </c>
      <c r="B112" s="108" t="s">
        <v>549</v>
      </c>
      <c r="C112" s="113" t="s">
        <v>524</v>
      </c>
      <c r="D112" s="98">
        <v>44704</v>
      </c>
      <c r="E112" s="114">
        <v>14160</v>
      </c>
      <c r="F112" s="124">
        <v>44734</v>
      </c>
      <c r="G112" s="114">
        <v>14160</v>
      </c>
      <c r="H112" s="99">
        <v>0</v>
      </c>
      <c r="I112" s="122" t="s">
        <v>9</v>
      </c>
      <c r="J112" s="79"/>
    </row>
    <row r="113" spans="1:10" ht="75" x14ac:dyDescent="0.25">
      <c r="A113" s="127" t="s">
        <v>255</v>
      </c>
      <c r="B113" s="108" t="s">
        <v>594</v>
      </c>
      <c r="C113" s="113" t="s">
        <v>525</v>
      </c>
      <c r="D113" s="98">
        <v>44703</v>
      </c>
      <c r="E113" s="114">
        <v>2414.42</v>
      </c>
      <c r="F113" s="124">
        <v>44733</v>
      </c>
      <c r="G113" s="114">
        <v>2414.42</v>
      </c>
      <c r="H113" s="99">
        <v>0</v>
      </c>
      <c r="I113" s="122" t="s">
        <v>9</v>
      </c>
      <c r="J113" s="79"/>
    </row>
    <row r="114" spans="1:10" ht="60" x14ac:dyDescent="0.25">
      <c r="A114" s="127" t="s">
        <v>393</v>
      </c>
      <c r="B114" s="108" t="s">
        <v>596</v>
      </c>
      <c r="C114" s="113" t="s">
        <v>526</v>
      </c>
      <c r="D114" s="98">
        <v>44701</v>
      </c>
      <c r="E114" s="114">
        <v>29500</v>
      </c>
      <c r="F114" s="124">
        <v>44731</v>
      </c>
      <c r="G114" s="114">
        <v>29500</v>
      </c>
      <c r="H114" s="99">
        <v>0</v>
      </c>
      <c r="I114" s="122" t="s">
        <v>9</v>
      </c>
      <c r="J114" s="79"/>
    </row>
    <row r="115" spans="1:10" ht="75" x14ac:dyDescent="0.25">
      <c r="A115" s="127" t="s">
        <v>255</v>
      </c>
      <c r="B115" s="108" t="s">
        <v>595</v>
      </c>
      <c r="C115" s="113" t="s">
        <v>527</v>
      </c>
      <c r="D115" s="98">
        <v>44706</v>
      </c>
      <c r="E115" s="114">
        <v>51762.3</v>
      </c>
      <c r="F115" s="124">
        <v>44736</v>
      </c>
      <c r="G115" s="114">
        <v>51762.3</v>
      </c>
      <c r="H115" s="99">
        <v>0</v>
      </c>
      <c r="I115" s="122" t="s">
        <v>9</v>
      </c>
      <c r="J115" s="79"/>
    </row>
    <row r="116" spans="1:10" ht="60" x14ac:dyDescent="0.25">
      <c r="A116" s="127" t="s">
        <v>519</v>
      </c>
      <c r="B116" s="108" t="s">
        <v>596</v>
      </c>
      <c r="C116" s="113" t="s">
        <v>528</v>
      </c>
      <c r="D116" s="98">
        <v>44699</v>
      </c>
      <c r="E116" s="114">
        <v>789420</v>
      </c>
      <c r="F116" s="124">
        <v>44729</v>
      </c>
      <c r="G116" s="114">
        <v>789420</v>
      </c>
      <c r="H116" s="99">
        <v>0</v>
      </c>
      <c r="I116" s="122" t="s">
        <v>9</v>
      </c>
      <c r="J116" s="79"/>
    </row>
    <row r="117" spans="1:10" ht="75" x14ac:dyDescent="0.25">
      <c r="A117" s="127" t="s">
        <v>255</v>
      </c>
      <c r="B117" s="108" t="s">
        <v>531</v>
      </c>
      <c r="C117" s="113" t="s">
        <v>529</v>
      </c>
      <c r="D117" s="98">
        <v>44706</v>
      </c>
      <c r="E117" s="114">
        <v>4369.79</v>
      </c>
      <c r="F117" s="124">
        <v>44736</v>
      </c>
      <c r="G117" s="114">
        <v>4369.79</v>
      </c>
      <c r="H117" s="99">
        <v>0</v>
      </c>
      <c r="I117" s="122" t="s">
        <v>9</v>
      </c>
      <c r="J117" s="79"/>
    </row>
    <row r="118" spans="1:10" ht="60" x14ac:dyDescent="0.25">
      <c r="A118" s="127" t="s">
        <v>520</v>
      </c>
      <c r="B118" s="108" t="s">
        <v>597</v>
      </c>
      <c r="C118" s="113" t="s">
        <v>530</v>
      </c>
      <c r="D118" s="98">
        <v>44698</v>
      </c>
      <c r="E118" s="114">
        <v>67260</v>
      </c>
      <c r="F118" s="124">
        <v>44728</v>
      </c>
      <c r="G118" s="114">
        <v>67260</v>
      </c>
      <c r="H118" s="99">
        <v>0</v>
      </c>
      <c r="I118" s="122" t="s">
        <v>9</v>
      </c>
      <c r="J118" s="79"/>
    </row>
    <row r="119" spans="1:10" x14ac:dyDescent="0.25">
      <c r="A119" s="121"/>
      <c r="B119" s="108"/>
      <c r="C119" s="112"/>
      <c r="D119" s="98"/>
      <c r="E119" s="118"/>
      <c r="F119" s="98"/>
      <c r="G119" s="114"/>
      <c r="H119" s="99"/>
      <c r="I119" s="122"/>
      <c r="J119" s="79"/>
    </row>
    <row r="120" spans="1:10" ht="15.75" thickBot="1" x14ac:dyDescent="0.3">
      <c r="A120" s="100"/>
      <c r="B120" s="101"/>
      <c r="C120" s="115"/>
      <c r="D120" s="104" t="s">
        <v>11</v>
      </c>
      <c r="E120" s="103">
        <f>SUM(E10:E119)</f>
        <v>25928984.849999998</v>
      </c>
      <c r="F120" s="130"/>
      <c r="G120" s="103">
        <f>SUM(G10:G119)</f>
        <v>25928984.849999998</v>
      </c>
      <c r="H120" s="102">
        <f>+E120-G120</f>
        <v>0</v>
      </c>
      <c r="I120" s="105"/>
    </row>
    <row r="121" spans="1:10" x14ac:dyDescent="0.25">
      <c r="E121" s="117"/>
      <c r="F121" s="86"/>
    </row>
    <row r="122" spans="1:10" x14ac:dyDescent="0.25">
      <c r="E122" s="117"/>
      <c r="F122" s="86"/>
    </row>
    <row r="123" spans="1:10" x14ac:dyDescent="0.25">
      <c r="I123" s="109"/>
    </row>
    <row r="124" spans="1:10" x14ac:dyDescent="0.25">
      <c r="A124" s="78"/>
      <c r="B124" s="60"/>
      <c r="C124" s="60"/>
      <c r="F124" s="91"/>
      <c r="G124" s="87"/>
      <c r="H124" s="95"/>
      <c r="I124" s="110"/>
      <c r="J124" s="78"/>
    </row>
    <row r="125" spans="1:10" x14ac:dyDescent="0.25">
      <c r="A125" s="72"/>
      <c r="B125" s="74" t="s">
        <v>368</v>
      </c>
      <c r="F125" s="92"/>
      <c r="G125" s="93" t="s">
        <v>369</v>
      </c>
      <c r="H125" s="97"/>
      <c r="I125" s="111"/>
      <c r="J125" s="72"/>
    </row>
    <row r="126" spans="1:10" x14ac:dyDescent="0.25">
      <c r="A126" s="72"/>
      <c r="B126" s="73" t="s">
        <v>370</v>
      </c>
      <c r="F126" s="92"/>
      <c r="G126" s="89" t="s">
        <v>371</v>
      </c>
      <c r="H126" s="97"/>
      <c r="I126" s="106"/>
      <c r="J126" s="72"/>
    </row>
    <row r="128" spans="1:10" x14ac:dyDescent="0.25">
      <c r="H128" s="120"/>
    </row>
    <row r="134" spans="4:4" x14ac:dyDescent="0.25">
      <c r="D134" s="107"/>
    </row>
    <row r="135" spans="4:4" x14ac:dyDescent="0.25">
      <c r="D135" s="107"/>
    </row>
    <row r="138" spans="4:4" x14ac:dyDescent="0.25">
      <c r="D138" s="116"/>
    </row>
    <row r="139" spans="4:4" x14ac:dyDescent="0.25">
      <c r="D139" s="116"/>
    </row>
    <row r="140" spans="4:4" x14ac:dyDescent="0.25">
      <c r="D140" s="116"/>
    </row>
    <row r="141" spans="4:4" x14ac:dyDescent="0.25">
      <c r="D141" s="116"/>
    </row>
    <row r="142" spans="4:4" x14ac:dyDescent="0.25">
      <c r="D142" s="116"/>
    </row>
    <row r="143" spans="4:4" x14ac:dyDescent="0.25">
      <c r="D143" s="116"/>
    </row>
    <row r="144" spans="4:4" x14ac:dyDescent="0.25">
      <c r="D144" s="116"/>
    </row>
    <row r="145" spans="4:4" x14ac:dyDescent="0.25">
      <c r="D145" s="116"/>
    </row>
    <row r="146" spans="4:4" x14ac:dyDescent="0.25">
      <c r="D146" s="116"/>
    </row>
  </sheetData>
  <protectedRanges>
    <protectedRange sqref="B6:C7" name="Rango2_1_1"/>
  </protectedRanges>
  <mergeCells count="10">
    <mergeCell ref="B6:J6"/>
    <mergeCell ref="A8:A9"/>
    <mergeCell ref="C8:C9"/>
    <mergeCell ref="D8:D9"/>
    <mergeCell ref="E8:E9"/>
    <mergeCell ref="F8:F9"/>
    <mergeCell ref="G8:G9"/>
    <mergeCell ref="H8:H9"/>
    <mergeCell ref="I8:I9"/>
    <mergeCell ref="B8:B9"/>
  </mergeCells>
  <pageMargins left="0.23622047244094491" right="0.23622047244094491" top="0.74803149606299213" bottom="0.74803149606299213" header="0.31496062992125984" footer="0.31496062992125984"/>
  <pageSetup scale="58"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MAYO 2022</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'MAYO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2022-06-09T15:55:32Z</cp:lastPrinted>
  <dcterms:created xsi:type="dcterms:W3CDTF">2021-02-04T18:54:35Z</dcterms:created>
  <dcterms:modified xsi:type="dcterms:W3CDTF">2022-06-09T18:14:20Z</dcterms:modified>
</cp:coreProperties>
</file>