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NOVIEMBRE" sheetId="1" r:id="rId1"/>
  </sheets>
  <definedNames>
    <definedName name="_xlnm.Print_Titles" localSheetId="0">'NOVIEMBRE'!$1:$7</definedName>
  </definedNames>
  <calcPr fullCalcOnLoad="1"/>
</workbook>
</file>

<file path=xl/sharedStrings.xml><?xml version="1.0" encoding="utf-8"?>
<sst xmlns="http://schemas.openxmlformats.org/spreadsheetml/2006/main" count="190" uniqueCount="142">
  <si>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</si>
  <si>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</si>
  <si>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</si>
  <si>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</si>
  <si>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</si>
  <si>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</si>
  <si>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</si>
  <si>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</si>
  <si>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</si>
  <si>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</si>
  <si>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</si>
  <si>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</si>
  <si>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</si>
  <si>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_________________________________________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</si>
  <si>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</si>
  <si>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</si>
  <si>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</si>
  <si>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</si>
  <si>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 xml:space="preserve">TOTAL </t>
  </si>
  <si>
    <t>TRILOGY DOMINICANA, S.A</t>
  </si>
  <si>
    <t xml:space="preserve">COMPAÑIA DOMINICANA DE TELEFONOS, S.A </t>
  </si>
  <si>
    <t>485</t>
  </si>
  <si>
    <t>489</t>
  </si>
  <si>
    <t>180986</t>
  </si>
  <si>
    <t>14</t>
  </si>
  <si>
    <t>15</t>
  </si>
  <si>
    <t>16</t>
  </si>
  <si>
    <t>65</t>
  </si>
  <si>
    <t>66</t>
  </si>
  <si>
    <t>67</t>
  </si>
  <si>
    <t>INSTITUTO TECNOLOGICO DE LAS AMERICAS</t>
  </si>
  <si>
    <t>ANGELES JORGE SANCHEZ JIMENEZ</t>
  </si>
  <si>
    <t xml:space="preserve">ANGELA IRENE AMARANTE </t>
  </si>
  <si>
    <t xml:space="preserve">FRANCISCO JAVIER JIMENEZ DE PAULA </t>
  </si>
  <si>
    <t xml:space="preserve">2.4.1.4.0.1 </t>
  </si>
  <si>
    <t>B1500000485</t>
  </si>
  <si>
    <t>B1500000489</t>
  </si>
  <si>
    <t>B1500180986</t>
  </si>
  <si>
    <t>B1500000014</t>
  </si>
  <si>
    <t>B1500000015</t>
  </si>
  <si>
    <t>B1500000016</t>
  </si>
  <si>
    <t>B1500000065</t>
  </si>
  <si>
    <t>B1500000066</t>
  </si>
  <si>
    <t>B1500000067</t>
  </si>
  <si>
    <t xml:space="preserve">9.1.0.0.0.0 </t>
  </si>
  <si>
    <t xml:space="preserve">2.2.1.3.0.0 </t>
  </si>
  <si>
    <t xml:space="preserve">2.2.8.1.0.0 </t>
  </si>
  <si>
    <t xml:space="preserve">2.2.2.1.0.0 </t>
  </si>
  <si>
    <t xml:space="preserve">                            _____________________________________</t>
  </si>
  <si>
    <t>1938</t>
  </si>
  <si>
    <t>B1500001938</t>
  </si>
  <si>
    <t>AMERICAN BUSINESS MACHINE,S.R.L</t>
  </si>
  <si>
    <t xml:space="preserve">2.2.7.2.0.6 </t>
  </si>
  <si>
    <t>F0906</t>
  </si>
  <si>
    <t>0B150000127</t>
  </si>
  <si>
    <t>BASOLER, SA</t>
  </si>
  <si>
    <t>153</t>
  </si>
  <si>
    <t>B1500000153</t>
  </si>
  <si>
    <t>CLIMATIZACIONES Y ACABADOS CLIMACA, SRL</t>
  </si>
  <si>
    <t>185</t>
  </si>
  <si>
    <t>B1500000185</t>
  </si>
  <si>
    <t>COLEGIO DOMINICANO DE PERIODISTAS</t>
  </si>
  <si>
    <t xml:space="preserve">2.2.8.7.0.4 </t>
  </si>
  <si>
    <t>COMUNICACIONES Y SERVICIOS COMSERVISA, SRL</t>
  </si>
  <si>
    <t>17</t>
  </si>
  <si>
    <t>B1500000017</t>
  </si>
  <si>
    <t>5656</t>
  </si>
  <si>
    <t>B1500005656</t>
  </si>
  <si>
    <t>EDITORA HOY, S.A.S.</t>
  </si>
  <si>
    <t>280</t>
  </si>
  <si>
    <t>B1500000280</t>
  </si>
  <si>
    <t>EDITORIAL CM, S.A.S</t>
  </si>
  <si>
    <t>05</t>
  </si>
  <si>
    <t>B1500000005</t>
  </si>
  <si>
    <t>187</t>
  </si>
  <si>
    <t>B1500000187</t>
  </si>
  <si>
    <t>GRUPO BRIZATLÁNTICA DEL CARIBE, SRL</t>
  </si>
  <si>
    <t xml:space="preserve">2.3.1.1.0.1 </t>
  </si>
  <si>
    <t>76</t>
  </si>
  <si>
    <t>B1500000076</t>
  </si>
  <si>
    <t>INSTITUTO ESPECIALIZADO DE INVESTIGACIÓN Y FORMACIÓN EN CIENCIAS JURÍDICAS OMG</t>
  </si>
  <si>
    <t>55</t>
  </si>
  <si>
    <t>B1500000055</t>
  </si>
  <si>
    <t>LUIS FELIPE ROSA HERNANDEZ</t>
  </si>
  <si>
    <t>4668</t>
  </si>
  <si>
    <t>B1500004668</t>
  </si>
  <si>
    <t>OFFITEK, S.R.L.</t>
  </si>
  <si>
    <t>00000345</t>
  </si>
  <si>
    <t>.</t>
  </si>
  <si>
    <t>OFICINA DE COORDINACION PRESIDENCIAL</t>
  </si>
  <si>
    <t>406</t>
  </si>
  <si>
    <t>B1500000406</t>
  </si>
  <si>
    <t>RF COMUNICACIONES EDUCATIVAS SRL</t>
  </si>
  <si>
    <t>407</t>
  </si>
  <si>
    <t>B1500000407</t>
  </si>
  <si>
    <t>0100160879</t>
  </si>
  <si>
    <t>B0100160879</t>
  </si>
  <si>
    <t>TRANSPORTE BLANCO S A</t>
  </si>
  <si>
    <t>2397</t>
  </si>
  <si>
    <t>B1500002397</t>
  </si>
  <si>
    <t>1545</t>
  </si>
  <si>
    <t>B1500001545</t>
  </si>
  <si>
    <t>UNIVERSIDAD CENTRAL DEL ESTE</t>
  </si>
  <si>
    <t>1546</t>
  </si>
  <si>
    <t>B1500001546</t>
  </si>
  <si>
    <t>2.2.8.1.0.0</t>
  </si>
  <si>
    <t xml:space="preserve">2.2.5.1.0.0 </t>
  </si>
  <si>
    <t xml:space="preserve">2.6.5.4.0.0 </t>
  </si>
  <si>
    <t>2.3.3.4.0.0</t>
  </si>
  <si>
    <t xml:space="preserve">2.3.3.2.0.0      2.3.9.2.0.0      2.3.9.6.0.0  </t>
  </si>
  <si>
    <t xml:space="preserve">2.2.3.2.0.0    2.2.4.1.0.0    2.2.6.3.5.0 </t>
  </si>
  <si>
    <t>2.2.1.4.0.0</t>
  </si>
  <si>
    <t xml:space="preserve">    RELACIÓN DE CUENTAS POR PAGAR A SUPLIDORES AL 30 DE NOVIEMBRE, 2022</t>
  </si>
  <si>
    <t xml:space="preserve">CORRESPONDIENTE A: LOS SERVICIOS PRESTADOS EN SU CALIDAD DE ALGUACIL ORDINARIO DEL TRIBUNAL SUPERIOR ADMINISTRATIVO, CONSISTENTE EN NOTIFICACIONES DE VARIOS ACTOS DE ALGUACIL  REALIZADOS PARA EL INDOTEL. </t>
  </si>
  <si>
    <t>CORRESPONDE A:  INSTITUTO TECNOLOGICO DE LAS AMERICAS ITLA, CORRESPONDIENTE A CONVENIO DE PROGRAMAS DE BECA PARA CENTRO TETELO VARGAS.CONVENIO CJ-CONV-0002-22.</t>
  </si>
  <si>
    <t xml:space="preserve"> CORRESPONDE A: PAGO DE LA FACTURA NO.194709239,  SERVICIO ACCESO AL INTERNET 30 MB PARA EL CENTRO ITLA - CIUDAD DE MONTE PLATA  CUENTA  NO.78524760-001, CORRESPONDIENTE AL MES DE NOVIEMBRE 2022.</t>
  </si>
  <si>
    <t>01/12/222</t>
  </si>
  <si>
    <t>CORRESPONDE A: CONTRATACIÓN DE SERVICIO PARA MANTENIMIENTO DE LAS IMPRESORAS DE LOS DIFERENTES DEPARTAMENTOS DE LA INSTITUCIÓN, SEGÚN NO.ORDEN 2022-00330.</t>
  </si>
  <si>
    <t>CORRESPONDE A:  PUBLICIDAD RADIAL EN EL PROGRAMA " LOS DUEÑOS DE LA TARDE" TRANSMITIDO POR LA EMISORA 104.7 FM, MES DE JUNIO 2022   1/3, SEGÚN CONTRATO NO. BS-0010859-2022.</t>
  </si>
  <si>
    <t>CORRESPONDE A: CORRESPONDIENTE A PUBLICIDAD RADIAL EN EL PROGRAMA " LOS DUEÑOS DE LA TARDE" TRANSMITIDO POR LA EMISORA 104.7 FM, MES DE JULIO 2022   2/3, SEGÚN CONTRATO NO. BS-0010859-2022.</t>
  </si>
  <si>
    <t>CORRESPONDIENTE A: PUBLICIDAD RADIAL EN EL PROGRAMA " LOS DUEÑOS DE LA TARDE" TRANSMITIDO POR LA EMISORA 104.7 FM, MES DE AGOSTO 2022   3/3, SEGÚN CONTRATO NO. BS-0010859-2022.</t>
  </si>
  <si>
    <t xml:space="preserve"> CORRESPONDIENTE A: LA PARTICIPACIÓN DEL COLABORADOR CARLOS DEMETRIO PÉREZ GUANTE EN EL CONGRESO HISPANOAMERICANO DE LA PRENSA EN NY, SEGÚN APROBACIÓN ANEXA, MEMORÁNDUM NO. RH-M-000821-22.</t>
  </si>
  <si>
    <t>CORRESPONDIENTE A: PUBLICIDAD TELEVISIVA MEDIANTE LA COLOCACIÓN DE 2 CUÑAS EN EL PROGRAMA REPORTEROS TV, CANAL 35 UHF Y OTROS, MES DE AGOSTO 2022 1/4, SEGÚN CONTRATO NO.BS-0014978-2022.</t>
  </si>
  <si>
    <t xml:space="preserve"> CORRESPONDIENTE A: PUBLICIDAD TELEVISIVA MEDIANTE LA COLOCACIÓN DE 2 CUÑAS EN EL PROGRAMA REPORTEROS TV, CANAL 35 UHF Y OTROS, MES DE SEPTIEMBRE 2022 2/4, SEGÚN CONTRATO NO.BS-0014978-2022.</t>
  </si>
  <si>
    <t>CORRESPONDIENTE A: PUBLICIDAD TELEVISIVA MEDIANTE LA COLOCACIÓN DE 2 CUÑAS EN EL PROGRAMA REPORTEROS TV, CANAL 35 UHF Y OTROS, MES DE OCTUBRE 2022 3/4, SEGÚN CONTRATO NO.BS-0014978-2022.</t>
  </si>
  <si>
    <t>CORRESPONDE A: RENOVACIÓN DE LA SUSCRIPCIÓN DE CUATRO (04)  EJEMPLAR DEL PERIÓDICO HOY.</t>
  </si>
  <si>
    <t xml:space="preserve"> CORRESPONDIENTE A: SERVICIO PUBLICITARIO PARA FORO ECONÓMICO EL DINERO, SEGÚN ORDEN DE COMPRA NO. INDOTEL-2022-00423.</t>
  </si>
  <si>
    <t>CORRESPONDIENTE A: LA PARTICIPACIÓN DE 45 COLABORADORES EN EL CURSO DE PROGRAMA ADMINISTRATIVO Y DE LAS TELECOMUNICACIONES EN DERECHO SEGÚN APROBACIÓN ANEXA, MEMORANDUM NO. RH-M-001194-22.</t>
  </si>
  <si>
    <t>CORRESPONDE A: INSTITUTO TECNOLÓGICO DE LAS AMÉRICAS ITLA, CORRESPONDIENTE A CONVENIO DE PROGRAMAS DE BECA PARA CENTRO TETELO VARGAS.CONVENIO CJ-CONV-0002-22.</t>
  </si>
  <si>
    <t xml:space="preserve"> CORRESPONDIENTE A LOS SERVICIOS PRESTADOS EN SU CALIDAD DE ABOGADO Y NOTARIO PUBLICO, CONSISTENTE EN LEGALIZACIONES NOTARIALES SOBRE CONTRATOS Y ACTOS ENTRE EL INDOTEL Y PARTICULARES, SEGÚN MEMORANDUM NO. DJ-M-000577-22.</t>
  </si>
  <si>
    <t xml:space="preserve"> POR CONCEPTO DE GASTOS Y BOLETOS AÉREOS, Y SEGURO DE VIAJE, PARA NELSON ARROYO, JULISSA CRUZ Y CHRISTIAN VICTORIA, PARA PARTICIAPAL EN LA 41 REUNION DEL CCP.</t>
  </si>
  <si>
    <t>CORRESPONDIENTE A: PUBLICIDAD TELEVISIVA, MEDIANTE LA COLOCACIÓN DE 60 CUÑAS MENSUALES, EN EL PROGRAMA REGULAR DE BAJO TECHO TV CANAL 36, MES DE SEPTIEMBRE 2022 1/4, SEGÚN CONTRATO NO.BS-0012940-2022.</t>
  </si>
  <si>
    <t xml:space="preserve"> CORRESPONDIENTE A: PUBLICIDAD TELEVISIVA, MEDIANTE LA COLOCACIÓN DE 60 CUÑAS MENSUALES, EN EL PROGRAMA REGULAR DE BAJO TECHO TV CANAL 36, MES DE OCTUBRE 2022 2/4, SEGÚN CONTRATO NO.BS-0012940-2022.</t>
  </si>
  <si>
    <t>CORRESPONDIENTE A: MAESTRÍA EN GESTIÓN FINANCIERA DE LA COLABORADORA LEIDY REYES SOSA, SEGÚN APROBACIÓN ANEXA, MEMORANDUM NO.RH-M-001161-22.</t>
  </si>
  <si>
    <t>CORRESPONDIENTE A: MAESTRÍA EN GESTIÓN FINANCIERA DEL COLABORADOR MAIKEL E. VITTINI HERRERA, SEGÚN APROBACIÓN ANEXA, MEMORANDUM NO.RH-M-001162-22.</t>
  </si>
  <si>
    <t xml:space="preserve"> CORRESPONDE A: ALQUILER DE 5 LOCALES MAS SÓTANO (2,665 M2), SEGÚN CONTRATO BS-0014384-2021, CORRESPONDIENTE AL MES DE OCTUBRE 2022.</t>
  </si>
  <si>
    <t xml:space="preserve"> CORRESPONDE A: ADQUISICIÓN DE 05 UNIDADES DE AIRES ACONDICIONADOS TIPO MANEJADORAS COMPLETAS CON INSTALACIÓN, SEGÚN NO. CONTRATO BS-0015387-2022.</t>
  </si>
  <si>
    <t>CORRESPONDE A: SERVICIO  FLOTA  DE CELULARES, CORRESPONDIENTE  AL MES DE  SEPTIEMBRE 2022  CUENTA NO. 706002893.</t>
  </si>
  <si>
    <t xml:space="preserve"> CORRESPONDIENTE A: PUBLICACIÓN DE LOGO INSTITUCIONAL.</t>
  </si>
  <si>
    <t>CORRESPONDE A: COMPRA DE 300 FARDOS DE BOTELLAS DE AGUA DE 20 OZ. PARA EL USO  DE LA INSTITUCIÓN CORRESPONDIENTE AL TRIMESTRE OCTUBRE-DICIEMBRE DEL AÑO 2022 SEGÚN NO. DE ORDEN,2022-00417.</t>
  </si>
  <si>
    <t xml:space="preserve"> COMPRA DE INSUMOS DE OFICINA, TRIMESTRE OCTUBRE-DICIEMBRE 2022. SEGUN NO. DE ORDEN, 2022-00461.</t>
  </si>
  <si>
    <t xml:space="preserve"> CORRESPONDE A: ACUERDO DE RECONOCIMIENTO DE DEUDA POR CONCEPTO DE PAGO DE LOS SERVICIOS CONTRATADOS CON LA EMPRESA TRANSPORTE BLANCO, S.A, SEGÚN NO.CONTRATO BS-0008511-2022.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</si>
</sst>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8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39" fontId="1" fillId="0" borderId="10" xfId="0" applyNumberFormat="1" applyFont="1" applyBorder="1" applyAlignment="1">
      <alignment horizontal="center" vertical="center"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14" fontId="1" fillId="0" borderId="10" xfId="0" applyNumberFormat="1" applyFont="1" applyBorder="1" applyAlignment="1">
      <alignment horizontal="center" vertical="center"/>
    </xf>
    <xf numFmtId="39" fontId="2" fillId="0" borderId="11" xfId="0" applyNumberFormat="1" applyFont="1" applyBorder="1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1" fillId="0" borderId="14" xfId="0" applyFont="1" applyBorder="1" applyAlignment="1">
      <alignment horizontal="left" vertical="center" wrapText="1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39" fontId="2" fillId="0" borderId="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left" vertical="center"/>
    </xf>
    <xf numFmtId="175" fontId="1" fillId="0" borderId="10" xfId="0" applyNumberFormat="1" applyFont="1" applyBorder="1" applyAlignment="1">
      <alignment horizontal="right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72" fontId="46" fillId="18" borderId="17" xfId="0" applyNumberFormat="1" applyFont="1" applyFill="1" applyBorder="1" applyAlignment="1">
      <alignment horizontal="center" vertical="center" wrapText="1"/>
    </xf>
    <xf numFmtId="2" fontId="45" fillId="18" borderId="17" xfId="0" applyNumberFormat="1" applyFont="1" applyFill="1" applyBorder="1" applyAlignment="1">
      <alignment horizontal="center" vertical="center" wrapText="1"/>
    </xf>
    <xf numFmtId="0" fontId="45" fillId="18" borderId="18" xfId="0" applyFont="1" applyFill="1" applyBorder="1" applyAlignment="1">
      <alignment horizontal="center" vertical="center" wrapText="1"/>
    </xf>
    <xf numFmtId="0" fontId="46" fillId="18" borderId="19" xfId="0" applyFont="1" applyFill="1" applyBorder="1" applyAlignment="1">
      <alignment horizontal="center" vertical="center" wrapText="1"/>
    </xf>
    <xf numFmtId="0" fontId="46" fillId="18" borderId="17" xfId="0" applyFont="1" applyFill="1" applyBorder="1" applyAlignment="1">
      <alignment horizontal="center" vertical="center"/>
    </xf>
    <xf numFmtId="0" fontId="46" fillId="18" borderId="17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0" fillId="33" borderId="0" xfId="0" applyFont="1" applyFill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47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39" fontId="1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 applyProtection="1">
      <alignment vertical="center" wrapText="1"/>
      <protection locked="0"/>
    </xf>
    <xf numFmtId="0" fontId="3" fillId="18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15" xfId="0" applyFont="1" applyBorder="1" applyAlignment="1" applyProtection="1">
      <alignment vertical="center"/>
      <protection locked="0"/>
    </xf>
    <xf numFmtId="14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47" fillId="0" borderId="26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>
      <alignment horizontal="center" vertical="center"/>
    </xf>
    <xf numFmtId="175" fontId="1" fillId="0" borderId="26" xfId="0" applyNumberFormat="1" applyFont="1" applyBorder="1" applyAlignment="1">
      <alignment horizontal="right" vertical="center"/>
    </xf>
    <xf numFmtId="14" fontId="1" fillId="0" borderId="26" xfId="0" applyNumberFormat="1" applyFont="1" applyBorder="1" applyAlignment="1">
      <alignment horizontal="center" vertical="center"/>
    </xf>
    <xf numFmtId="39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46" fillId="18" borderId="15" xfId="0" applyFont="1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46" fillId="18" borderId="28" xfId="0" applyFont="1" applyFill="1" applyBorder="1" applyAlignment="1">
      <alignment horizontal="center" vertical="center"/>
    </xf>
    <xf numFmtId="0" fontId="46" fillId="18" borderId="28" xfId="0" applyFont="1" applyFill="1" applyBorder="1" applyAlignment="1">
      <alignment horizontal="center" vertical="center" wrapText="1"/>
    </xf>
    <xf numFmtId="172" fontId="46" fillId="18" borderId="28" xfId="0" applyNumberFormat="1" applyFont="1" applyFill="1" applyBorder="1" applyAlignment="1">
      <alignment horizontal="center" vertical="center" wrapText="1"/>
    </xf>
    <xf numFmtId="2" fontId="45" fillId="18" borderId="28" xfId="0" applyNumberFormat="1" applyFont="1" applyFill="1" applyBorder="1" applyAlignment="1">
      <alignment horizontal="center" vertical="center" wrapText="1"/>
    </xf>
    <xf numFmtId="0" fontId="45" fillId="18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352425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showOutlineSymbols="0" zoomScalePageLayoutView="0" workbookViewId="0" topLeftCell="A1">
      <selection activeCell="A27" sqref="A27"/>
    </sheetView>
  </sheetViews>
  <sheetFormatPr defaultColWidth="6.8515625" defaultRowHeight="15"/>
  <cols>
    <col min="1" max="1" width="13.421875" style="24" customWidth="1"/>
    <col min="2" max="2" width="11.00390625" style="24" customWidth="1"/>
    <col min="3" max="3" width="12.00390625" style="0" customWidth="1"/>
    <col min="4" max="4" width="30.00390625" style="0" customWidth="1"/>
    <col min="5" max="5" width="51.28125" style="0" customWidth="1"/>
    <col min="6" max="6" width="16.421875" style="24" customWidth="1"/>
    <col min="7" max="7" width="13.7109375" style="24" customWidth="1"/>
    <col min="8" max="8" width="11.421875" style="24" customWidth="1"/>
    <col min="9" max="9" width="14.8515625" style="24" customWidth="1"/>
    <col min="10" max="10" width="11.7109375" style="0" customWidth="1"/>
    <col min="11" max="11" width="11.28125" style="0" customWidth="1"/>
  </cols>
  <sheetData>
    <row r="1" spans="1:11" ht="15">
      <c r="A1" s="1"/>
      <c r="B1" s="21" t="s">
        <v>0</v>
      </c>
      <c r="C1" s="3"/>
      <c r="D1" s="2"/>
      <c r="E1" s="4"/>
      <c r="F1" s="21"/>
      <c r="G1" s="5"/>
      <c r="H1" s="5"/>
      <c r="I1" s="5"/>
      <c r="J1" s="5"/>
      <c r="K1" s="2"/>
    </row>
    <row r="2" spans="1:11" ht="15">
      <c r="A2" s="1"/>
      <c r="B2" s="21" t="s">
        <v>0</v>
      </c>
      <c r="C2" s="3"/>
      <c r="D2" s="2"/>
      <c r="E2" s="4"/>
      <c r="F2" s="21"/>
      <c r="G2" s="5"/>
      <c r="H2" s="5"/>
      <c r="I2" s="5"/>
      <c r="J2" s="5"/>
      <c r="K2" s="2"/>
    </row>
    <row r="3" spans="1:11" ht="15">
      <c r="A3" s="1"/>
      <c r="B3" s="21"/>
      <c r="C3" s="3"/>
      <c r="D3" s="2"/>
      <c r="E3" s="4"/>
      <c r="F3" s="21"/>
      <c r="G3" s="5"/>
      <c r="H3" s="5"/>
      <c r="I3" s="5"/>
      <c r="J3" s="5"/>
      <c r="K3" s="2"/>
    </row>
    <row r="4" spans="1:11" ht="15">
      <c r="A4" s="1"/>
      <c r="B4" s="21"/>
      <c r="C4" s="3"/>
      <c r="D4" s="2"/>
      <c r="E4" s="4"/>
      <c r="F4" s="21"/>
      <c r="G4" s="5"/>
      <c r="H4" s="5"/>
      <c r="I4" s="5"/>
      <c r="J4" s="5"/>
      <c r="K4" s="2"/>
    </row>
    <row r="5" spans="1:11" ht="18.75" thickBot="1">
      <c r="A5" s="1"/>
      <c r="B5" s="22"/>
      <c r="C5" s="7"/>
      <c r="D5" s="16" t="s">
        <v>112</v>
      </c>
      <c r="E5" s="8"/>
      <c r="F5" s="28"/>
      <c r="G5" s="9"/>
      <c r="H5" s="9"/>
      <c r="I5" s="9"/>
      <c r="J5" s="9"/>
      <c r="K5" s="6"/>
    </row>
    <row r="6" spans="1:11" ht="15">
      <c r="A6" s="45" t="s">
        <v>1</v>
      </c>
      <c r="B6" s="64" t="s">
        <v>2</v>
      </c>
      <c r="C6" s="67" t="s">
        <v>3</v>
      </c>
      <c r="D6" s="46" t="s">
        <v>4</v>
      </c>
      <c r="E6" s="47" t="s">
        <v>5</v>
      </c>
      <c r="F6" s="46" t="s">
        <v>6</v>
      </c>
      <c r="G6" s="47" t="s">
        <v>7</v>
      </c>
      <c r="H6" s="42" t="s">
        <v>8</v>
      </c>
      <c r="I6" s="43" t="s">
        <v>9</v>
      </c>
      <c r="J6" s="44" t="s">
        <v>10</v>
      </c>
      <c r="K6" s="44" t="s">
        <v>11</v>
      </c>
    </row>
    <row r="7" spans="1:11" ht="16.5" customHeight="1" thickBot="1">
      <c r="A7" s="80"/>
      <c r="B7" s="81"/>
      <c r="C7" s="82"/>
      <c r="D7" s="83"/>
      <c r="E7" s="84"/>
      <c r="F7" s="83"/>
      <c r="G7" s="84"/>
      <c r="H7" s="85"/>
      <c r="I7" s="86"/>
      <c r="J7" s="87"/>
      <c r="K7" s="87"/>
    </row>
    <row r="8" spans="1:11" ht="42" customHeight="1">
      <c r="A8" s="70">
        <v>44890</v>
      </c>
      <c r="B8" s="71" t="s">
        <v>49</v>
      </c>
      <c r="C8" s="72" t="s">
        <v>50</v>
      </c>
      <c r="D8" s="73" t="s">
        <v>51</v>
      </c>
      <c r="E8" s="74" t="s">
        <v>117</v>
      </c>
      <c r="F8" s="75" t="s">
        <v>52</v>
      </c>
      <c r="G8" s="76">
        <v>377600</v>
      </c>
      <c r="H8" s="77">
        <v>44890</v>
      </c>
      <c r="I8" s="76">
        <v>377600</v>
      </c>
      <c r="J8" s="78">
        <v>0</v>
      </c>
      <c r="K8" s="79" t="s">
        <v>12</v>
      </c>
    </row>
    <row r="9" spans="1:11" ht="37.5" customHeight="1">
      <c r="A9" s="53">
        <v>44841</v>
      </c>
      <c r="B9" s="65" t="s">
        <v>27</v>
      </c>
      <c r="C9" s="68" t="s">
        <v>41</v>
      </c>
      <c r="D9" s="38" t="s">
        <v>32</v>
      </c>
      <c r="E9" s="63" t="s">
        <v>118</v>
      </c>
      <c r="F9" s="52" t="s">
        <v>47</v>
      </c>
      <c r="G9" s="39">
        <v>29500</v>
      </c>
      <c r="H9" s="25">
        <v>44871</v>
      </c>
      <c r="I9" s="39">
        <v>29500</v>
      </c>
      <c r="J9" s="10">
        <v>0</v>
      </c>
      <c r="K9" s="31" t="s">
        <v>12</v>
      </c>
    </row>
    <row r="10" spans="1:11" ht="42.75" customHeight="1">
      <c r="A10" s="53">
        <v>44841</v>
      </c>
      <c r="B10" s="65" t="s">
        <v>28</v>
      </c>
      <c r="C10" s="68" t="s">
        <v>42</v>
      </c>
      <c r="D10" s="38" t="s">
        <v>32</v>
      </c>
      <c r="E10" s="63" t="s">
        <v>119</v>
      </c>
      <c r="F10" s="52" t="s">
        <v>47</v>
      </c>
      <c r="G10" s="39">
        <v>29500</v>
      </c>
      <c r="H10" s="25">
        <v>44871</v>
      </c>
      <c r="I10" s="39">
        <v>29500</v>
      </c>
      <c r="J10" s="10">
        <v>0</v>
      </c>
      <c r="K10" s="31" t="s">
        <v>12</v>
      </c>
    </row>
    <row r="11" spans="1:11" ht="42.75" customHeight="1">
      <c r="A11" s="53">
        <v>44841</v>
      </c>
      <c r="B11" s="65" t="s">
        <v>29</v>
      </c>
      <c r="C11" s="68" t="s">
        <v>43</v>
      </c>
      <c r="D11" s="38" t="s">
        <v>32</v>
      </c>
      <c r="E11" s="63" t="s">
        <v>120</v>
      </c>
      <c r="F11" s="52" t="s">
        <v>47</v>
      </c>
      <c r="G11" s="39">
        <v>29500</v>
      </c>
      <c r="H11" s="25">
        <v>44871</v>
      </c>
      <c r="I11" s="39">
        <v>29500</v>
      </c>
      <c r="J11" s="10">
        <v>0</v>
      </c>
      <c r="K11" s="31" t="s">
        <v>12</v>
      </c>
    </row>
    <row r="12" spans="1:11" ht="42.75" customHeight="1">
      <c r="A12" s="53">
        <v>44846</v>
      </c>
      <c r="B12" s="65" t="s">
        <v>24</v>
      </c>
      <c r="C12" s="68" t="s">
        <v>38</v>
      </c>
      <c r="D12" s="38" t="s">
        <v>31</v>
      </c>
      <c r="E12" s="63" t="s">
        <v>113</v>
      </c>
      <c r="F12" s="52" t="s">
        <v>105</v>
      </c>
      <c r="G12" s="39">
        <v>16520</v>
      </c>
      <c r="H12" s="25">
        <v>44876</v>
      </c>
      <c r="I12" s="39">
        <v>16520</v>
      </c>
      <c r="J12" s="10">
        <v>0</v>
      </c>
      <c r="K12" s="31" t="s">
        <v>12</v>
      </c>
    </row>
    <row r="13" spans="1:11" ht="38.25" customHeight="1">
      <c r="A13" s="53">
        <v>44862</v>
      </c>
      <c r="B13" s="65" t="s">
        <v>53</v>
      </c>
      <c r="C13" s="68" t="s">
        <v>54</v>
      </c>
      <c r="D13" s="38" t="s">
        <v>55</v>
      </c>
      <c r="E13" s="63" t="s">
        <v>135</v>
      </c>
      <c r="F13" s="52" t="s">
        <v>106</v>
      </c>
      <c r="G13" s="39">
        <v>3938258.02</v>
      </c>
      <c r="H13" s="25">
        <v>44892</v>
      </c>
      <c r="I13" s="39">
        <v>3938258.02</v>
      </c>
      <c r="J13" s="10">
        <v>0</v>
      </c>
      <c r="K13" s="31" t="s">
        <v>12</v>
      </c>
    </row>
    <row r="14" spans="1:11" ht="42.75" customHeight="1">
      <c r="A14" s="53">
        <v>44883</v>
      </c>
      <c r="B14" s="65" t="s">
        <v>56</v>
      </c>
      <c r="C14" s="68" t="s">
        <v>57</v>
      </c>
      <c r="D14" s="38" t="s">
        <v>58</v>
      </c>
      <c r="E14" s="63" t="s">
        <v>136</v>
      </c>
      <c r="F14" s="52" t="s">
        <v>107</v>
      </c>
      <c r="G14" s="39">
        <v>1047499.99</v>
      </c>
      <c r="H14" s="25">
        <v>44912</v>
      </c>
      <c r="I14" s="39">
        <v>1047499.99</v>
      </c>
      <c r="J14" s="10">
        <v>0</v>
      </c>
      <c r="K14" s="31" t="s">
        <v>12</v>
      </c>
    </row>
    <row r="15" spans="1:11" ht="45">
      <c r="A15" s="53">
        <v>44791</v>
      </c>
      <c r="B15" s="65" t="s">
        <v>59</v>
      </c>
      <c r="C15" s="68" t="s">
        <v>60</v>
      </c>
      <c r="D15" s="38" t="s">
        <v>61</v>
      </c>
      <c r="E15" s="63" t="s">
        <v>121</v>
      </c>
      <c r="F15" s="52" t="s">
        <v>62</v>
      </c>
      <c r="G15" s="39">
        <v>26496</v>
      </c>
      <c r="H15" s="25">
        <v>44821</v>
      </c>
      <c r="I15" s="39">
        <v>26496</v>
      </c>
      <c r="J15" s="10">
        <v>0</v>
      </c>
      <c r="K15" s="31" t="s">
        <v>12</v>
      </c>
    </row>
    <row r="16" spans="1:11" ht="42.75" customHeight="1">
      <c r="A16" s="53">
        <v>44832</v>
      </c>
      <c r="B16" s="65" t="s">
        <v>23</v>
      </c>
      <c r="C16" s="68" t="s">
        <v>37</v>
      </c>
      <c r="D16" s="38" t="s">
        <v>20</v>
      </c>
      <c r="E16" s="63" t="s">
        <v>137</v>
      </c>
      <c r="F16" s="52" t="s">
        <v>45</v>
      </c>
      <c r="G16" s="39">
        <v>287924.27</v>
      </c>
      <c r="H16" s="25">
        <v>44862</v>
      </c>
      <c r="I16" s="39">
        <v>287924.27</v>
      </c>
      <c r="J16" s="10">
        <v>0</v>
      </c>
      <c r="K16" s="31" t="s">
        <v>12</v>
      </c>
    </row>
    <row r="17" spans="1:11" ht="42.75" customHeight="1">
      <c r="A17" s="53">
        <v>44883</v>
      </c>
      <c r="B17" s="65" t="s">
        <v>25</v>
      </c>
      <c r="C17" s="68" t="s">
        <v>39</v>
      </c>
      <c r="D17" s="38" t="s">
        <v>63</v>
      </c>
      <c r="E17" s="63" t="s">
        <v>122</v>
      </c>
      <c r="F17" s="52" t="s">
        <v>47</v>
      </c>
      <c r="G17" s="39">
        <v>35400</v>
      </c>
      <c r="H17" s="25">
        <v>44913</v>
      </c>
      <c r="I17" s="39">
        <v>35400</v>
      </c>
      <c r="J17" s="10">
        <v>0</v>
      </c>
      <c r="K17" s="31" t="s">
        <v>12</v>
      </c>
    </row>
    <row r="18" spans="1:11" ht="42.75" customHeight="1">
      <c r="A18" s="53">
        <v>44883</v>
      </c>
      <c r="B18" s="65" t="s">
        <v>26</v>
      </c>
      <c r="C18" s="68" t="s">
        <v>40</v>
      </c>
      <c r="D18" s="38" t="s">
        <v>63</v>
      </c>
      <c r="E18" s="63" t="s">
        <v>123</v>
      </c>
      <c r="F18" s="52" t="s">
        <v>47</v>
      </c>
      <c r="G18" s="39">
        <v>35400</v>
      </c>
      <c r="H18" s="25">
        <v>44913</v>
      </c>
      <c r="I18" s="39">
        <v>35400</v>
      </c>
      <c r="J18" s="10">
        <v>0</v>
      </c>
      <c r="K18" s="31" t="s">
        <v>12</v>
      </c>
    </row>
    <row r="19" spans="1:11" ht="45">
      <c r="A19" s="53">
        <v>44883</v>
      </c>
      <c r="B19" s="65" t="s">
        <v>64</v>
      </c>
      <c r="C19" s="68" t="s">
        <v>65</v>
      </c>
      <c r="D19" s="38" t="s">
        <v>63</v>
      </c>
      <c r="E19" s="63" t="s">
        <v>124</v>
      </c>
      <c r="F19" s="52" t="s">
        <v>47</v>
      </c>
      <c r="G19" s="39">
        <v>35400</v>
      </c>
      <c r="H19" s="25">
        <v>44913</v>
      </c>
      <c r="I19" s="39">
        <v>35400</v>
      </c>
      <c r="J19" s="10">
        <v>0</v>
      </c>
      <c r="K19" s="31" t="s">
        <v>12</v>
      </c>
    </row>
    <row r="20" spans="1:11" ht="27" customHeight="1">
      <c r="A20" s="53">
        <v>44866</v>
      </c>
      <c r="B20" s="65" t="s">
        <v>66</v>
      </c>
      <c r="C20" s="68" t="s">
        <v>67</v>
      </c>
      <c r="D20" s="38" t="s">
        <v>68</v>
      </c>
      <c r="E20" s="63" t="s">
        <v>125</v>
      </c>
      <c r="F20" s="52" t="s">
        <v>108</v>
      </c>
      <c r="G20" s="39">
        <v>14800</v>
      </c>
      <c r="H20" s="25" t="s">
        <v>116</v>
      </c>
      <c r="I20" s="39">
        <v>14800</v>
      </c>
      <c r="J20" s="10">
        <v>0</v>
      </c>
      <c r="K20" s="31" t="s">
        <v>12</v>
      </c>
    </row>
    <row r="21" spans="1:11" ht="39.75" customHeight="1">
      <c r="A21" s="53">
        <v>44881</v>
      </c>
      <c r="B21" s="65" t="s">
        <v>69</v>
      </c>
      <c r="C21" s="68" t="s">
        <v>70</v>
      </c>
      <c r="D21" s="38" t="s">
        <v>71</v>
      </c>
      <c r="E21" s="63" t="s">
        <v>126</v>
      </c>
      <c r="F21" s="52" t="s">
        <v>47</v>
      </c>
      <c r="G21" s="39">
        <v>295000</v>
      </c>
      <c r="H21" s="25">
        <v>44911</v>
      </c>
      <c r="I21" s="39">
        <v>295000</v>
      </c>
      <c r="J21" s="10">
        <v>0</v>
      </c>
      <c r="K21" s="31" t="s">
        <v>12</v>
      </c>
    </row>
    <row r="22" spans="1:11" ht="23.25" customHeight="1">
      <c r="A22" s="53">
        <v>44880</v>
      </c>
      <c r="B22" s="65" t="s">
        <v>72</v>
      </c>
      <c r="C22" s="68" t="s">
        <v>73</v>
      </c>
      <c r="D22" s="38" t="s">
        <v>33</v>
      </c>
      <c r="E22" s="63" t="s">
        <v>138</v>
      </c>
      <c r="F22" s="52" t="s">
        <v>47</v>
      </c>
      <c r="G22" s="39">
        <v>23600</v>
      </c>
      <c r="H22" s="25">
        <v>44910</v>
      </c>
      <c r="I22" s="39">
        <v>23600</v>
      </c>
      <c r="J22" s="10">
        <v>0</v>
      </c>
      <c r="K22" s="31" t="s">
        <v>12</v>
      </c>
    </row>
    <row r="23" spans="1:11" ht="49.5" customHeight="1">
      <c r="A23" s="53">
        <v>44885</v>
      </c>
      <c r="B23" s="65" t="s">
        <v>74</v>
      </c>
      <c r="C23" s="68" t="s">
        <v>75</v>
      </c>
      <c r="D23" s="38" t="s">
        <v>76</v>
      </c>
      <c r="E23" s="63" t="s">
        <v>139</v>
      </c>
      <c r="F23" s="52" t="s">
        <v>77</v>
      </c>
      <c r="G23" s="39">
        <v>67500</v>
      </c>
      <c r="H23" s="25">
        <v>44915</v>
      </c>
      <c r="I23" s="39">
        <v>67500</v>
      </c>
      <c r="J23" s="10">
        <v>0</v>
      </c>
      <c r="K23" s="31" t="s">
        <v>12</v>
      </c>
    </row>
    <row r="24" spans="1:11" ht="45">
      <c r="A24" s="53">
        <v>44890</v>
      </c>
      <c r="B24" s="65" t="s">
        <v>78</v>
      </c>
      <c r="C24" s="68" t="s">
        <v>79</v>
      </c>
      <c r="D24" s="38" t="s">
        <v>80</v>
      </c>
      <c r="E24" s="63" t="s">
        <v>127</v>
      </c>
      <c r="F24" s="52" t="s">
        <v>62</v>
      </c>
      <c r="G24" s="39">
        <v>505080</v>
      </c>
      <c r="H24" s="25">
        <v>44920</v>
      </c>
      <c r="I24" s="39">
        <v>505080</v>
      </c>
      <c r="J24" s="10">
        <v>0</v>
      </c>
      <c r="K24" s="31" t="s">
        <v>12</v>
      </c>
    </row>
    <row r="25" spans="1:11" ht="42.75" customHeight="1">
      <c r="A25" s="53">
        <v>44782</v>
      </c>
      <c r="B25" s="65" t="s">
        <v>21</v>
      </c>
      <c r="C25" s="68" t="s">
        <v>35</v>
      </c>
      <c r="D25" s="38" t="s">
        <v>30</v>
      </c>
      <c r="E25" s="63" t="s">
        <v>128</v>
      </c>
      <c r="F25" s="52" t="s">
        <v>34</v>
      </c>
      <c r="G25" s="39">
        <v>1986000</v>
      </c>
      <c r="H25" s="25">
        <v>44812</v>
      </c>
      <c r="I25" s="39">
        <v>1986000</v>
      </c>
      <c r="J25" s="10">
        <v>0</v>
      </c>
      <c r="K25" s="31" t="s">
        <v>12</v>
      </c>
    </row>
    <row r="26" spans="1:11" ht="42.75" customHeight="1">
      <c r="A26" s="53">
        <v>44811</v>
      </c>
      <c r="B26" s="65" t="s">
        <v>22</v>
      </c>
      <c r="C26" s="68" t="s">
        <v>36</v>
      </c>
      <c r="D26" s="38" t="s">
        <v>30</v>
      </c>
      <c r="E26" s="63" t="s">
        <v>114</v>
      </c>
      <c r="F26" s="52" t="s">
        <v>34</v>
      </c>
      <c r="G26" s="39">
        <v>1352000</v>
      </c>
      <c r="H26" s="25">
        <v>44841</v>
      </c>
      <c r="I26" s="39">
        <v>1352000</v>
      </c>
      <c r="J26" s="10">
        <v>0</v>
      </c>
      <c r="K26" s="31" t="s">
        <v>12</v>
      </c>
    </row>
    <row r="27" spans="1:11" ht="49.5" customHeight="1">
      <c r="A27" s="53">
        <v>44887</v>
      </c>
      <c r="B27" s="65" t="s">
        <v>81</v>
      </c>
      <c r="C27" s="68" t="s">
        <v>82</v>
      </c>
      <c r="D27" s="38" t="s">
        <v>83</v>
      </c>
      <c r="E27" s="63" t="s">
        <v>129</v>
      </c>
      <c r="F27" s="52" t="s">
        <v>46</v>
      </c>
      <c r="G27" s="39">
        <v>40120</v>
      </c>
      <c r="H27" s="25">
        <v>44917</v>
      </c>
      <c r="I27" s="39">
        <v>40120</v>
      </c>
      <c r="J27" s="10">
        <v>0</v>
      </c>
      <c r="K27" s="31" t="s">
        <v>12</v>
      </c>
    </row>
    <row r="28" spans="1:11" ht="35.25" customHeight="1">
      <c r="A28" s="53">
        <v>44881</v>
      </c>
      <c r="B28" s="65" t="s">
        <v>84</v>
      </c>
      <c r="C28" s="68" t="s">
        <v>85</v>
      </c>
      <c r="D28" s="38" t="s">
        <v>86</v>
      </c>
      <c r="E28" s="63" t="s">
        <v>140</v>
      </c>
      <c r="F28" s="54" t="s">
        <v>109</v>
      </c>
      <c r="G28" s="39">
        <v>197482.03</v>
      </c>
      <c r="H28" s="25">
        <v>44911</v>
      </c>
      <c r="I28" s="39">
        <v>197482.03</v>
      </c>
      <c r="J28" s="10">
        <v>0</v>
      </c>
      <c r="K28" s="31" t="s">
        <v>12</v>
      </c>
    </row>
    <row r="29" spans="1:11" ht="42.75" customHeight="1">
      <c r="A29" s="53">
        <v>44853</v>
      </c>
      <c r="B29" s="65" t="s">
        <v>87</v>
      </c>
      <c r="C29" s="68" t="s">
        <v>88</v>
      </c>
      <c r="D29" s="38" t="s">
        <v>89</v>
      </c>
      <c r="E29" s="63" t="s">
        <v>130</v>
      </c>
      <c r="F29" s="55" t="s">
        <v>110</v>
      </c>
      <c r="G29" s="39">
        <v>824929.68</v>
      </c>
      <c r="H29" s="25">
        <v>44883</v>
      </c>
      <c r="I29" s="39">
        <v>824929.68</v>
      </c>
      <c r="J29" s="10">
        <v>0</v>
      </c>
      <c r="K29" s="31" t="s">
        <v>12</v>
      </c>
    </row>
    <row r="30" spans="1:11" ht="42.75" customHeight="1">
      <c r="A30" s="53">
        <v>44872</v>
      </c>
      <c r="B30" s="65" t="s">
        <v>90</v>
      </c>
      <c r="C30" s="68" t="s">
        <v>91</v>
      </c>
      <c r="D30" s="38" t="s">
        <v>92</v>
      </c>
      <c r="E30" s="63" t="s">
        <v>131</v>
      </c>
      <c r="F30" s="56" t="s">
        <v>47</v>
      </c>
      <c r="G30" s="39">
        <v>59000</v>
      </c>
      <c r="H30" s="25">
        <v>44902</v>
      </c>
      <c r="I30" s="39">
        <v>59000</v>
      </c>
      <c r="J30" s="10">
        <v>0</v>
      </c>
      <c r="K30" s="31" t="s">
        <v>12</v>
      </c>
    </row>
    <row r="31" spans="1:11" ht="45">
      <c r="A31" s="53">
        <v>44872</v>
      </c>
      <c r="B31" s="65" t="s">
        <v>93</v>
      </c>
      <c r="C31" s="68" t="s">
        <v>94</v>
      </c>
      <c r="D31" s="38" t="s">
        <v>92</v>
      </c>
      <c r="E31" s="63" t="s">
        <v>132</v>
      </c>
      <c r="F31" s="56" t="s">
        <v>47</v>
      </c>
      <c r="G31" s="39">
        <v>59000</v>
      </c>
      <c r="H31" s="25">
        <v>44902</v>
      </c>
      <c r="I31" s="39">
        <v>59000</v>
      </c>
      <c r="J31" s="10">
        <v>0</v>
      </c>
      <c r="K31" s="31" t="s">
        <v>12</v>
      </c>
    </row>
    <row r="32" spans="1:11" ht="42.75" customHeight="1">
      <c r="A32" s="53">
        <v>44370</v>
      </c>
      <c r="B32" s="65" t="s">
        <v>95</v>
      </c>
      <c r="C32" s="68" t="s">
        <v>96</v>
      </c>
      <c r="D32" s="38" t="s">
        <v>97</v>
      </c>
      <c r="E32" s="63" t="s">
        <v>141</v>
      </c>
      <c r="F32" s="56" t="s">
        <v>111</v>
      </c>
      <c r="G32" s="39">
        <v>516</v>
      </c>
      <c r="H32" s="25">
        <v>44796</v>
      </c>
      <c r="I32" s="39">
        <v>516</v>
      </c>
      <c r="J32" s="10">
        <v>0</v>
      </c>
      <c r="K32" s="31" t="s">
        <v>12</v>
      </c>
    </row>
    <row r="33" spans="1:11" ht="45">
      <c r="A33" s="53">
        <v>44889</v>
      </c>
      <c r="B33" s="65" t="s">
        <v>98</v>
      </c>
      <c r="C33" s="68" t="s">
        <v>99</v>
      </c>
      <c r="D33" s="38" t="s">
        <v>19</v>
      </c>
      <c r="E33" s="63" t="s">
        <v>115</v>
      </c>
      <c r="F33" s="56" t="s">
        <v>44</v>
      </c>
      <c r="G33" s="39">
        <v>156000</v>
      </c>
      <c r="H33" s="25">
        <v>44919</v>
      </c>
      <c r="I33" s="39">
        <v>156000</v>
      </c>
      <c r="J33" s="10">
        <v>0</v>
      </c>
      <c r="K33" s="31" t="s">
        <v>12</v>
      </c>
    </row>
    <row r="34" spans="1:11" ht="39.75" customHeight="1">
      <c r="A34" s="53">
        <v>44886</v>
      </c>
      <c r="B34" s="65" t="s">
        <v>100</v>
      </c>
      <c r="C34" s="68" t="s">
        <v>101</v>
      </c>
      <c r="D34" s="38" t="s">
        <v>102</v>
      </c>
      <c r="E34" s="63" t="s">
        <v>133</v>
      </c>
      <c r="F34" s="52" t="s">
        <v>62</v>
      </c>
      <c r="G34" s="39">
        <v>87540</v>
      </c>
      <c r="H34" s="25">
        <v>44916</v>
      </c>
      <c r="I34" s="39">
        <v>87540</v>
      </c>
      <c r="J34" s="10">
        <v>0</v>
      </c>
      <c r="K34" s="31" t="s">
        <v>12</v>
      </c>
    </row>
    <row r="35" spans="1:11" ht="40.5" customHeight="1">
      <c r="A35" s="53">
        <v>44886</v>
      </c>
      <c r="B35" s="65" t="s">
        <v>103</v>
      </c>
      <c r="C35" s="68" t="s">
        <v>104</v>
      </c>
      <c r="D35" s="38" t="s">
        <v>102</v>
      </c>
      <c r="E35" s="63" t="s">
        <v>134</v>
      </c>
      <c r="F35" s="52" t="s">
        <v>62</v>
      </c>
      <c r="G35" s="39">
        <v>87540</v>
      </c>
      <c r="H35" s="25">
        <v>44916</v>
      </c>
      <c r="I35" s="39">
        <v>87540</v>
      </c>
      <c r="J35" s="10">
        <v>0</v>
      </c>
      <c r="K35" s="31" t="s">
        <v>12</v>
      </c>
    </row>
    <row r="36" spans="1:11" ht="15.75" thickBot="1">
      <c r="A36" s="40"/>
      <c r="B36" s="66"/>
      <c r="C36" s="69"/>
      <c r="D36" s="57"/>
      <c r="E36" s="58"/>
      <c r="F36" s="59"/>
      <c r="G36" s="60"/>
      <c r="H36" s="61"/>
      <c r="I36" s="60"/>
      <c r="J36" s="62"/>
      <c r="K36" s="41"/>
    </row>
    <row r="37" spans="1:11" ht="15.75" thickBot="1">
      <c r="A37" s="30"/>
      <c r="B37" s="23"/>
      <c r="C37" s="13"/>
      <c r="D37" s="13"/>
      <c r="E37" s="14" t="s">
        <v>18</v>
      </c>
      <c r="F37" s="29"/>
      <c r="G37" s="26">
        <f>SUM(G8:G36)</f>
        <v>11645105.989999998</v>
      </c>
      <c r="H37" s="26"/>
      <c r="I37" s="26">
        <f>SUM(I8:I36)</f>
        <v>11645105.989999998</v>
      </c>
      <c r="J37" s="13"/>
      <c r="K37" s="15"/>
    </row>
    <row r="38" spans="1:11" ht="15">
      <c r="A38" s="33"/>
      <c r="B38" s="33"/>
      <c r="C38" s="34"/>
      <c r="D38" s="34"/>
      <c r="E38" s="35"/>
      <c r="F38" s="36"/>
      <c r="G38" s="37"/>
      <c r="H38" s="37"/>
      <c r="I38" s="37"/>
      <c r="J38" s="34"/>
      <c r="K38" s="34"/>
    </row>
    <row r="40" spans="1:11" ht="15">
      <c r="A40" s="48" t="s">
        <v>13</v>
      </c>
      <c r="B40" s="48"/>
      <c r="C40" s="48"/>
      <c r="D40" s="48"/>
      <c r="E40" s="11"/>
      <c r="F40" s="32" t="s">
        <v>48</v>
      </c>
      <c r="G40" s="20"/>
      <c r="H40" s="20"/>
      <c r="I40" s="20"/>
      <c r="J40" s="18"/>
      <c r="K40" s="11"/>
    </row>
    <row r="41" spans="1:11" ht="15">
      <c r="A41" s="49" t="s">
        <v>14</v>
      </c>
      <c r="B41" s="49"/>
      <c r="C41" s="49"/>
      <c r="D41" s="49"/>
      <c r="E41" s="12"/>
      <c r="F41" s="49" t="s">
        <v>15</v>
      </c>
      <c r="G41" s="49"/>
      <c r="H41" s="19"/>
      <c r="I41" s="19"/>
      <c r="J41" s="17"/>
      <c r="K41" s="11"/>
    </row>
    <row r="42" spans="1:11" ht="15">
      <c r="A42" s="50" t="s">
        <v>16</v>
      </c>
      <c r="B42" s="50"/>
      <c r="C42" s="50"/>
      <c r="D42" s="50"/>
      <c r="E42" s="11"/>
      <c r="F42" s="51" t="s">
        <v>17</v>
      </c>
      <c r="G42" s="50"/>
      <c r="H42" s="20"/>
      <c r="I42" s="20"/>
      <c r="J42" s="18"/>
      <c r="K42" s="11"/>
    </row>
    <row r="43" ht="15">
      <c r="G43" s="27"/>
    </row>
  </sheetData>
  <sheetProtection/>
  <protectedRanges>
    <protectedRange sqref="D5:E5" name="Rango2_1"/>
  </protectedRanges>
  <mergeCells count="16">
    <mergeCell ref="G6:G7"/>
    <mergeCell ref="A40:D40"/>
    <mergeCell ref="A41:D41"/>
    <mergeCell ref="F41:G41"/>
    <mergeCell ref="A42:D42"/>
    <mergeCell ref="F42:G42"/>
    <mergeCell ref="H6:H7"/>
    <mergeCell ref="I6:I7"/>
    <mergeCell ref="J6:J7"/>
    <mergeCell ref="K6:K7"/>
    <mergeCell ref="A6:A7"/>
    <mergeCell ref="B6:B7"/>
    <mergeCell ref="C6:C7"/>
    <mergeCell ref="D6:D7"/>
    <mergeCell ref="E6:E7"/>
    <mergeCell ref="F6:F7"/>
  </mergeCells>
  <printOptions/>
  <pageMargins left="0.2362204724409449" right="0.2362204724409449" top="0.2362204724409449" bottom="0.2362204724409449" header="0" footer="0"/>
  <pageSetup fitToHeight="0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2022-12-08T15:23:34Z</cp:lastPrinted>
  <dcterms:created xsi:type="dcterms:W3CDTF">2022-07-08T15:33:47Z</dcterms:created>
  <dcterms:modified xsi:type="dcterms:W3CDTF">2022-12-08T15:49:27Z</dcterms:modified>
  <cp:category/>
  <cp:version/>
  <cp:contentType/>
  <cp:contentStatus/>
</cp:coreProperties>
</file>