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55" windowHeight="10710" activeTab="0"/>
  </bookViews>
  <sheets>
    <sheet name="DICIEMBRE" sheetId="1" r:id="rId1"/>
  </sheets>
  <definedNames>
    <definedName name="_xlnm.Print_Titles" localSheetId="0">'DICIEMBRE'!$1:$7</definedName>
  </definedNames>
  <calcPr fullCalcOnLoad="1"/>
</workbook>
</file>

<file path=xl/sharedStrings.xml><?xml version="1.0" encoding="utf-8"?>
<sst xmlns="http://schemas.openxmlformats.org/spreadsheetml/2006/main" count="425" uniqueCount="288">
  <si>
    <t xml:space="preserve">                                                           </t>
  </si>
  <si>
    <t>FECHA DE REGISTRO</t>
  </si>
  <si>
    <t>NO. FACTURA</t>
  </si>
  <si>
    <t xml:space="preserve"> NO. NCF</t>
  </si>
  <si>
    <t>BENEFICIARIO</t>
  </si>
  <si>
    <t>CONCEPTO</t>
  </si>
  <si>
    <t xml:space="preserve">CODIFICACIÓN </t>
  </si>
  <si>
    <t>MONTO DEUDA RD$</t>
  </si>
  <si>
    <t>FECHA LIMITE</t>
  </si>
  <si>
    <t>MONTO PENDIENTE</t>
  </si>
  <si>
    <t>MONTO PAGADO</t>
  </si>
  <si>
    <t xml:space="preserve">ESTADO </t>
  </si>
  <si>
    <t>PENDIENTE</t>
  </si>
  <si>
    <t>_________________________________________</t>
  </si>
  <si>
    <t>NELSON ARROYO</t>
  </si>
  <si>
    <t xml:space="preserve">           JULISSA CRUZ ABREU</t>
  </si>
  <si>
    <t>Presidente del Consejo Directivo</t>
  </si>
  <si>
    <t xml:space="preserve">           Directora Ejecutiva</t>
  </si>
  <si>
    <t xml:space="preserve">TOTAL </t>
  </si>
  <si>
    <t>TRILOGY DOMINICANA, S.A</t>
  </si>
  <si>
    <t>489</t>
  </si>
  <si>
    <t>15</t>
  </si>
  <si>
    <t>16</t>
  </si>
  <si>
    <t>65</t>
  </si>
  <si>
    <t>66</t>
  </si>
  <si>
    <t>67</t>
  </si>
  <si>
    <t>INSTITUTO TECNOLOGICO DE LAS AMERICAS</t>
  </si>
  <si>
    <t>ANGELES JORGE SANCHEZ JIMENEZ</t>
  </si>
  <si>
    <t xml:space="preserve">ANGELA IRENE AMARANTE </t>
  </si>
  <si>
    <t xml:space="preserve">FRANCISCO JAVIER JIMENEZ DE PAULA </t>
  </si>
  <si>
    <t xml:space="preserve">2.4.1.4.0.1 </t>
  </si>
  <si>
    <t>B1500000489</t>
  </si>
  <si>
    <t>B1500000014</t>
  </si>
  <si>
    <t>B1500000015</t>
  </si>
  <si>
    <t>B1500000016</t>
  </si>
  <si>
    <t>B1500000065</t>
  </si>
  <si>
    <t>B1500000066</t>
  </si>
  <si>
    <t>B1500000067</t>
  </si>
  <si>
    <t xml:space="preserve">9.1.0.0.0.0 </t>
  </si>
  <si>
    <t xml:space="preserve">2.2.8.1.0.0 </t>
  </si>
  <si>
    <t xml:space="preserve">2.2.2.1.0.0 </t>
  </si>
  <si>
    <t xml:space="preserve">                            _____________________________________</t>
  </si>
  <si>
    <t xml:space="preserve">2.2.7.2.0.6 </t>
  </si>
  <si>
    <t>F0906</t>
  </si>
  <si>
    <t>0B150000127</t>
  </si>
  <si>
    <t>BASOLER, SA</t>
  </si>
  <si>
    <t xml:space="preserve">2.2.8.7.0.4 </t>
  </si>
  <si>
    <t>COMUNICACIONES Y SERVICIOS COMSERVISA, SRL</t>
  </si>
  <si>
    <t>17</t>
  </si>
  <si>
    <t>B1500000017</t>
  </si>
  <si>
    <t xml:space="preserve">2.3.1.1.0.1 </t>
  </si>
  <si>
    <t>00000345</t>
  </si>
  <si>
    <t>.</t>
  </si>
  <si>
    <t>OFICINA DE COORDINACION PRESIDENCIAL</t>
  </si>
  <si>
    <t>0100160879</t>
  </si>
  <si>
    <t>B0100160879</t>
  </si>
  <si>
    <t>TRANSPORTE BLANCO S A</t>
  </si>
  <si>
    <t xml:space="preserve">2.2.5.1.0.0 </t>
  </si>
  <si>
    <t>74</t>
  </si>
  <si>
    <t>B1500000074</t>
  </si>
  <si>
    <t>ALFREDO FELIPE</t>
  </si>
  <si>
    <t>46562</t>
  </si>
  <si>
    <t>B1500046562</t>
  </si>
  <si>
    <t>ALTICE DOMINICANA, SA</t>
  </si>
  <si>
    <t>120</t>
  </si>
  <si>
    <t>B1500000120</t>
  </si>
  <si>
    <t>ASOCIACIÓN SERVICIOS CULTURALES DOMINICANOS, INC</t>
  </si>
  <si>
    <t>125</t>
  </si>
  <si>
    <t>B1500000125</t>
  </si>
  <si>
    <t>BR EVENTOS SRL</t>
  </si>
  <si>
    <t>54</t>
  </si>
  <si>
    <t>B1500000054</t>
  </si>
  <si>
    <t>CAMARA OF DE COMERCIO Y PRODUCCION SAN PEDRO DE MACORIS</t>
  </si>
  <si>
    <t xml:space="preserve">2.2.2.1.0.2 </t>
  </si>
  <si>
    <t>264</t>
  </si>
  <si>
    <t>B1500000264</t>
  </si>
  <si>
    <t>CARLOS MARTIN VALDEZ DUVAL</t>
  </si>
  <si>
    <t>77</t>
  </si>
  <si>
    <t>B1500000077</t>
  </si>
  <si>
    <t>CCZ AUTOMÓVILES BÁEZ, SRL</t>
  </si>
  <si>
    <t>147265</t>
  </si>
  <si>
    <t>B1500147265</t>
  </si>
  <si>
    <t>CENTRO CUESTA NACIONAL SAS</t>
  </si>
  <si>
    <t>2610</t>
  </si>
  <si>
    <t>B1500002610</t>
  </si>
  <si>
    <t>CIELOS ACUSTICOS, SRL.</t>
  </si>
  <si>
    <t xml:space="preserve">2.2.7.1.0.2 </t>
  </si>
  <si>
    <t>43</t>
  </si>
  <si>
    <t>B1500000043</t>
  </si>
  <si>
    <t>COM A CASA SRL</t>
  </si>
  <si>
    <t>190983</t>
  </si>
  <si>
    <t>B1500190983</t>
  </si>
  <si>
    <t xml:space="preserve">COMPAÑIA DOMINICANA DE TELEFONOS, S.A </t>
  </si>
  <si>
    <t>3359</t>
  </si>
  <si>
    <t>B1500003359</t>
  </si>
  <si>
    <t>COMPU-OFFICE DOMINICANA, SRL</t>
  </si>
  <si>
    <t>20</t>
  </si>
  <si>
    <t>B1500000020</t>
  </si>
  <si>
    <t>69</t>
  </si>
  <si>
    <t>B1500000069</t>
  </si>
  <si>
    <t>CONCILIO EVANGELICO DE LAS ASAMB. DE DIOS INC</t>
  </si>
  <si>
    <t>01</t>
  </si>
  <si>
    <t>B1500000001</t>
  </si>
  <si>
    <t>CRISTINA MEDINA VICENTE</t>
  </si>
  <si>
    <t xml:space="preserve">2.2.8.6.0.1 </t>
  </si>
  <si>
    <t>82</t>
  </si>
  <si>
    <t>B1500000082</t>
  </si>
  <si>
    <t>DANIEL VANHENGEN</t>
  </si>
  <si>
    <t>DOMINGO ANTONIO R. GONZALEZ</t>
  </si>
  <si>
    <t>02</t>
  </si>
  <si>
    <t>B1500000002</t>
  </si>
  <si>
    <t>03</t>
  </si>
  <si>
    <t>B1500000003</t>
  </si>
  <si>
    <t>04</t>
  </si>
  <si>
    <t>B1500000004</t>
  </si>
  <si>
    <t>374</t>
  </si>
  <si>
    <t>B1500000374</t>
  </si>
  <si>
    <t>ENELIA SANTOS DE LOS SANTOS</t>
  </si>
  <si>
    <t>394</t>
  </si>
  <si>
    <t>B1500000394</t>
  </si>
  <si>
    <t>140</t>
  </si>
  <si>
    <t>B1500000140</t>
  </si>
  <si>
    <t>EVENLUZ SRL</t>
  </si>
  <si>
    <t>FIDEICOMISO PARA LA EXPANSION EL MANT Y LA OPERACION DE LA RED DE PARQUEOS DE US</t>
  </si>
  <si>
    <t>07</t>
  </si>
  <si>
    <t>B1500000007</t>
  </si>
  <si>
    <t>87</t>
  </si>
  <si>
    <t>B1500000087</t>
  </si>
  <si>
    <t>GLOBAL TNI MULTIMEDIOS EIRL</t>
  </si>
  <si>
    <t>88</t>
  </si>
  <si>
    <t>B1500000088</t>
  </si>
  <si>
    <t>89</t>
  </si>
  <si>
    <t>B1500000089</t>
  </si>
  <si>
    <t>90</t>
  </si>
  <si>
    <t>B1500000090</t>
  </si>
  <si>
    <t>171</t>
  </si>
  <si>
    <t>GRUPO APB SRL</t>
  </si>
  <si>
    <t xml:space="preserve">2.2.9.2.0.3 </t>
  </si>
  <si>
    <t>4673</t>
  </si>
  <si>
    <t>B1500004673</t>
  </si>
  <si>
    <t>HYLSA, SA.</t>
  </si>
  <si>
    <t>2176</t>
  </si>
  <si>
    <t>B0300000011</t>
  </si>
  <si>
    <t>525</t>
  </si>
  <si>
    <t>B1500000525</t>
  </si>
  <si>
    <t>186</t>
  </si>
  <si>
    <t>B1500000186</t>
  </si>
  <si>
    <t>OTANEXT DOMINICANA SRL</t>
  </si>
  <si>
    <t>136</t>
  </si>
  <si>
    <t>B1500000136</t>
  </si>
  <si>
    <t>PORTERHOUSE, SRL</t>
  </si>
  <si>
    <t>1434</t>
  </si>
  <si>
    <t>B1500001434</t>
  </si>
  <si>
    <t>RAMIREZ &amp; MOJICA ENVOY PACK COURIER  EXPRESS ,SRL.</t>
  </si>
  <si>
    <t>2688349</t>
  </si>
  <si>
    <t>B1500038830</t>
  </si>
  <si>
    <t>SEGUROS RESERVAS, S.A.</t>
  </si>
  <si>
    <t>2691901</t>
  </si>
  <si>
    <t>B1500038961</t>
  </si>
  <si>
    <t>326</t>
  </si>
  <si>
    <t>B1500000326</t>
  </si>
  <si>
    <t>SERD NET</t>
  </si>
  <si>
    <t>19</t>
  </si>
  <si>
    <t>B1500000019</t>
  </si>
  <si>
    <t>SHERLINA NICOL GONZALEZ SHEPHARD</t>
  </si>
  <si>
    <t>SULTANA FM SRL</t>
  </si>
  <si>
    <t>652</t>
  </si>
  <si>
    <t>B1500000652</t>
  </si>
  <si>
    <t>TCO NETWORKING S.R.L</t>
  </si>
  <si>
    <t>1629</t>
  </si>
  <si>
    <t>B1500000057</t>
  </si>
  <si>
    <t>TERRAFINA SRL</t>
  </si>
  <si>
    <t>109</t>
  </si>
  <si>
    <t>B1500000109</t>
  </si>
  <si>
    <t xml:space="preserve">TODO PIZZA MICHEL S SRL </t>
  </si>
  <si>
    <t>2454</t>
  </si>
  <si>
    <t>B1500002454</t>
  </si>
  <si>
    <t>821</t>
  </si>
  <si>
    <t>B1500000821</t>
  </si>
  <si>
    <t>TROVASA HAND WASH, SRL</t>
  </si>
  <si>
    <t>835</t>
  </si>
  <si>
    <t>B1500000835</t>
  </si>
  <si>
    <t>845</t>
  </si>
  <si>
    <t>B1500000845</t>
  </si>
  <si>
    <t>868</t>
  </si>
  <si>
    <t>B1500000868</t>
  </si>
  <si>
    <t>440</t>
  </si>
  <si>
    <t>B1500000440</t>
  </si>
  <si>
    <t>UNITRADE, S.R.L.</t>
  </si>
  <si>
    <t xml:space="preserve">2.2.8.7.0.5 </t>
  </si>
  <si>
    <t>1380</t>
  </si>
  <si>
    <t>B1500001380</t>
  </si>
  <si>
    <t>UNIVERSIDAD NAC. PEDRO HENRIQUEZ UREÑA</t>
  </si>
  <si>
    <t>258</t>
  </si>
  <si>
    <t>B1500000258</t>
  </si>
  <si>
    <t>WESOLVE TECH, SRL</t>
  </si>
  <si>
    <t xml:space="preserve">2.2.5.9.0.1 </t>
  </si>
  <si>
    <t>10300</t>
  </si>
  <si>
    <t>B1500010300</t>
  </si>
  <si>
    <t>WIND TELECOM, S. A.</t>
  </si>
  <si>
    <t>10304</t>
  </si>
  <si>
    <t>B1500010304</t>
  </si>
  <si>
    <t>2.2.2.1.0.0</t>
  </si>
  <si>
    <t xml:space="preserve"> CORRESPONDIENTE A: PAGO MES DE DICIEMBRE 2022, NO. CONTRATO (639748),   POR ADQUISICION E INSTALACION EN AUTOBUSES DE LA OMSA DE 20 ROUTERS PEPLINK", PARA EL PROYECTO REDES WIFI DEL PLAN BIENAL 217- 2018, APROBADO MEDIANTE RESOLUCION DEL CONSEJO DIRECTIVO NO. 028-17. </t>
  </si>
  <si>
    <t xml:space="preserve"> CORRESPONDIENTE A: PAGO DE FACTURA NO.2022-23-0000334584, CORRESPONDIENTE A LOS SERVICIOS DE INTERNET REDES WIFI PARA LOS CENTROS DE ATENCION PRIMARIA, CUENTA NO. 584168, FECHA 17/12/2022.</t>
  </si>
  <si>
    <t xml:space="preserve">CORRESPONDIENTE A:   COMPRA DE UNA (1) LICENCIA DE ZOOM SMALL BUSINESS POR UN (1)  AÑO. SEGUN NO. DE ORDEN, 2022-00524 </t>
  </si>
  <si>
    <t>CORRESPONDIENTE A:  LA PARTICIPACION DE 3 COLABORADORES EN CAPACITACION DERECHO ADMINISTRATIVO Y GESTION PUBLICA, SEGUN APROBACION ANEXA, MEMORANDUM NO. RH-M-001348-22.</t>
  </si>
  <si>
    <t>CORRESPONDIENTE A: 16/01/2023 LOS SERVICIOS PRESTADOS EN SU CALIDAD DE ALGUACIL ORDINARIO DE LA SUPREMA CORTE DE JUSTICIA, CONSISTENTE EN NOTIFICACIONES DE 4 ACTOS DE ALGUACIL REALIZADOS AL INDOTEL, SEGUN MEMORANDUM NO.DCSA-S-000217-22.</t>
  </si>
  <si>
    <t>CORRESPONDIENTE A: PUBLICIDAD RADIAL EN EL PROGRAMA " LOS DUEÑOS DE LA TARDE" TRANSMITIDO POR LA EMISORA 104.7 FM, MES DE JUNIO 2022   1/3,S EGUN CONTRATO NO. BS-0010859-2022.</t>
  </si>
  <si>
    <t>CORRESPONDIENTE A: PUBLICIDAD RADIAL EN EL PROGRAMA " LOS DUEÑOS DE LA TARDE" TRANSMITIDO POR LA EMISORA 104.7 FM, MES DE JULIO 2022   2/3,S EGUN CONTRATO NO. BS-0010859-2022.</t>
  </si>
  <si>
    <t>CORRESPONDIENTE A: PUBLICIDAD RADIAL EN EL PROGRAMA " LOS DUEÑOS DE LA TARDE" TRANSMITIDO POR LA EMISORA 104.7 FM, MES DE AGOSTO 2022   3/3, SEGUN CONTRATO NO. BS-0010859-2022.</t>
  </si>
  <si>
    <t>CORRESPONDIENTE A: LOS SERVICIOS PRESTADOS EN SU CALIDAD DE ALGUACIL ORDINARIO DE LA TERCERA SALA DE LA SUPREMA CORTE DE JUSTICIA , CONSISTENTE EN NOTIFICACIONES  ACTOS DE ALGUACIL  REALIZADOS PARA EL INDOTEL, SEGUN MEMORANDUM NO.DJ-M-000619-22.</t>
  </si>
  <si>
    <t>CORRESPONDIENTE A: PUBLICIDAD RADIAL Y PRENSA DIGITAL DE 10 CUÑAS DIARIAS EN VARIOS PROGRAMAS, DESDE LA PROVINCIA DEL SEIBO TRANSMITIDO POR LA EMISORA 93.7 FM Y 1.370 AM, MES DE NOVIEMBRE 2022 4/4, SEGUN CONTRATO NO.BS-0014524-2022.</t>
  </si>
  <si>
    <t>CORRESPONDIENTE A:  ALQUILER DE 5 LOCALES MAS SOTANO (2,665 M2), SEGUN CONTRATO BS-0014384-2021, CORRESPONDIENTE AL MES DE OCTUBRE 2022</t>
  </si>
  <si>
    <t>CORRESPONDIENTE A: CONTRATACION DE UN SERVICIO DE PATROCINIO PARA LA REALIZACION DEL IV CONGRESO REGIONAL ESTE DE LA CAMARA DE COMERCIO Y PRODUCCION EN SAN PEDRO DE MACORIS. A CELEBRARSE LOS DIAS 17 Y 18  DE NOVIEMBRE 2022 SEGUN NO. DE ORDEN, 2022-00473</t>
  </si>
  <si>
    <t>CORRESPONDIENTE A: REPARACION, DESABOLLADURA Y PINTURA DEL AUTOBUS MITSUBISHI FUSO, PLACA I-007468, COLOR BLANCO/CREMA, CHASIS BE637GF10024, AÑO 2011. SEGUN ORDEN DE COMPRA NO.2022-00513.</t>
  </si>
  <si>
    <t xml:space="preserve"> CORRESPONDIENTE A: COMPRA DE ARBOLES Y ADORNOS NAVIDEÑOS, SERAN UTILIZADOS EN LA DECORACION NAVIDEÑA DE LA SEDE PRINCIPAL, CENTRO DE INDOTEL Y TETELO VARGAS. SEGUN NO.ORDEN 2022-00483.</t>
  </si>
  <si>
    <t>CORRESPONDIENTE A: COMPRA DE PLAFONES PARA SUSTITUIR LOS DAÑADOS EN LAS AREAS DEL 4TO Y 5TO NIVEL DE LA INSTITUCION. SEGUN NO. DE ORDEN, 2022-00516</t>
  </si>
  <si>
    <t>CORRESPONDIENTE A: SERVICIO DE ALMUERZO DE INTEGRACION PARA EL PERSONAL DE LA DIRECCION DE PROTECCION AL USUARIO (DPU). SEGUN NO. DE ORDEN, 2022-00481</t>
  </si>
  <si>
    <t>CORRESPONDIENTE A: PAGO DE FACTURA NO. 36 MES DE DICIEMBRE 2022, CUENTA #775838387,  POR SERVICIOS DE INTERNET MOVIL OMSA.SEGUN MEMO FDT-S-0166-22.</t>
  </si>
  <si>
    <t xml:space="preserve"> CORRESPONDIENTE A: ADQUISICION DE TONERS PARA LAS IMPRESORAS DEL INDOTEL, SEGUN NO.CONTRATO BS-0012247-2022</t>
  </si>
  <si>
    <t xml:space="preserve"> CORRESPONDIENTE A: PAGO POR ALQUILER DE 50 ESPACIOS DE PARQUEO EN EL TEMPLO CALVARIO, UBICADO EN LA AVENIDA ABRAHAM LINCOLN NO.964, PARA FUNCIONARIOS Y EMPLEADOS DEL INDOTEL. SEGUN CONTRATO NO.BS-0009426-2022. CORRESPONDIENTE A EL MES DE DICIEMBRE 2022.</t>
  </si>
  <si>
    <t xml:space="preserve"> CORRESPONDIENTE A: CONTRATACION DE SERVICIOS DE DECORACION EN GLOBOS PARA ACTIVIDAD DE INTEGRACION LABORAL DE LA INSTITUCION, SEGUN NO.ORDEN 2022-00503</t>
  </si>
  <si>
    <t>CORRESPONDIENTE A: CONTRATACION DE SERVICIOS DE ALQUILER, DE BAMBALINAS, MANTELES, MESAS PARA LA ACTIVIDAD DE INTEGRACION LABORAL EL PASADO 9 DE DICIEMBRE 2022 SEGUN NO, DE ORDEN, 2022-00474</t>
  </si>
  <si>
    <t xml:space="preserve"> CORRESPONDIENTE A: ALQUILER DE (38) ESPACIOS DE PARQUEOS PERTENECIENTE AL EDIF DE PARQUEO ATARAZANA, UBICADO EN LA C/ ATARAZANA DE LA CIU. COLONIAL, PARA SER ULT. POR FUNCIONARIOS Y EMPLEADOS DEL CENTRO INDOTEL, SEGUN CONTRATO CI-0000374-2022 CORESP AL MES DE DICIEMBR 2022.</t>
  </si>
  <si>
    <t xml:space="preserve"> CORRESPONDIENTE A: COMPRA DE 12 NEUMATICOS 265/70R16 FIRESTONE DESTINATION A/T CON INSTALACION, ALINEACION Y BALANCEO INCLUIDO. SEGUN ORDEN DE COMPRA NO.2022-00520.</t>
  </si>
  <si>
    <t xml:space="preserve"> CORRESPONDIENTE A: PAGO A INSTITUTO TECNOLOGICO DE LAS AMERICAS ITLA, CORRESPONDIENTE A CONVENIO DE PROGRAMAS DE BECA PARA CENTRO TETELO VARGAS.CONVENIO CJ-CONV-0002-22.</t>
  </si>
  <si>
    <t xml:space="preserve"> CORRESPONDIENTE A: SERVICIO DE CATERING PARA TALLER PROGRAMA DE DERECHO ADMINISTRATIVO Y DE LAS TELECOMUNICACIONES, QUE FUE IMPARTIDO EN EL CENTRO DE INDOTEL, SEGUN NO.ORDEN 2022-00410.</t>
  </si>
  <si>
    <t xml:space="preserve"> CORRESPONDIENTE A: PAGO A INSTITUTO TECNOLOGICO DE LAS AMERICAS ITLA, CORRESPONDIENTE A INSCRIPCION DE MATRICULAS DEL TRIMESTRE SEPT- DIC 2022, MEDIANTE LO ESTABLECIDO EN EL CONTRATO DE CONVENIO BECAS PARA EL CENTRO TETELO VARGAS -EXTENSION ITLA, CONVENIO NO.CJ-CON-0002-22.</t>
  </si>
  <si>
    <t>CORRESPONDIENTE A:  GASTOS Y BOLETOS AEREOS, Y SEGURO DE VIAJE, PARA NELSON ARROYO, JULISSA CRUZ Y CHRISTIAN VICTORIA, PARA PARTICIAPAL EN LA 41 REUNION DEL CCP.</t>
  </si>
  <si>
    <t>CORRESPONDIENTE A:  SOLICITUD CONTRATACION DE ALMUERZO PARA REPRESENTANTES DE LA UIT, PRESIDENCIA Y DIRECCION EJECUTIVA INTERNACIONALES DE LA EJECUCION, SEGUN NO,ORDEN 2022-00518.</t>
  </si>
  <si>
    <t>CORRESPONDIENTE A: CONTRATACION DE SERVICIO PARA ALMUERZO NAVIDEÑO CONSEJO DIRECTIVO Y DIRECTORES DE INDOTEL, SEGUN NO.ORDEN 2022-00480</t>
  </si>
  <si>
    <t xml:space="preserve"> CORRESPONDIENTE A: COMPRA DE EQUIPOS Y MATERIALES TECNOLOGICA PARA LA INSTITUCION, SEGUN NO.ORDEN 2022-00501.</t>
  </si>
  <si>
    <t xml:space="preserve">CORRESPONDIENTE A: LA POLIZA NO. 2-2-102-0013723, SEGURO COLECTIVO DE VIDA PARA EMPLEADOS, COMPRENDIDO EN EL PERIODO DEL   01/12/2022 HASTA EL 31/12/2022. </t>
  </si>
  <si>
    <t>CORRESPONDIENTE A: LA POLIZA NO. 2-2-109-0013729, SEGURO COLECTIVO DE ASISTENCIA FUNERARIA PARA EMPLEADOS, COMPRENDIDO EN EL PERIODO DEL  01/12/2022 HASTA EL 31/12/2022</t>
  </si>
  <si>
    <t>CORRESPONDIENTE A: CONTRATACION DE UNA EMPRESA PARA LA ELABORACION E INSTALACION DE LETREROS PARA SEÑALIZACION DE LAS LOCALIDADES CON REDES WIFI, PROYECTO PUNTO WIFI DOMINICANA CONECTADA, SEGUN ORDEN DE COMPRA 2022-00251.</t>
  </si>
  <si>
    <t xml:space="preserve"> CORRESPONDIENTE A: CONTRATACION  SERVICIO DE PATROCINIO PARA EL PROGRAMA "EN L RUTA DEL JUEGO" A TRAVES DE SULTANA FM 99.5, DONDE SE ESTARA TRANSMITIENDO EL BEISBOL PROFECIONAL QUE CONSTA DE: PRESENTACION, MENCION Y DESPEDIDA DEL PATROCINADOR. NO. DE ORDEN,2022-00510 </t>
  </si>
  <si>
    <t xml:space="preserve"> CORRESPONDIENTE A: ADQUISICION DE EQUIPOS INFORMATICOS PARA USO INSTITUCIONAL, NO CONTRATO BS-0005817-2022</t>
  </si>
  <si>
    <t>CORRESPONDIENTE A: ALQUILER DE  INMUEBLE UBICADO EN LA CALLE EL RETIRO NO. 23, ENSANCHE PARAISO, SANTO DOMINGO, PARA SER USADO COMO PARQUEO PARA FUNCIONARIOS Y EMPLEADOS, SEGUN CONTRATO BS-0009670-2022, CORRESPONDIENTE AL MES DE   ENERO 2023.</t>
  </si>
  <si>
    <t xml:space="preserve"> CORRESPONDIENTE A: CONTRATACION DE SERVICIO DE PIZZAS VARIADOS PARA LA ACTIVIDAD DE INTEGRACION LABORAL DE LA INSTITUCION EL 9 DE DICIEMBRE DEL AÑO 2022 SEGUN NO. DE ORDEN, 2022-00502</t>
  </si>
  <si>
    <t>CORRESPONDIENTE A: ACUERDO DE RECONOCIMIENTO DE DEUDA POR CONCEPTO DE PAGO DE LOS SERVICIOS CONTRATADOS CON LA EMPRESA TRANSPORTE BLANCO, S.A, SEGUN NO.CONTRATO BS-0008511-2022</t>
  </si>
  <si>
    <t xml:space="preserve">CORRESPONDIENTE A: PAGO DE LA FACTURA NO.197030516, CORRESPONDIENTE A SEVICIOS DE ACCESO AL INTENET 30MB PARA EL CENTRO ITLA-CIUDAD MONTE PLATA, CUENTA NO.78524760-001, CORRESPONDIENTE A EL MES DE DICIEMBRE 2022. </t>
  </si>
  <si>
    <t xml:space="preserve">CORRESPONDIENTE A: CONTRATACION DEL SERVICIO DE LAVADO POR UN PERIODO DE 06 MESES PARA LA FLOTILLA DE LOS VEHICULOS DE LA INSTITUCION, CORRESPONDIENTE MES DE OCTUBRE 2022, NO.ORDEN 2022-00030. </t>
  </si>
  <si>
    <t>CORRESPONDIENTE A: CONTRATACION DEL SERVICIO DE LAVADO POR UN PERIODO DE 06 MESES PARA LA FLOTILLA DE LOS VEHICULOS DE LA INSTITUCION CORRESPONDIENTE MES DE NOVIEMBRE 2022, NO.ORDEN 2022-00030</t>
  </si>
  <si>
    <t xml:space="preserve"> CORRESPONDIENTE A: CONTRATACION DEL SERVICIO DE LAVADO POR UN PERIODO DE 06 MESES PARA LA FLOTILLA DE LOS VEHICULOS DE LA INSTITUCION, CORRESPONDIENTE MES DE DICIEMBRE 2022,</t>
  </si>
  <si>
    <t xml:space="preserve"> CORRESPONDIENTE A: CONTRATACION DEL SERVICIO DE LAVADO POR UN PERIODO DE 06 MESES PARA LA FLOTILLA DE LOS VEHICULOS DE LA INSTITUCION, CORRESPONDIENTE MES DE ENERO 2023, NO.ORDEN 2022-00030</t>
  </si>
  <si>
    <t>CORRESPONDIENTE A:  MANTENIMIENTO GENERAL DE UPS 9390 60KVA DEL CENTRO INDOTEL, SEGUN NO.ORDEN 2022-00401</t>
  </si>
  <si>
    <t xml:space="preserve">    RELACIÓN DE CUENTAS POR PAGAR A SUPLIDORES AL 31 DE DICIEMBRE, 2022</t>
  </si>
  <si>
    <t>CORRESPONDIENTE A: PAGO CTA. #8163091, FACT.#CC202212252406736577, DEL 20/11/2022 AL 19/12/2022,  PREMIUM PLUS 3MB-1MB A CUATRO (04) CENTROS TECNOLOGICOS COMUNITARIOS (CTC)  UBICADO EN LA ESTACION DEL METRO, JUAN PABLO  DUARTE, AMIN ABEL, CENTRO DE LOS HEROES.</t>
  </si>
  <si>
    <t>2.2.8.1 .0.0</t>
  </si>
  <si>
    <t xml:space="preserve">2.3.9.9.0.0 </t>
  </si>
  <si>
    <t xml:space="preserve">4.0.0.3.0.0 </t>
  </si>
  <si>
    <t xml:space="preserve">2.3.9.2.0.0 </t>
  </si>
  <si>
    <t xml:space="preserve">2.2.5.8.0.0 </t>
  </si>
  <si>
    <t xml:space="preserve">2.2.6.3.1.0 </t>
  </si>
  <si>
    <t>2.2.6.3.3.0</t>
  </si>
  <si>
    <t xml:space="preserve">2.2.2.2.0.0 </t>
  </si>
  <si>
    <t xml:space="preserve">2.3.9.2.0.0          2.6.1.3.0.0 </t>
  </si>
  <si>
    <t xml:space="preserve">2.2.1.4.0.0 </t>
  </si>
  <si>
    <t>9.1.0.0.0.0</t>
  </si>
  <si>
    <t xml:space="preserve"> CORRESPONDIENTE A: PUBLICIDAD TELEVISIVA Y DIGITAL MEDIANTE LA COLOCACION DE 3 CUÑAS DIARIAS EN EL PROGRAMA "LA HORA DE ROBERT" TRANSMITIDO POR XTREMOS CHANNEL Y LA COLOCACION DE UNA IMAGEN FIJA DEL INDOTEL, MES DE NOV. 2022 4/4, CONT. NO. BS-0012063-2022</t>
  </si>
  <si>
    <t xml:space="preserve"> CORRESPONDIENTE A: LOS SERVICIOS PRESTADOS EN SU CALIDAD DE ABOGADO Y NOTARIO PUBLICO, CONSISTENTE EN LEGALIZACIONES NOTARIALES SOBRE CONTRATOWS Y ACTOS ENTRE EL INDOTEL Y PARTICULARES, SEGUN MEMORANDUM</t>
  </si>
  <si>
    <t xml:space="preserve"> CORRESPONDIENTE A: PUBLICIDAD TELEVISIVA MEDIANTE LA COLOCACION DE 2 CUÑAS EN EL PROGRAMA REPORTEROS TV, CANAL 35 UHF Y OTROS, MES DE AGOSTO 2022 1/4, SEGUN CONTRATO NO.BS-0014978-2022.</t>
  </si>
  <si>
    <t xml:space="preserve"> CORRESPONDIENTE A: PUBLICIDAD TELEVISIVA MEDIANTE LA COLOCACION DE 2 CUÑAS EN EL PROGRAMA REPORTEROS TV, CANAL 35 UHF Y OTROS, MES DE SEPTIEMBRE 2022 2/4, SEGUN CONTRATO NO.BS-0014978-2022.</t>
  </si>
  <si>
    <t xml:space="preserve"> CORRESPONDIENTE A: PUBLICIDAD TELEVISIVA MEDIANTE LA COLOCACION DE 2 CUÑAS EN EL PROGRAMA REPORTEROS TV, CANAL 35 UHF Y OTROS, MES DE OCTUBRE 2022 3/4, SEGUN CONTRATO NO.BS-0014978-2022.</t>
  </si>
  <si>
    <t xml:space="preserve"> CORRESPONDIENTE A: PUBLICIDAD TELEVISIVA MEDIANTE LA COLOCACION DE 2 CUÑAS EN EL PROGRAMA REPORTEROS TV, CANAL 35 UHF Y OTROS, MES DE NOVIEMBRE 2022 4/4, SEGUN CONTRATO NO.BS-0014978-2022.</t>
  </si>
  <si>
    <t xml:space="preserve"> CORRESPONDIENTE A: PUBLICIDAD TELEVISIVA Y DIGITAL EN EL PROGRAMA " PUJOL CONTIGO" TRANSMITIDO EN EL NUEVO DIARIO, MES DE NOVIEMBRE 2022 4/4, SEGUN CONTRATO NO BS-0012058-2022.</t>
  </si>
  <si>
    <t xml:space="preserve"> CORRESPONDIENTE A: PUBLICIDAD RADIAL MEDIANTE LA COLOCACION DE 3 CUÑAS DIARIAS EN EL PROGRAMA DEPORTIVAS DEL MOMENTO" TRANSMITIDAS POR LA EMISORA FRECUENCIA 650 AM (RADIO UNIVERSAL), MES DE AGOSTO 2022, 1/4 SEGUN CONTRATO NO.BS-0012823-2022</t>
  </si>
  <si>
    <t xml:space="preserve"> CORRESPONDIENTE A: PUBLICIDAD RADIAL MEDIANTE LA COLOCACION DE 3 CUÑAS DIARIAS EN EL PROGRAMA DEPORTIVAS DEL MOMENTO" TRANSMITIDAS POR LA EMISORA FRECUENCIA 650 AM (RADIO UNIVERSAL), MES DE SEPTIEMBRE 2022, 2/4 SEGUN CONTRATO NO.BS-0012823-2022</t>
  </si>
  <si>
    <t xml:space="preserve"> CORRESPONDIENTE A: PUBLICIDAD RADIAL MEDIANTE LA COLOCACION DE 3 CUÑAS DIARIAS EN EL PROGRAMA DEPORTIVAS DEL MOMENTO" TRANSMITIDAS POR LA EMISORA FRECUENCIA 650 AM (RADIO UNIVERSAL), MES DE OCTUBRE 2022, 3/4 SEGUN CONTRATO NO.BS-0012823-2022</t>
  </si>
  <si>
    <t xml:space="preserve"> CORRESPONDIENTE A: PUBLICIDAD RADIAL MEDIANTE LA COLOCACION DE 3 CUÑAS DIARIAS EN EL PROGRAMA DEPORTIVAS DEL MOMENTO" TRANSMITIDAS POR LA EMISORA FRECUENCIA 650 AM (RADIO UNIVERSAL), MES DE NOVIEMBRE 2022, 4/4 SEGUN CONTRATO NO.BS-0012823-2022</t>
  </si>
  <si>
    <t xml:space="preserve"> CORRESPONDIENTE A: LOS SERVICIOS PRESTADOS EN SU CALIDAD DE ABOGADA Y NOTARIO PUBLICO, CONSISTENTE EN LEGALIZACIONES NOTARIALES SOBRE CONTRATOS Y ACTOS ENTRE EL INDOTEL Y PARTICULARES, SEGUN MEMORANDUM NO.DJ-M-000626-22.</t>
  </si>
  <si>
    <t xml:space="preserve"> CORRESPONDIENTE A: PUBLICACION DE LOGO INSTITUCIONAL, ADEMAS DE PUBLICACIONES CONSTANTES DE INFORMACION, EN LA PAGINA JAVIER JIMENEZ EN MI ATARDECER MACORISANO, MES DE NOVIEMBRE 2022 4/4, SEGUN CONTRATO NO.BS-0012689-2022.</t>
  </si>
  <si>
    <t xml:space="preserve"> CORRESPONDIENTE A: PUBLICIDAD TELEVISIVA, MEDIANTE LA COLOCACION DE 10 CUÑAS DIARIAS EN EL PROGRAMA" REGULAR POR TNI", TRANSMITIDO POR EL CANAL 51, MES DE AGOSTO 2022 1/4, CONTRATO NO. BS-0012064-2022.</t>
  </si>
  <si>
    <t xml:space="preserve"> CORRESPONDIENTE A: PUBLICIDAD TELEVISIVA, MEDIANTE LA COLOCACION DE 10 CUÑAS DIARIAS EN EL PROGRAMA" REGULAR POR TNI", TRANSMITIDO POR EL CANAL 51, MES DE SEPTIEMBRE,  2022 2/4, CONTRATO NO. BS-0012064-2022.</t>
  </si>
  <si>
    <t xml:space="preserve"> CORRESPONDIENTE A: PUBLICIDAD TELEVISIVA, MEDIANTE LA COLOCACION DE 10 CUÑAS DIARIAS EN EL PROGRAMA" REGULAR POR TNI", TRANSMITIDO POR EL CANAL 51, MES DE OCTUBRE 2022 3/4, CONTRATO NO. BS-0012064-2022.</t>
  </si>
  <si>
    <t xml:space="preserve"> CORRESPONDIENTE A: PUBLICIDAD TELEVISIVA, MEDIANTE LA COLOCACION DE 10 CUÑAS DIARIAS EN EL PROGRAMA" REGULAR POR TNI", TRANSMITIDO POR EL CANAL 51, MES DE NOVIEMBRE 2022 4/4, CONTRATO NO. BS-0012064-2022.</t>
  </si>
  <si>
    <t xml:space="preserve"> CORRESPONDIENTE A: PUBLICIDAD TELEVISIVA MEDIANTE LA COLOCACION DE DOS CUÑAS CADA SABADO, EN EL PROGRAMA RESUMEN SEMANAL DE NOTICIAS, TRANSMITIDO POR XTREMO CHANNEL, Y SUS PLATAFORMAS DIGITALES, MES DE NOVIEMBRE 2022 4/4, SEGUN CONTRATO.BS-0012020-2022.</t>
  </si>
  <si>
    <t xml:space="preserve"> CORRESPONDIENTE A: PUBLICIDAD TELEVISIVA MEDIANTE LA COLOCACION DE DOS CUÑAS CADA SABADO, EN EL PROGRAMA RESUMEN SEMANAL DE NOTICIAS, TRANSMITIDO POR XTREMO CHANNEL, Y SUS PLATAFORMAS DIGITALES, MES DE OCTUBRE 2022 3/4, SEGUN CONTRATO.BS-0012020-2022.</t>
  </si>
  <si>
    <t>2.2.3.2.0.0             2.2.4.1.0.0    2.2.6.3.5.0</t>
  </si>
  <si>
    <t xml:space="preserve">2.3.5.3.0.0 </t>
  </si>
  <si>
    <t xml:space="preserve">2.3.9.2.0.0       2.6.5.5.0.0 </t>
  </si>
  <si>
    <t>19/01/12/2023</t>
  </si>
  <si>
    <t>18/01/12023</t>
  </si>
  <si>
    <t xml:space="preserve"> CORRESPONDIENTE A:  REGISTRAR DIFERENCIA FACTURA 140503, 2022-T-3 </t>
  </si>
  <si>
    <t>485</t>
  </si>
  <si>
    <t>B1500000485</t>
  </si>
  <si>
    <t>CORRESPONDIENTE A: INSTITUTO TECNOLOGICO DE LAS AMERICAS ITLA, CORRESPONDIENTE A CONVENIO DE PROGRAMAS DE BECA PARA CENTRO TETELO VARGAS.CONVENIO CJ-CONV-0002-22.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</si>
</sst>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$-1C0A]* #,##0.00_-;\-[$$-1C0A]* #,##0.00_-;_-[$$-1C0A]* &quot;-&quot;??_-;_-@_-"/>
    <numFmt numFmtId="173" formatCode="#,##0.00_ ;\-#,##0.00\ "/>
    <numFmt numFmtId="174" formatCode="#,##0.000000000_ ;\-#,##0.000000000\ "/>
    <numFmt numFmtId="175" formatCode="#,##0.00;\-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"/>
  </numFmts>
  <fonts count="48">
    <font>
      <sz val="11"/>
      <color indexed="8"/>
      <name val="Calibri"/>
      <family val="0"/>
    </font>
    <font>
      <sz val="8"/>
      <color indexed="8"/>
      <name val="Arial"/>
      <family val="0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1"/>
      <color indexed="15"/>
      <name val="Calibri"/>
      <family val="2"/>
    </font>
    <font>
      <sz val="11"/>
      <color indexed="13"/>
      <name val="Calibri"/>
      <family val="2"/>
    </font>
    <font>
      <i/>
      <sz val="11"/>
      <color indexed="17"/>
      <name val="Calibri"/>
      <family val="2"/>
    </font>
    <font>
      <sz val="18"/>
      <color indexed="17"/>
      <name val="Calibri Light"/>
      <family val="2"/>
    </font>
    <font>
      <b/>
      <sz val="13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164" fontId="0" fillId="0" borderId="0">
      <alignment vertical="top"/>
      <protection/>
    </xf>
    <xf numFmtId="166" fontId="0" fillId="0" borderId="0">
      <alignment vertical="top"/>
      <protection/>
    </xf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91">
    <xf numFmtId="0" fontId="0" fillId="0" borderId="0" xfId="0" applyAlignment="1" applyProtection="1">
      <alignment vertical="top"/>
      <protection locked="0"/>
    </xf>
    <xf numFmtId="0" fontId="0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3" fontId="43" fillId="33" borderId="0" xfId="49" applyFont="1" applyFill="1" applyBorder="1" applyAlignment="1">
      <alignment horizontal="center"/>
      <protection/>
    </xf>
    <xf numFmtId="14" fontId="0" fillId="33" borderId="0" xfId="0" applyNumberFormat="1" applyFont="1" applyFill="1" applyBorder="1" applyAlignment="1">
      <alignment horizontal="left"/>
    </xf>
    <xf numFmtId="14" fontId="21" fillId="33" borderId="0" xfId="0" applyNumberFormat="1" applyFont="1" applyFill="1" applyBorder="1" applyAlignment="1">
      <alignment horizontal="left"/>
    </xf>
    <xf numFmtId="14" fontId="44" fillId="33" borderId="0" xfId="0" applyNumberFormat="1" applyFont="1" applyFill="1" applyBorder="1" applyAlignment="1">
      <alignment/>
    </xf>
    <xf numFmtId="3" fontId="0" fillId="33" borderId="0" xfId="49" applyFont="1" applyFill="1" applyBorder="1" applyAlignment="1">
      <alignment horizontal="center"/>
      <protection/>
    </xf>
    <xf numFmtId="0" fontId="0" fillId="33" borderId="0" xfId="0" applyFill="1" applyAlignment="1" applyProtection="1">
      <alignment vertical="top"/>
      <protection locked="0"/>
    </xf>
    <xf numFmtId="0" fontId="2" fillId="33" borderId="0" xfId="0" applyFont="1" applyFill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14" fontId="4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43" fillId="33" borderId="0" xfId="0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 horizontal="center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39" fontId="2" fillId="0" borderId="10" xfId="0" applyNumberFormat="1" applyFont="1" applyBorder="1" applyAlignment="1" applyProtection="1">
      <alignment horizontal="center" vertical="top"/>
      <protection locked="0"/>
    </xf>
    <xf numFmtId="174" fontId="0" fillId="0" borderId="0" xfId="0" applyNumberFormat="1" applyAlignment="1" applyProtection="1">
      <alignment horizontal="center" vertical="top"/>
      <protection locked="0"/>
    </xf>
    <xf numFmtId="14" fontId="44" fillId="33" borderId="0" xfId="0" applyNumberFormat="1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33" borderId="0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39" fontId="2" fillId="0" borderId="0" xfId="0" applyNumberFormat="1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>
      <alignment horizontal="left" vertical="center"/>
    </xf>
    <xf numFmtId="175" fontId="1" fillId="0" borderId="13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46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39" fontId="1" fillId="0" borderId="10" xfId="0" applyNumberFormat="1" applyFont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14" fontId="1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14" fontId="1" fillId="0" borderId="13" xfId="0" applyNumberFormat="1" applyFont="1" applyBorder="1" applyAlignment="1">
      <alignment horizontal="right" vertical="center"/>
    </xf>
    <xf numFmtId="4" fontId="0" fillId="0" borderId="13" xfId="49" applyNumberFormat="1" applyBorder="1" applyAlignment="1">
      <alignment horizontal="center" vertical="center"/>
      <protection/>
    </xf>
    <xf numFmtId="14" fontId="1" fillId="0" borderId="13" xfId="0" applyNumberFormat="1" applyFont="1" applyBorder="1" applyAlignment="1">
      <alignment horizontal="right" vertical="center"/>
    </xf>
    <xf numFmtId="14" fontId="1" fillId="0" borderId="15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175" fontId="1" fillId="0" borderId="16" xfId="0" applyNumberFormat="1" applyFont="1" applyBorder="1" applyAlignment="1">
      <alignment horizontal="right" vertical="center"/>
    </xf>
    <xf numFmtId="14" fontId="1" fillId="0" borderId="16" xfId="0" applyNumberFormat="1" applyFont="1" applyBorder="1" applyAlignment="1">
      <alignment horizontal="right" vertical="center"/>
    </xf>
    <xf numFmtId="4" fontId="0" fillId="0" borderId="16" xfId="49" applyNumberFormat="1" applyBorder="1" applyAlignment="1">
      <alignment horizontal="center" vertical="center"/>
      <protection/>
    </xf>
    <xf numFmtId="0" fontId="1" fillId="0" borderId="17" xfId="0" applyFont="1" applyBorder="1" applyAlignment="1">
      <alignment horizontal="left" vertical="center"/>
    </xf>
    <xf numFmtId="14" fontId="1" fillId="0" borderId="18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14" fontId="1" fillId="0" borderId="20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175" fontId="1" fillId="0" borderId="21" xfId="0" applyNumberFormat="1" applyFont="1" applyBorder="1" applyAlignment="1">
      <alignment horizontal="right" vertical="center"/>
    </xf>
    <xf numFmtId="14" fontId="1" fillId="0" borderId="21" xfId="0" applyNumberFormat="1" applyFont="1" applyBorder="1" applyAlignment="1">
      <alignment horizontal="right" vertical="center"/>
    </xf>
    <xf numFmtId="4" fontId="0" fillId="0" borderId="21" xfId="49" applyNumberFormat="1" applyBorder="1" applyAlignment="1">
      <alignment horizontal="center" vertical="center"/>
      <protection/>
    </xf>
    <xf numFmtId="0" fontId="1" fillId="0" borderId="2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47" fillId="18" borderId="16" xfId="0" applyFont="1" applyFill="1" applyBorder="1" applyAlignment="1">
      <alignment horizontal="center" vertical="center" wrapText="1"/>
    </xf>
    <xf numFmtId="0" fontId="47" fillId="18" borderId="23" xfId="0" applyFont="1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 vertical="top"/>
      <protection locked="0"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0" fillId="33" borderId="0" xfId="0" applyFont="1" applyFill="1" applyAlignment="1" applyProtection="1">
      <alignment horizontal="center" vertical="top"/>
      <protection locked="0"/>
    </xf>
    <xf numFmtId="172" fontId="47" fillId="18" borderId="16" xfId="0" applyNumberFormat="1" applyFont="1" applyFill="1" applyBorder="1" applyAlignment="1">
      <alignment horizontal="center" vertical="center" wrapText="1"/>
    </xf>
    <xf numFmtId="172" fontId="47" fillId="18" borderId="23" xfId="0" applyNumberFormat="1" applyFont="1" applyFill="1" applyBorder="1" applyAlignment="1">
      <alignment horizontal="center" vertical="center" wrapText="1"/>
    </xf>
    <xf numFmtId="2" fontId="45" fillId="18" borderId="16" xfId="0" applyNumberFormat="1" applyFont="1" applyFill="1" applyBorder="1" applyAlignment="1">
      <alignment horizontal="center" vertical="center" wrapText="1"/>
    </xf>
    <xf numFmtId="2" fontId="45" fillId="18" borderId="23" xfId="0" applyNumberFormat="1" applyFont="1" applyFill="1" applyBorder="1" applyAlignment="1">
      <alignment horizontal="center" vertical="center" wrapText="1"/>
    </xf>
    <xf numFmtId="0" fontId="45" fillId="18" borderId="17" xfId="0" applyFont="1" applyFill="1" applyBorder="1" applyAlignment="1">
      <alignment horizontal="center" vertical="center" wrapText="1"/>
    </xf>
    <xf numFmtId="0" fontId="45" fillId="18" borderId="24" xfId="0" applyFont="1" applyFill="1" applyBorder="1" applyAlignment="1">
      <alignment horizontal="center" vertical="center" wrapText="1"/>
    </xf>
    <xf numFmtId="0" fontId="47" fillId="18" borderId="15" xfId="0" applyFont="1" applyFill="1" applyBorder="1" applyAlignment="1">
      <alignment horizontal="center" vertical="center" wrapText="1"/>
    </xf>
    <xf numFmtId="0" fontId="47" fillId="18" borderId="25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center" vertical="center" wrapText="1"/>
    </xf>
    <xf numFmtId="0" fontId="3" fillId="18" borderId="27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center" vertical="center" wrapText="1"/>
    </xf>
    <xf numFmtId="0" fontId="47" fillId="18" borderId="16" xfId="0" applyFont="1" applyFill="1" applyBorder="1" applyAlignment="1">
      <alignment horizontal="center" vertical="center"/>
    </xf>
    <xf numFmtId="0" fontId="47" fillId="18" borderId="2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352425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981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showOutlineSymbols="0" zoomScalePageLayoutView="0" workbookViewId="0" topLeftCell="A70">
      <selection activeCell="E73" sqref="E73"/>
    </sheetView>
  </sheetViews>
  <sheetFormatPr defaultColWidth="6.8515625" defaultRowHeight="15"/>
  <cols>
    <col min="1" max="1" width="13.421875" style="21" customWidth="1"/>
    <col min="2" max="2" width="11.00390625" style="21" customWidth="1"/>
    <col min="3" max="3" width="12.00390625" style="0" customWidth="1"/>
    <col min="4" max="4" width="34.57421875" style="0" customWidth="1"/>
    <col min="5" max="5" width="51.28125" style="0" customWidth="1"/>
    <col min="6" max="6" width="16.421875" style="21" customWidth="1"/>
    <col min="7" max="7" width="13.7109375" style="21" customWidth="1"/>
    <col min="8" max="8" width="11.421875" style="21" customWidth="1"/>
    <col min="9" max="9" width="14.8515625" style="21" customWidth="1"/>
    <col min="10" max="10" width="11.7109375" style="21" customWidth="1"/>
    <col min="11" max="11" width="11.28125" style="0" customWidth="1"/>
  </cols>
  <sheetData>
    <row r="1" spans="1:11" ht="15">
      <c r="A1" s="1"/>
      <c r="B1" s="18" t="s">
        <v>0</v>
      </c>
      <c r="C1" s="3"/>
      <c r="D1" s="2"/>
      <c r="E1" s="4"/>
      <c r="F1" s="18"/>
      <c r="G1" s="5"/>
      <c r="H1" s="5"/>
      <c r="I1" s="5"/>
      <c r="J1" s="5"/>
      <c r="K1" s="2"/>
    </row>
    <row r="2" spans="1:11" ht="15">
      <c r="A2" s="1"/>
      <c r="B2" s="18" t="s">
        <v>0</v>
      </c>
      <c r="C2" s="3"/>
      <c r="D2" s="2"/>
      <c r="E2" s="4"/>
      <c r="F2" s="18"/>
      <c r="G2" s="5"/>
      <c r="H2" s="5"/>
      <c r="I2" s="5"/>
      <c r="J2" s="5"/>
      <c r="K2" s="2"/>
    </row>
    <row r="3" spans="1:11" ht="15">
      <c r="A3" s="1"/>
      <c r="B3" s="18"/>
      <c r="C3" s="3"/>
      <c r="D3" s="2"/>
      <c r="E3" s="4"/>
      <c r="F3" s="18"/>
      <c r="G3" s="5"/>
      <c r="H3" s="5"/>
      <c r="I3" s="5"/>
      <c r="J3" s="5"/>
      <c r="K3" s="2"/>
    </row>
    <row r="4" spans="1:11" ht="15">
      <c r="A4" s="1"/>
      <c r="B4" s="18"/>
      <c r="C4" s="3"/>
      <c r="D4" s="2"/>
      <c r="E4" s="4"/>
      <c r="F4" s="18"/>
      <c r="G4" s="5"/>
      <c r="H4" s="5"/>
      <c r="I4" s="5"/>
      <c r="J4" s="5"/>
      <c r="K4" s="2"/>
    </row>
    <row r="5" spans="1:11" ht="18.75" thickBot="1">
      <c r="A5" s="1"/>
      <c r="B5" s="19"/>
      <c r="C5" s="7"/>
      <c r="D5" s="15" t="s">
        <v>247</v>
      </c>
      <c r="E5" s="8"/>
      <c r="F5" s="24"/>
      <c r="G5" s="9"/>
      <c r="H5" s="9"/>
      <c r="I5" s="9"/>
      <c r="J5" s="9"/>
      <c r="K5" s="6"/>
    </row>
    <row r="6" spans="1:11" ht="15">
      <c r="A6" s="83" t="s">
        <v>1</v>
      </c>
      <c r="B6" s="85" t="s">
        <v>2</v>
      </c>
      <c r="C6" s="87" t="s">
        <v>3</v>
      </c>
      <c r="D6" s="89" t="s">
        <v>4</v>
      </c>
      <c r="E6" s="71" t="s">
        <v>5</v>
      </c>
      <c r="F6" s="89" t="s">
        <v>6</v>
      </c>
      <c r="G6" s="71" t="s">
        <v>7</v>
      </c>
      <c r="H6" s="77" t="s">
        <v>8</v>
      </c>
      <c r="I6" s="79" t="s">
        <v>9</v>
      </c>
      <c r="J6" s="81" t="s">
        <v>10</v>
      </c>
      <c r="K6" s="81" t="s">
        <v>11</v>
      </c>
    </row>
    <row r="7" spans="1:11" ht="16.5" customHeight="1" thickBot="1">
      <c r="A7" s="84"/>
      <c r="B7" s="86"/>
      <c r="C7" s="88"/>
      <c r="D7" s="90"/>
      <c r="E7" s="72"/>
      <c r="F7" s="90"/>
      <c r="G7" s="72"/>
      <c r="H7" s="78"/>
      <c r="I7" s="80"/>
      <c r="J7" s="82"/>
      <c r="K7" s="82"/>
    </row>
    <row r="8" spans="1:11" ht="56.25">
      <c r="A8" s="52">
        <v>44917</v>
      </c>
      <c r="B8" s="53" t="s">
        <v>58</v>
      </c>
      <c r="C8" s="53" t="s">
        <v>59</v>
      </c>
      <c r="D8" s="53" t="s">
        <v>60</v>
      </c>
      <c r="E8" s="54" t="s">
        <v>207</v>
      </c>
      <c r="F8" s="55" t="s">
        <v>39</v>
      </c>
      <c r="G8" s="56">
        <v>41300</v>
      </c>
      <c r="H8" s="57">
        <v>44947</v>
      </c>
      <c r="I8" s="56">
        <v>41300</v>
      </c>
      <c r="J8" s="58">
        <v>0</v>
      </c>
      <c r="K8" s="59" t="s">
        <v>12</v>
      </c>
    </row>
    <row r="9" spans="1:11" ht="56.25">
      <c r="A9" s="60">
        <v>44920</v>
      </c>
      <c r="B9" s="33" t="s">
        <v>61</v>
      </c>
      <c r="C9" s="33" t="s">
        <v>62</v>
      </c>
      <c r="D9" s="33" t="s">
        <v>63</v>
      </c>
      <c r="E9" s="47" t="s">
        <v>248</v>
      </c>
      <c r="F9" s="48" t="s">
        <v>38</v>
      </c>
      <c r="G9" s="34">
        <v>16542.5</v>
      </c>
      <c r="H9" s="49">
        <v>44950</v>
      </c>
      <c r="I9" s="34">
        <v>16542.5</v>
      </c>
      <c r="J9" s="50">
        <v>0</v>
      </c>
      <c r="K9" s="61" t="s">
        <v>12</v>
      </c>
    </row>
    <row r="10" spans="1:11" ht="42.75" customHeight="1">
      <c r="A10" s="60">
        <v>44841</v>
      </c>
      <c r="B10" s="33" t="s">
        <v>23</v>
      </c>
      <c r="C10" s="33" t="s">
        <v>35</v>
      </c>
      <c r="D10" s="33" t="s">
        <v>28</v>
      </c>
      <c r="E10" s="47" t="s">
        <v>208</v>
      </c>
      <c r="F10" s="48" t="s">
        <v>202</v>
      </c>
      <c r="G10" s="34">
        <v>29500</v>
      </c>
      <c r="H10" s="51">
        <v>45266</v>
      </c>
      <c r="I10" s="34">
        <v>29500</v>
      </c>
      <c r="J10" s="50">
        <v>0</v>
      </c>
      <c r="K10" s="61" t="s">
        <v>12</v>
      </c>
    </row>
    <row r="11" spans="1:11" ht="42.75" customHeight="1">
      <c r="A11" s="60">
        <v>44841</v>
      </c>
      <c r="B11" s="33" t="s">
        <v>24</v>
      </c>
      <c r="C11" s="33" t="s">
        <v>36</v>
      </c>
      <c r="D11" s="33" t="s">
        <v>28</v>
      </c>
      <c r="E11" s="47" t="s">
        <v>209</v>
      </c>
      <c r="F11" s="48" t="s">
        <v>202</v>
      </c>
      <c r="G11" s="34">
        <v>29500</v>
      </c>
      <c r="H11" s="49">
        <v>45266</v>
      </c>
      <c r="I11" s="34">
        <v>29500</v>
      </c>
      <c r="J11" s="50">
        <v>0</v>
      </c>
      <c r="K11" s="61" t="s">
        <v>12</v>
      </c>
    </row>
    <row r="12" spans="1:11" ht="42.75" customHeight="1">
      <c r="A12" s="60">
        <v>44841</v>
      </c>
      <c r="B12" s="33" t="s">
        <v>25</v>
      </c>
      <c r="C12" s="33" t="s">
        <v>37</v>
      </c>
      <c r="D12" s="33" t="s">
        <v>28</v>
      </c>
      <c r="E12" s="47" t="s">
        <v>210</v>
      </c>
      <c r="F12" s="48" t="s">
        <v>202</v>
      </c>
      <c r="G12" s="34">
        <v>29500</v>
      </c>
      <c r="H12" s="49">
        <v>44901</v>
      </c>
      <c r="I12" s="34">
        <v>29500</v>
      </c>
      <c r="J12" s="50">
        <v>0</v>
      </c>
      <c r="K12" s="61" t="s">
        <v>12</v>
      </c>
    </row>
    <row r="13" spans="1:11" ht="56.25">
      <c r="A13" s="60">
        <v>44915</v>
      </c>
      <c r="B13" s="33" t="s">
        <v>22</v>
      </c>
      <c r="C13" s="33" t="s">
        <v>34</v>
      </c>
      <c r="D13" s="33" t="s">
        <v>27</v>
      </c>
      <c r="E13" s="47" t="s">
        <v>211</v>
      </c>
      <c r="F13" s="48" t="s">
        <v>39</v>
      </c>
      <c r="G13" s="34">
        <v>64900</v>
      </c>
      <c r="H13" s="51" t="s">
        <v>282</v>
      </c>
      <c r="I13" s="34">
        <v>64900</v>
      </c>
      <c r="J13" s="50">
        <v>0</v>
      </c>
      <c r="K13" s="61" t="s">
        <v>12</v>
      </c>
    </row>
    <row r="14" spans="1:11" ht="45">
      <c r="A14" s="60">
        <v>44904</v>
      </c>
      <c r="B14" s="33" t="s">
        <v>64</v>
      </c>
      <c r="C14" s="33" t="s">
        <v>65</v>
      </c>
      <c r="D14" s="33" t="s">
        <v>66</v>
      </c>
      <c r="E14" s="47" t="s">
        <v>212</v>
      </c>
      <c r="F14" s="48" t="s">
        <v>40</v>
      </c>
      <c r="G14" s="34">
        <v>59000</v>
      </c>
      <c r="H14" s="49">
        <v>44934</v>
      </c>
      <c r="I14" s="34">
        <v>59000</v>
      </c>
      <c r="J14" s="50">
        <v>0</v>
      </c>
      <c r="K14" s="61" t="s">
        <v>12</v>
      </c>
    </row>
    <row r="15" spans="1:11" ht="42.75" customHeight="1">
      <c r="A15" s="60">
        <v>44862</v>
      </c>
      <c r="B15" s="33" t="s">
        <v>43</v>
      </c>
      <c r="C15" s="33" t="s">
        <v>44</v>
      </c>
      <c r="D15" s="33" t="s">
        <v>45</v>
      </c>
      <c r="E15" s="47" t="s">
        <v>213</v>
      </c>
      <c r="F15" s="48" t="s">
        <v>57</v>
      </c>
      <c r="G15" s="34">
        <v>3938258.02</v>
      </c>
      <c r="H15" s="49">
        <v>44922</v>
      </c>
      <c r="I15" s="34">
        <v>3938258.02</v>
      </c>
      <c r="J15" s="50">
        <v>0</v>
      </c>
      <c r="K15" s="61" t="s">
        <v>12</v>
      </c>
    </row>
    <row r="16" spans="1:11" ht="56.25">
      <c r="A16" s="60">
        <v>44907</v>
      </c>
      <c r="B16" s="33" t="s">
        <v>67</v>
      </c>
      <c r="C16" s="33" t="s">
        <v>68</v>
      </c>
      <c r="D16" s="33" t="s">
        <v>69</v>
      </c>
      <c r="E16" s="47" t="s">
        <v>260</v>
      </c>
      <c r="F16" s="48" t="s">
        <v>40</v>
      </c>
      <c r="G16" s="34">
        <v>23600</v>
      </c>
      <c r="H16" s="49">
        <v>44937</v>
      </c>
      <c r="I16" s="34">
        <v>23600</v>
      </c>
      <c r="J16" s="50">
        <v>0</v>
      </c>
      <c r="K16" s="61" t="s">
        <v>12</v>
      </c>
    </row>
    <row r="17" spans="1:11" ht="56.25">
      <c r="A17" s="60">
        <v>44900</v>
      </c>
      <c r="B17" s="33" t="s">
        <v>70</v>
      </c>
      <c r="C17" s="33" t="s">
        <v>71</v>
      </c>
      <c r="D17" s="33" t="s">
        <v>72</v>
      </c>
      <c r="E17" s="47" t="s">
        <v>214</v>
      </c>
      <c r="F17" s="33" t="s">
        <v>73</v>
      </c>
      <c r="G17" s="34">
        <v>118000</v>
      </c>
      <c r="H17" s="49">
        <v>44930</v>
      </c>
      <c r="I17" s="34">
        <v>118000</v>
      </c>
      <c r="J17" s="50">
        <v>0</v>
      </c>
      <c r="K17" s="61" t="s">
        <v>12</v>
      </c>
    </row>
    <row r="18" spans="1:11" ht="45">
      <c r="A18" s="60">
        <v>44916</v>
      </c>
      <c r="B18" s="33" t="s">
        <v>74</v>
      </c>
      <c r="C18" s="33" t="s">
        <v>75</v>
      </c>
      <c r="D18" s="33" t="s">
        <v>76</v>
      </c>
      <c r="E18" s="47" t="s">
        <v>261</v>
      </c>
      <c r="F18" s="48" t="s">
        <v>249</v>
      </c>
      <c r="G18" s="34">
        <v>53100</v>
      </c>
      <c r="H18" s="49">
        <v>44946</v>
      </c>
      <c r="I18" s="34">
        <v>53100</v>
      </c>
      <c r="J18" s="50">
        <v>0</v>
      </c>
      <c r="K18" s="61" t="s">
        <v>12</v>
      </c>
    </row>
    <row r="19" spans="1:11" ht="42.75" customHeight="1">
      <c r="A19" s="60">
        <v>44914</v>
      </c>
      <c r="B19" s="33" t="s">
        <v>77</v>
      </c>
      <c r="C19" s="33" t="s">
        <v>78</v>
      </c>
      <c r="D19" s="33" t="s">
        <v>79</v>
      </c>
      <c r="E19" s="47" t="s">
        <v>215</v>
      </c>
      <c r="F19" s="33" t="s">
        <v>42</v>
      </c>
      <c r="G19" s="34">
        <v>20060</v>
      </c>
      <c r="H19" s="51" t="s">
        <v>283</v>
      </c>
      <c r="I19" s="34">
        <v>20060</v>
      </c>
      <c r="J19" s="50">
        <v>0</v>
      </c>
      <c r="K19" s="61" t="s">
        <v>12</v>
      </c>
    </row>
    <row r="20" spans="1:11" ht="51" customHeight="1">
      <c r="A20" s="60">
        <v>44900</v>
      </c>
      <c r="B20" s="33" t="s">
        <v>80</v>
      </c>
      <c r="C20" s="33" t="s">
        <v>81</v>
      </c>
      <c r="D20" s="33" t="s">
        <v>82</v>
      </c>
      <c r="E20" s="47" t="s">
        <v>216</v>
      </c>
      <c r="F20" s="48" t="s">
        <v>250</v>
      </c>
      <c r="G20" s="34">
        <v>434800</v>
      </c>
      <c r="H20" s="49">
        <v>44930</v>
      </c>
      <c r="I20" s="34">
        <v>434800</v>
      </c>
      <c r="J20" s="50">
        <v>0</v>
      </c>
      <c r="K20" s="61" t="s">
        <v>12</v>
      </c>
    </row>
    <row r="21" spans="1:11" ht="42.75" customHeight="1">
      <c r="A21" s="60">
        <v>44911</v>
      </c>
      <c r="B21" s="33" t="s">
        <v>83</v>
      </c>
      <c r="C21" s="33" t="s">
        <v>84</v>
      </c>
      <c r="D21" s="33" t="s">
        <v>85</v>
      </c>
      <c r="E21" s="47" t="s">
        <v>217</v>
      </c>
      <c r="F21" s="33" t="s">
        <v>86</v>
      </c>
      <c r="G21" s="34">
        <v>118977.51</v>
      </c>
      <c r="H21" s="49">
        <v>44941</v>
      </c>
      <c r="I21" s="34">
        <v>118977.51</v>
      </c>
      <c r="J21" s="50">
        <v>0</v>
      </c>
      <c r="K21" s="61" t="s">
        <v>12</v>
      </c>
    </row>
    <row r="22" spans="1:11" ht="42.75" customHeight="1">
      <c r="A22" s="60">
        <v>44910</v>
      </c>
      <c r="B22" s="33" t="s">
        <v>87</v>
      </c>
      <c r="C22" s="33" t="s">
        <v>88</v>
      </c>
      <c r="D22" s="33" t="s">
        <v>89</v>
      </c>
      <c r="E22" s="47" t="s">
        <v>218</v>
      </c>
      <c r="F22" s="33" t="s">
        <v>50</v>
      </c>
      <c r="G22" s="34">
        <v>34220</v>
      </c>
      <c r="H22" s="49">
        <v>44940</v>
      </c>
      <c r="I22" s="34">
        <v>34220</v>
      </c>
      <c r="J22" s="50">
        <v>0</v>
      </c>
      <c r="K22" s="61" t="s">
        <v>12</v>
      </c>
    </row>
    <row r="23" spans="1:11" ht="42.75" customHeight="1">
      <c r="A23" s="60">
        <v>44923</v>
      </c>
      <c r="B23" s="33" t="s">
        <v>90</v>
      </c>
      <c r="C23" s="33" t="s">
        <v>91</v>
      </c>
      <c r="D23" s="33" t="s">
        <v>92</v>
      </c>
      <c r="E23" s="47" t="s">
        <v>219</v>
      </c>
      <c r="F23" s="48" t="s">
        <v>251</v>
      </c>
      <c r="G23" s="34">
        <v>60762</v>
      </c>
      <c r="H23" s="49">
        <v>44953</v>
      </c>
      <c r="I23" s="34">
        <v>60762</v>
      </c>
      <c r="J23" s="50">
        <v>0</v>
      </c>
      <c r="K23" s="61" t="s">
        <v>12</v>
      </c>
    </row>
    <row r="24" spans="1:11" ht="42.75" customHeight="1">
      <c r="A24" s="60">
        <v>44888</v>
      </c>
      <c r="B24" s="33" t="s">
        <v>93</v>
      </c>
      <c r="C24" s="33" t="s">
        <v>94</v>
      </c>
      <c r="D24" s="33" t="s">
        <v>95</v>
      </c>
      <c r="E24" s="47" t="s">
        <v>220</v>
      </c>
      <c r="F24" s="48" t="s">
        <v>252</v>
      </c>
      <c r="G24" s="34">
        <v>2620893.86</v>
      </c>
      <c r="H24" s="49">
        <v>44918</v>
      </c>
      <c r="I24" s="34">
        <v>2620893.86</v>
      </c>
      <c r="J24" s="50">
        <v>0</v>
      </c>
      <c r="K24" s="61" t="s">
        <v>12</v>
      </c>
    </row>
    <row r="25" spans="1:11" ht="54" customHeight="1">
      <c r="A25" s="60">
        <v>44883</v>
      </c>
      <c r="B25" s="33" t="s">
        <v>21</v>
      </c>
      <c r="C25" s="33" t="s">
        <v>33</v>
      </c>
      <c r="D25" s="33" t="s">
        <v>47</v>
      </c>
      <c r="E25" s="47" t="s">
        <v>262</v>
      </c>
      <c r="F25" s="48" t="s">
        <v>40</v>
      </c>
      <c r="G25" s="34">
        <v>35400</v>
      </c>
      <c r="H25" s="49">
        <v>44913</v>
      </c>
      <c r="I25" s="34">
        <v>35400</v>
      </c>
      <c r="J25" s="50">
        <v>0</v>
      </c>
      <c r="K25" s="61" t="s">
        <v>12</v>
      </c>
    </row>
    <row r="26" spans="1:11" ht="59.25" customHeight="1">
      <c r="A26" s="60">
        <v>44883</v>
      </c>
      <c r="B26" s="33" t="s">
        <v>22</v>
      </c>
      <c r="C26" s="33" t="s">
        <v>34</v>
      </c>
      <c r="D26" s="33" t="s">
        <v>47</v>
      </c>
      <c r="E26" s="47" t="s">
        <v>263</v>
      </c>
      <c r="F26" s="48" t="s">
        <v>40</v>
      </c>
      <c r="G26" s="34">
        <v>35400</v>
      </c>
      <c r="H26" s="49">
        <v>44913</v>
      </c>
      <c r="I26" s="34">
        <v>35400</v>
      </c>
      <c r="J26" s="50">
        <v>0</v>
      </c>
      <c r="K26" s="61" t="s">
        <v>12</v>
      </c>
    </row>
    <row r="27" spans="1:11" ht="42.75" customHeight="1">
      <c r="A27" s="60">
        <v>44883</v>
      </c>
      <c r="B27" s="33" t="s">
        <v>48</v>
      </c>
      <c r="C27" s="33" t="s">
        <v>49</v>
      </c>
      <c r="D27" s="33" t="s">
        <v>47</v>
      </c>
      <c r="E27" s="47" t="s">
        <v>264</v>
      </c>
      <c r="F27" s="48" t="s">
        <v>40</v>
      </c>
      <c r="G27" s="34">
        <v>35400</v>
      </c>
      <c r="H27" s="49">
        <v>44913</v>
      </c>
      <c r="I27" s="34">
        <v>35400</v>
      </c>
      <c r="J27" s="50">
        <v>0</v>
      </c>
      <c r="K27" s="61" t="s">
        <v>12</v>
      </c>
    </row>
    <row r="28" spans="1:11" ht="54" customHeight="1">
      <c r="A28" s="60">
        <v>44916</v>
      </c>
      <c r="B28" s="33" t="s">
        <v>96</v>
      </c>
      <c r="C28" s="33" t="s">
        <v>97</v>
      </c>
      <c r="D28" s="33" t="s">
        <v>47</v>
      </c>
      <c r="E28" s="47" t="s">
        <v>265</v>
      </c>
      <c r="F28" s="48" t="s">
        <v>40</v>
      </c>
      <c r="G28" s="34">
        <v>35400</v>
      </c>
      <c r="H28" s="49">
        <v>44945</v>
      </c>
      <c r="I28" s="34">
        <v>35400</v>
      </c>
      <c r="J28" s="50">
        <v>0</v>
      </c>
      <c r="K28" s="61" t="s">
        <v>12</v>
      </c>
    </row>
    <row r="29" spans="1:11" ht="56.25">
      <c r="A29" s="60">
        <v>44911</v>
      </c>
      <c r="B29" s="33" t="s">
        <v>98</v>
      </c>
      <c r="C29" s="33" t="s">
        <v>99</v>
      </c>
      <c r="D29" s="33" t="s">
        <v>100</v>
      </c>
      <c r="E29" s="47" t="s">
        <v>221</v>
      </c>
      <c r="F29" s="48" t="s">
        <v>253</v>
      </c>
      <c r="G29" s="34">
        <v>250000</v>
      </c>
      <c r="H29" s="49">
        <v>44941</v>
      </c>
      <c r="I29" s="34">
        <v>250000</v>
      </c>
      <c r="J29" s="50">
        <v>0</v>
      </c>
      <c r="K29" s="61" t="s">
        <v>12</v>
      </c>
    </row>
    <row r="30" spans="1:11" ht="42.75" customHeight="1">
      <c r="A30" s="60">
        <v>44904</v>
      </c>
      <c r="B30" s="33" t="s">
        <v>101</v>
      </c>
      <c r="C30" s="33" t="s">
        <v>102</v>
      </c>
      <c r="D30" s="33" t="s">
        <v>103</v>
      </c>
      <c r="E30" s="47" t="s">
        <v>222</v>
      </c>
      <c r="F30" s="33" t="s">
        <v>104</v>
      </c>
      <c r="G30" s="34">
        <v>26000</v>
      </c>
      <c r="H30" s="49">
        <v>44934</v>
      </c>
      <c r="I30" s="34">
        <v>26000</v>
      </c>
      <c r="J30" s="50">
        <v>0</v>
      </c>
      <c r="K30" s="61" t="s">
        <v>12</v>
      </c>
    </row>
    <row r="31" spans="1:11" ht="42.75" customHeight="1">
      <c r="A31" s="60">
        <v>44896</v>
      </c>
      <c r="B31" s="33" t="s">
        <v>105</v>
      </c>
      <c r="C31" s="33" t="s">
        <v>106</v>
      </c>
      <c r="D31" s="33" t="s">
        <v>107</v>
      </c>
      <c r="E31" s="47" t="s">
        <v>266</v>
      </c>
      <c r="F31" s="48" t="s">
        <v>40</v>
      </c>
      <c r="G31" s="34">
        <v>29500</v>
      </c>
      <c r="H31" s="49">
        <v>44956</v>
      </c>
      <c r="I31" s="34">
        <v>29500</v>
      </c>
      <c r="J31" s="50">
        <v>0</v>
      </c>
      <c r="K31" s="61" t="s">
        <v>12</v>
      </c>
    </row>
    <row r="32" spans="1:11" ht="76.5" customHeight="1">
      <c r="A32" s="60">
        <v>44803</v>
      </c>
      <c r="B32" s="33" t="s">
        <v>101</v>
      </c>
      <c r="C32" s="33" t="s">
        <v>102</v>
      </c>
      <c r="D32" s="33" t="s">
        <v>108</v>
      </c>
      <c r="E32" s="47" t="s">
        <v>267</v>
      </c>
      <c r="F32" s="48" t="s">
        <v>40</v>
      </c>
      <c r="G32" s="34">
        <v>35400</v>
      </c>
      <c r="H32" s="49">
        <v>44834</v>
      </c>
      <c r="I32" s="34">
        <v>35400</v>
      </c>
      <c r="J32" s="50">
        <v>0</v>
      </c>
      <c r="K32" s="61" t="s">
        <v>12</v>
      </c>
    </row>
    <row r="33" spans="1:11" ht="56.25">
      <c r="A33" s="60">
        <v>44834</v>
      </c>
      <c r="B33" s="33" t="s">
        <v>109</v>
      </c>
      <c r="C33" s="33" t="s">
        <v>110</v>
      </c>
      <c r="D33" s="33" t="s">
        <v>108</v>
      </c>
      <c r="E33" s="47" t="s">
        <v>268</v>
      </c>
      <c r="F33" s="48" t="s">
        <v>40</v>
      </c>
      <c r="G33" s="34">
        <v>35400</v>
      </c>
      <c r="H33" s="49">
        <v>44864</v>
      </c>
      <c r="I33" s="34">
        <v>35400</v>
      </c>
      <c r="J33" s="50">
        <v>0</v>
      </c>
      <c r="K33" s="61" t="s">
        <v>12</v>
      </c>
    </row>
    <row r="34" spans="1:11" ht="56.25">
      <c r="A34" s="60">
        <v>44864</v>
      </c>
      <c r="B34" s="33" t="s">
        <v>111</v>
      </c>
      <c r="C34" s="33" t="s">
        <v>112</v>
      </c>
      <c r="D34" s="33" t="s">
        <v>108</v>
      </c>
      <c r="E34" s="47" t="s">
        <v>269</v>
      </c>
      <c r="F34" s="48" t="s">
        <v>202</v>
      </c>
      <c r="G34" s="34">
        <v>35400</v>
      </c>
      <c r="H34" s="49">
        <v>44894</v>
      </c>
      <c r="I34" s="34">
        <v>35400</v>
      </c>
      <c r="J34" s="50">
        <v>0</v>
      </c>
      <c r="K34" s="61" t="s">
        <v>12</v>
      </c>
    </row>
    <row r="35" spans="1:11" ht="56.25">
      <c r="A35" s="60">
        <v>44895</v>
      </c>
      <c r="B35" s="33" t="s">
        <v>113</v>
      </c>
      <c r="C35" s="33" t="s">
        <v>114</v>
      </c>
      <c r="D35" s="33" t="s">
        <v>108</v>
      </c>
      <c r="E35" s="47" t="s">
        <v>270</v>
      </c>
      <c r="F35" s="48" t="s">
        <v>202</v>
      </c>
      <c r="G35" s="34">
        <v>35400</v>
      </c>
      <c r="H35" s="49">
        <v>44925</v>
      </c>
      <c r="I35" s="34">
        <v>35400</v>
      </c>
      <c r="J35" s="50">
        <v>0</v>
      </c>
      <c r="K35" s="61" t="s">
        <v>12</v>
      </c>
    </row>
    <row r="36" spans="1:11" ht="56.25">
      <c r="A36" s="60">
        <v>44917</v>
      </c>
      <c r="B36" s="33" t="s">
        <v>115</v>
      </c>
      <c r="C36" s="33" t="s">
        <v>116</v>
      </c>
      <c r="D36" s="33" t="s">
        <v>117</v>
      </c>
      <c r="E36" s="47" t="s">
        <v>271</v>
      </c>
      <c r="F36" s="48" t="s">
        <v>39</v>
      </c>
      <c r="G36" s="34">
        <v>40120</v>
      </c>
      <c r="H36" s="49">
        <v>44947</v>
      </c>
      <c r="I36" s="34">
        <v>40120</v>
      </c>
      <c r="J36" s="50">
        <v>0</v>
      </c>
      <c r="K36" s="61" t="s">
        <v>12</v>
      </c>
    </row>
    <row r="37" spans="1:11" ht="56.25">
      <c r="A37" s="60">
        <v>44917</v>
      </c>
      <c r="B37" s="33" t="s">
        <v>118</v>
      </c>
      <c r="C37" s="33" t="s">
        <v>119</v>
      </c>
      <c r="D37" s="33" t="s">
        <v>117</v>
      </c>
      <c r="E37" s="47" t="s">
        <v>271</v>
      </c>
      <c r="F37" s="48" t="s">
        <v>249</v>
      </c>
      <c r="G37" s="34">
        <v>260780</v>
      </c>
      <c r="H37" s="49">
        <v>44947</v>
      </c>
      <c r="I37" s="34">
        <v>260780</v>
      </c>
      <c r="J37" s="50">
        <v>0</v>
      </c>
      <c r="K37" s="61" t="s">
        <v>12</v>
      </c>
    </row>
    <row r="38" spans="1:11" ht="55.5" customHeight="1">
      <c r="A38" s="60">
        <v>44904</v>
      </c>
      <c r="B38" s="33" t="s">
        <v>120</v>
      </c>
      <c r="C38" s="33" t="s">
        <v>121</v>
      </c>
      <c r="D38" s="33" t="s">
        <v>122</v>
      </c>
      <c r="E38" s="47" t="s">
        <v>223</v>
      </c>
      <c r="F38" s="33" t="s">
        <v>104</v>
      </c>
      <c r="G38" s="34">
        <v>68388</v>
      </c>
      <c r="H38" s="49">
        <v>44934</v>
      </c>
      <c r="I38" s="34">
        <v>68388</v>
      </c>
      <c r="J38" s="50">
        <v>0</v>
      </c>
      <c r="K38" s="61" t="s">
        <v>12</v>
      </c>
    </row>
    <row r="39" spans="1:11" ht="56.25">
      <c r="A39" s="60">
        <v>45265</v>
      </c>
      <c r="B39" s="33" t="s">
        <v>48</v>
      </c>
      <c r="C39" s="33" t="s">
        <v>32</v>
      </c>
      <c r="D39" s="33" t="s">
        <v>123</v>
      </c>
      <c r="E39" s="47" t="s">
        <v>224</v>
      </c>
      <c r="F39" s="48" t="s">
        <v>253</v>
      </c>
      <c r="G39" s="34">
        <v>201780</v>
      </c>
      <c r="H39" s="49">
        <v>44930</v>
      </c>
      <c r="I39" s="34">
        <v>201780</v>
      </c>
      <c r="J39" s="50">
        <v>0</v>
      </c>
      <c r="K39" s="61" t="s">
        <v>12</v>
      </c>
    </row>
    <row r="40" spans="1:11" ht="55.5" customHeight="1">
      <c r="A40" s="60">
        <v>44907</v>
      </c>
      <c r="B40" s="33" t="s">
        <v>124</v>
      </c>
      <c r="C40" s="33" t="s">
        <v>125</v>
      </c>
      <c r="D40" s="33" t="s">
        <v>29</v>
      </c>
      <c r="E40" s="47" t="s">
        <v>272</v>
      </c>
      <c r="F40" s="48" t="s">
        <v>40</v>
      </c>
      <c r="G40" s="34">
        <v>23600</v>
      </c>
      <c r="H40" s="49">
        <v>44937</v>
      </c>
      <c r="I40" s="34">
        <v>23600</v>
      </c>
      <c r="J40" s="50">
        <v>0</v>
      </c>
      <c r="K40" s="61" t="s">
        <v>12</v>
      </c>
    </row>
    <row r="41" spans="1:11" ht="58.5" customHeight="1">
      <c r="A41" s="60">
        <v>44907</v>
      </c>
      <c r="B41" s="33" t="s">
        <v>126</v>
      </c>
      <c r="C41" s="33" t="s">
        <v>127</v>
      </c>
      <c r="D41" s="33" t="s">
        <v>128</v>
      </c>
      <c r="E41" s="47" t="s">
        <v>273</v>
      </c>
      <c r="F41" s="48" t="s">
        <v>40</v>
      </c>
      <c r="G41" s="34">
        <v>59000</v>
      </c>
      <c r="H41" s="49">
        <v>44937</v>
      </c>
      <c r="I41" s="34">
        <v>59000</v>
      </c>
      <c r="J41" s="50">
        <v>0</v>
      </c>
      <c r="K41" s="61" t="s">
        <v>12</v>
      </c>
    </row>
    <row r="42" spans="1:11" ht="49.5" customHeight="1">
      <c r="A42" s="60">
        <v>44907</v>
      </c>
      <c r="B42" s="33" t="s">
        <v>129</v>
      </c>
      <c r="C42" s="33" t="s">
        <v>130</v>
      </c>
      <c r="D42" s="33" t="s">
        <v>128</v>
      </c>
      <c r="E42" s="47" t="s">
        <v>274</v>
      </c>
      <c r="F42" s="48" t="s">
        <v>40</v>
      </c>
      <c r="G42" s="34">
        <v>59000</v>
      </c>
      <c r="H42" s="49">
        <v>44937</v>
      </c>
      <c r="I42" s="34">
        <v>59000</v>
      </c>
      <c r="J42" s="50">
        <v>0</v>
      </c>
      <c r="K42" s="61" t="s">
        <v>12</v>
      </c>
    </row>
    <row r="43" spans="1:11" ht="42.75" customHeight="1">
      <c r="A43" s="60">
        <v>44907</v>
      </c>
      <c r="B43" s="33" t="s">
        <v>131</v>
      </c>
      <c r="C43" s="33" t="s">
        <v>132</v>
      </c>
      <c r="D43" s="33" t="s">
        <v>128</v>
      </c>
      <c r="E43" s="47" t="s">
        <v>275</v>
      </c>
      <c r="F43" s="48" t="s">
        <v>40</v>
      </c>
      <c r="G43" s="34">
        <v>59000</v>
      </c>
      <c r="H43" s="49">
        <v>44937</v>
      </c>
      <c r="I43" s="34">
        <v>59000</v>
      </c>
      <c r="J43" s="50">
        <v>0</v>
      </c>
      <c r="K43" s="61" t="s">
        <v>12</v>
      </c>
    </row>
    <row r="44" spans="1:11" ht="45">
      <c r="A44" s="60">
        <v>44907</v>
      </c>
      <c r="B44" s="33" t="s">
        <v>133</v>
      </c>
      <c r="C44" s="33" t="s">
        <v>134</v>
      </c>
      <c r="D44" s="33" t="s">
        <v>128</v>
      </c>
      <c r="E44" s="47" t="s">
        <v>276</v>
      </c>
      <c r="F44" s="48" t="s">
        <v>40</v>
      </c>
      <c r="G44" s="34">
        <v>59000</v>
      </c>
      <c r="H44" s="49">
        <v>44937</v>
      </c>
      <c r="I44" s="34">
        <v>59000</v>
      </c>
      <c r="J44" s="50">
        <v>0</v>
      </c>
      <c r="K44" s="61" t="s">
        <v>12</v>
      </c>
    </row>
    <row r="45" spans="1:11" ht="49.5" customHeight="1">
      <c r="A45" s="60">
        <v>44900</v>
      </c>
      <c r="B45" s="33" t="s">
        <v>135</v>
      </c>
      <c r="C45" s="33" t="s">
        <v>52</v>
      </c>
      <c r="D45" s="33" t="s">
        <v>136</v>
      </c>
      <c r="E45" s="47" t="s">
        <v>227</v>
      </c>
      <c r="F45" s="33" t="s">
        <v>137</v>
      </c>
      <c r="G45" s="34">
        <v>360000.01</v>
      </c>
      <c r="H45" s="49">
        <v>44930</v>
      </c>
      <c r="I45" s="34">
        <v>360000.01</v>
      </c>
      <c r="J45" s="50">
        <v>0</v>
      </c>
      <c r="K45" s="61" t="s">
        <v>12</v>
      </c>
    </row>
    <row r="46" spans="1:11" ht="42.75" customHeight="1">
      <c r="A46" s="60">
        <v>44917</v>
      </c>
      <c r="B46" s="33" t="s">
        <v>138</v>
      </c>
      <c r="C46" s="33" t="s">
        <v>139</v>
      </c>
      <c r="D46" s="33" t="s">
        <v>140</v>
      </c>
      <c r="E46" s="47" t="s">
        <v>225</v>
      </c>
      <c r="F46" s="48" t="s">
        <v>280</v>
      </c>
      <c r="G46" s="34">
        <v>121875.12</v>
      </c>
      <c r="H46" s="49">
        <v>44977</v>
      </c>
      <c r="I46" s="34">
        <v>121875.12</v>
      </c>
      <c r="J46" s="50">
        <v>0</v>
      </c>
      <c r="K46" s="61" t="s">
        <v>12</v>
      </c>
    </row>
    <row r="47" spans="1:11" ht="41.25" customHeight="1">
      <c r="A47" s="60">
        <v>44811</v>
      </c>
      <c r="B47" s="33" t="s">
        <v>20</v>
      </c>
      <c r="C47" s="33" t="s">
        <v>31</v>
      </c>
      <c r="D47" s="33" t="s">
        <v>26</v>
      </c>
      <c r="E47" s="47" t="s">
        <v>226</v>
      </c>
      <c r="F47" s="33" t="s">
        <v>30</v>
      </c>
      <c r="G47" s="34">
        <v>1352000</v>
      </c>
      <c r="H47" s="49">
        <v>44871</v>
      </c>
      <c r="I47" s="34">
        <v>1352000</v>
      </c>
      <c r="J47" s="50">
        <v>0</v>
      </c>
      <c r="K47" s="61" t="s">
        <v>12</v>
      </c>
    </row>
    <row r="48" spans="1:11" ht="35.25" customHeight="1">
      <c r="A48" s="60">
        <v>44902</v>
      </c>
      <c r="B48" s="33" t="s">
        <v>141</v>
      </c>
      <c r="C48" s="33" t="s">
        <v>142</v>
      </c>
      <c r="D48" s="33" t="s">
        <v>26</v>
      </c>
      <c r="E48" s="47" t="s">
        <v>284</v>
      </c>
      <c r="F48" s="33" t="s">
        <v>30</v>
      </c>
      <c r="G48" s="34">
        <v>14500</v>
      </c>
      <c r="H48" s="49">
        <v>44932</v>
      </c>
      <c r="I48" s="34">
        <v>14500</v>
      </c>
      <c r="J48" s="50">
        <v>0</v>
      </c>
      <c r="K48" s="61" t="s">
        <v>12</v>
      </c>
    </row>
    <row r="49" spans="1:11" ht="56.25">
      <c r="A49" s="60">
        <v>44907</v>
      </c>
      <c r="B49" s="33" t="s">
        <v>143</v>
      </c>
      <c r="C49" s="33" t="s">
        <v>144</v>
      </c>
      <c r="D49" s="33" t="s">
        <v>26</v>
      </c>
      <c r="E49" s="47" t="s">
        <v>228</v>
      </c>
      <c r="F49" s="33" t="s">
        <v>30</v>
      </c>
      <c r="G49" s="34">
        <v>2417500</v>
      </c>
      <c r="H49" s="49">
        <v>44937</v>
      </c>
      <c r="I49" s="34">
        <v>2417500</v>
      </c>
      <c r="J49" s="50">
        <v>0</v>
      </c>
      <c r="K49" s="61" t="s">
        <v>12</v>
      </c>
    </row>
    <row r="50" spans="1:11" ht="45" customHeight="1">
      <c r="A50" s="60">
        <v>44782</v>
      </c>
      <c r="B50" s="33" t="s">
        <v>285</v>
      </c>
      <c r="C50" s="33" t="s">
        <v>286</v>
      </c>
      <c r="D50" s="33" t="s">
        <v>26</v>
      </c>
      <c r="E50" s="70" t="s">
        <v>287</v>
      </c>
      <c r="F50" s="33" t="s">
        <v>30</v>
      </c>
      <c r="G50" s="34">
        <v>1986000</v>
      </c>
      <c r="H50" s="49">
        <v>44814</v>
      </c>
      <c r="I50" s="34">
        <v>1986000</v>
      </c>
      <c r="J50" s="50">
        <v>0</v>
      </c>
      <c r="K50" s="61" t="s">
        <v>12</v>
      </c>
    </row>
    <row r="51" spans="1:11" ht="40.5" customHeight="1">
      <c r="A51" s="60">
        <v>44853</v>
      </c>
      <c r="B51" s="33" t="s">
        <v>51</v>
      </c>
      <c r="C51" s="33" t="s">
        <v>52</v>
      </c>
      <c r="D51" s="33" t="s">
        <v>53</v>
      </c>
      <c r="E51" s="47" t="s">
        <v>229</v>
      </c>
      <c r="F51" s="47" t="s">
        <v>279</v>
      </c>
      <c r="G51" s="34">
        <v>824929.68</v>
      </c>
      <c r="H51" s="49">
        <v>44883</v>
      </c>
      <c r="I51" s="34">
        <v>824929.68</v>
      </c>
      <c r="J51" s="50">
        <v>0</v>
      </c>
      <c r="K51" s="61" t="s">
        <v>12</v>
      </c>
    </row>
    <row r="52" spans="1:11" ht="45">
      <c r="A52" s="60">
        <v>44907</v>
      </c>
      <c r="B52" s="33" t="s">
        <v>145</v>
      </c>
      <c r="C52" s="33" t="s">
        <v>146</v>
      </c>
      <c r="D52" s="33" t="s">
        <v>147</v>
      </c>
      <c r="E52" s="47" t="s">
        <v>230</v>
      </c>
      <c r="F52" s="33" t="s">
        <v>50</v>
      </c>
      <c r="G52" s="34">
        <v>32966.4</v>
      </c>
      <c r="H52" s="49">
        <v>44937</v>
      </c>
      <c r="I52" s="34">
        <v>32966.4</v>
      </c>
      <c r="J52" s="50">
        <v>0</v>
      </c>
      <c r="K52" s="61" t="s">
        <v>12</v>
      </c>
    </row>
    <row r="53" spans="1:11" ht="33.75">
      <c r="A53" s="60">
        <v>44915</v>
      </c>
      <c r="B53" s="33" t="s">
        <v>148</v>
      </c>
      <c r="C53" s="33" t="s">
        <v>149</v>
      </c>
      <c r="D53" s="33" t="s">
        <v>150</v>
      </c>
      <c r="E53" s="47" t="s">
        <v>231</v>
      </c>
      <c r="F53" s="33" t="s">
        <v>50</v>
      </c>
      <c r="G53" s="34">
        <v>72768</v>
      </c>
      <c r="H53" s="49">
        <v>44945</v>
      </c>
      <c r="I53" s="34">
        <v>72768</v>
      </c>
      <c r="J53" s="50">
        <v>0</v>
      </c>
      <c r="K53" s="61" t="s">
        <v>12</v>
      </c>
    </row>
    <row r="54" spans="1:11" ht="35.25" customHeight="1">
      <c r="A54" s="60">
        <v>44914</v>
      </c>
      <c r="B54" s="33" t="s">
        <v>151</v>
      </c>
      <c r="C54" s="33" t="s">
        <v>152</v>
      </c>
      <c r="D54" s="33" t="s">
        <v>153</v>
      </c>
      <c r="E54" s="47" t="s">
        <v>232</v>
      </c>
      <c r="F54" s="47" t="s">
        <v>281</v>
      </c>
      <c r="G54" s="34">
        <v>253363.7</v>
      </c>
      <c r="H54" s="49">
        <v>44944</v>
      </c>
      <c r="I54" s="34">
        <v>253363.7</v>
      </c>
      <c r="J54" s="50">
        <v>0</v>
      </c>
      <c r="K54" s="61" t="s">
        <v>12</v>
      </c>
    </row>
    <row r="55" spans="1:11" ht="35.25" customHeight="1">
      <c r="A55" s="60">
        <v>44894</v>
      </c>
      <c r="B55" s="33" t="s">
        <v>154</v>
      </c>
      <c r="C55" s="33" t="s">
        <v>155</v>
      </c>
      <c r="D55" s="33" t="s">
        <v>156</v>
      </c>
      <c r="E55" s="47" t="s">
        <v>233</v>
      </c>
      <c r="F55" s="48" t="s">
        <v>254</v>
      </c>
      <c r="G55" s="34">
        <v>304920.5</v>
      </c>
      <c r="H55" s="49">
        <v>44924</v>
      </c>
      <c r="I55" s="34">
        <v>304920.5</v>
      </c>
      <c r="J55" s="50">
        <v>0</v>
      </c>
      <c r="K55" s="61" t="s">
        <v>12</v>
      </c>
    </row>
    <row r="56" spans="1:11" ht="39.75" customHeight="1">
      <c r="A56" s="60">
        <v>44901</v>
      </c>
      <c r="B56" s="33" t="s">
        <v>157</v>
      </c>
      <c r="C56" s="33" t="s">
        <v>158</v>
      </c>
      <c r="D56" s="33" t="s">
        <v>156</v>
      </c>
      <c r="E56" s="47" t="s">
        <v>234</v>
      </c>
      <c r="F56" s="48" t="s">
        <v>255</v>
      </c>
      <c r="G56" s="34">
        <v>141612.82</v>
      </c>
      <c r="H56" s="49">
        <v>44961</v>
      </c>
      <c r="I56" s="34">
        <v>141612.82</v>
      </c>
      <c r="J56" s="50">
        <v>0</v>
      </c>
      <c r="K56" s="61" t="s">
        <v>12</v>
      </c>
    </row>
    <row r="57" spans="1:11" ht="45">
      <c r="A57" s="60">
        <v>44908</v>
      </c>
      <c r="B57" s="33" t="s">
        <v>159</v>
      </c>
      <c r="C57" s="33" t="s">
        <v>160</v>
      </c>
      <c r="D57" s="33" t="s">
        <v>161</v>
      </c>
      <c r="E57" s="47" t="s">
        <v>235</v>
      </c>
      <c r="F57" s="48" t="s">
        <v>256</v>
      </c>
      <c r="G57" s="34">
        <v>873200</v>
      </c>
      <c r="H57" s="49">
        <v>44968</v>
      </c>
      <c r="I57" s="34">
        <v>873200</v>
      </c>
      <c r="J57" s="50">
        <v>0</v>
      </c>
      <c r="K57" s="61" t="s">
        <v>12</v>
      </c>
    </row>
    <row r="58" spans="1:11" ht="56.25">
      <c r="A58" s="60">
        <v>44903</v>
      </c>
      <c r="B58" s="33" t="s">
        <v>162</v>
      </c>
      <c r="C58" s="33" t="s">
        <v>163</v>
      </c>
      <c r="D58" s="33" t="s">
        <v>164</v>
      </c>
      <c r="E58" s="47" t="s">
        <v>277</v>
      </c>
      <c r="F58" s="48" t="s">
        <v>40</v>
      </c>
      <c r="G58" s="34">
        <v>23600</v>
      </c>
      <c r="H58" s="49">
        <v>44963</v>
      </c>
      <c r="I58" s="34">
        <v>23600</v>
      </c>
      <c r="J58" s="50">
        <v>0</v>
      </c>
      <c r="K58" s="61" t="s">
        <v>12</v>
      </c>
    </row>
    <row r="59" spans="1:11" ht="56.25">
      <c r="A59" s="60">
        <v>44903</v>
      </c>
      <c r="B59" s="33" t="s">
        <v>96</v>
      </c>
      <c r="C59" s="33" t="s">
        <v>97</v>
      </c>
      <c r="D59" s="33" t="s">
        <v>164</v>
      </c>
      <c r="E59" s="47" t="s">
        <v>278</v>
      </c>
      <c r="F59" s="48" t="s">
        <v>40</v>
      </c>
      <c r="G59" s="34">
        <v>23600</v>
      </c>
      <c r="H59" s="49">
        <v>44963</v>
      </c>
      <c r="I59" s="34">
        <v>23600</v>
      </c>
      <c r="J59" s="50">
        <v>0</v>
      </c>
      <c r="K59" s="61" t="s">
        <v>12</v>
      </c>
    </row>
    <row r="60" spans="1:11" ht="60" customHeight="1">
      <c r="A60" s="60">
        <v>44909</v>
      </c>
      <c r="B60" s="33" t="s">
        <v>98</v>
      </c>
      <c r="C60" s="33" t="s">
        <v>99</v>
      </c>
      <c r="D60" s="33" t="s">
        <v>165</v>
      </c>
      <c r="E60" s="47" t="s">
        <v>236</v>
      </c>
      <c r="F60" s="33" t="s">
        <v>73</v>
      </c>
      <c r="G60" s="34">
        <v>59000</v>
      </c>
      <c r="H60" s="49">
        <v>44969</v>
      </c>
      <c r="I60" s="34">
        <v>59000</v>
      </c>
      <c r="J60" s="50">
        <v>0</v>
      </c>
      <c r="K60" s="61" t="s">
        <v>12</v>
      </c>
    </row>
    <row r="61" spans="1:11" ht="35.25" customHeight="1">
      <c r="A61" s="60">
        <v>44896</v>
      </c>
      <c r="B61" s="33" t="s">
        <v>166</v>
      </c>
      <c r="C61" s="33" t="s">
        <v>167</v>
      </c>
      <c r="D61" s="33" t="s">
        <v>168</v>
      </c>
      <c r="E61" s="47" t="s">
        <v>237</v>
      </c>
      <c r="F61" s="47" t="s">
        <v>257</v>
      </c>
      <c r="G61" s="34">
        <v>792949.31</v>
      </c>
      <c r="H61" s="49">
        <v>44956</v>
      </c>
      <c r="I61" s="34">
        <v>792949.31</v>
      </c>
      <c r="J61" s="50">
        <v>0</v>
      </c>
      <c r="K61" s="61" t="s">
        <v>12</v>
      </c>
    </row>
    <row r="62" spans="1:11" ht="56.25">
      <c r="A62" s="60">
        <v>44929</v>
      </c>
      <c r="B62" s="33" t="s">
        <v>169</v>
      </c>
      <c r="C62" s="33" t="s">
        <v>170</v>
      </c>
      <c r="D62" s="33" t="s">
        <v>171</v>
      </c>
      <c r="E62" s="47" t="s">
        <v>238</v>
      </c>
      <c r="F62" s="48" t="s">
        <v>253</v>
      </c>
      <c r="G62" s="34">
        <v>1604639.05</v>
      </c>
      <c r="H62" s="49">
        <v>44989</v>
      </c>
      <c r="I62" s="34">
        <v>1604639.05</v>
      </c>
      <c r="J62" s="50">
        <v>0</v>
      </c>
      <c r="K62" s="61" t="s">
        <v>12</v>
      </c>
    </row>
    <row r="63" spans="1:11" ht="45">
      <c r="A63" s="60">
        <v>44907</v>
      </c>
      <c r="B63" s="33" t="s">
        <v>172</v>
      </c>
      <c r="C63" s="33" t="s">
        <v>173</v>
      </c>
      <c r="D63" s="33" t="s">
        <v>174</v>
      </c>
      <c r="E63" s="47" t="s">
        <v>239</v>
      </c>
      <c r="F63" s="33" t="s">
        <v>104</v>
      </c>
      <c r="G63" s="34">
        <v>123900</v>
      </c>
      <c r="H63" s="49">
        <v>44967</v>
      </c>
      <c r="I63" s="34">
        <v>123900</v>
      </c>
      <c r="J63" s="50">
        <v>0</v>
      </c>
      <c r="K63" s="61" t="s">
        <v>12</v>
      </c>
    </row>
    <row r="64" spans="1:11" ht="45">
      <c r="A64" s="60">
        <v>44370</v>
      </c>
      <c r="B64" s="33" t="s">
        <v>54</v>
      </c>
      <c r="C64" s="33" t="s">
        <v>55</v>
      </c>
      <c r="D64" s="33" t="s">
        <v>56</v>
      </c>
      <c r="E64" s="47" t="s">
        <v>240</v>
      </c>
      <c r="F64" s="48" t="s">
        <v>258</v>
      </c>
      <c r="G64" s="34">
        <v>516</v>
      </c>
      <c r="H64" s="49">
        <v>44430</v>
      </c>
      <c r="I64" s="34">
        <v>516</v>
      </c>
      <c r="J64" s="50">
        <v>0</v>
      </c>
      <c r="K64" s="61" t="s">
        <v>12</v>
      </c>
    </row>
    <row r="65" spans="1:11" ht="52.5" customHeight="1">
      <c r="A65" s="60">
        <v>44919</v>
      </c>
      <c r="B65" s="33" t="s">
        <v>175</v>
      </c>
      <c r="C65" s="33" t="s">
        <v>176</v>
      </c>
      <c r="D65" s="33" t="s">
        <v>19</v>
      </c>
      <c r="E65" s="47" t="s">
        <v>241</v>
      </c>
      <c r="F65" s="48" t="s">
        <v>259</v>
      </c>
      <c r="G65" s="34">
        <v>156000</v>
      </c>
      <c r="H65" s="49">
        <v>44979</v>
      </c>
      <c r="I65" s="34">
        <v>156000</v>
      </c>
      <c r="J65" s="50">
        <v>0</v>
      </c>
      <c r="K65" s="61" t="s">
        <v>12</v>
      </c>
    </row>
    <row r="66" spans="1:11" ht="57" customHeight="1">
      <c r="A66" s="60">
        <v>44837</v>
      </c>
      <c r="B66" s="33" t="s">
        <v>177</v>
      </c>
      <c r="C66" s="33" t="s">
        <v>178</v>
      </c>
      <c r="D66" s="33" t="s">
        <v>179</v>
      </c>
      <c r="E66" s="47" t="s">
        <v>242</v>
      </c>
      <c r="F66" s="33" t="s">
        <v>42</v>
      </c>
      <c r="G66" s="34">
        <v>20708.81</v>
      </c>
      <c r="H66" s="49">
        <v>44897</v>
      </c>
      <c r="I66" s="34">
        <v>20708.81</v>
      </c>
      <c r="J66" s="50">
        <v>0</v>
      </c>
      <c r="K66" s="61" t="s">
        <v>12</v>
      </c>
    </row>
    <row r="67" spans="1:11" ht="45">
      <c r="A67" s="60">
        <v>44868</v>
      </c>
      <c r="B67" s="33" t="s">
        <v>180</v>
      </c>
      <c r="C67" s="33" t="s">
        <v>181</v>
      </c>
      <c r="D67" s="33" t="s">
        <v>179</v>
      </c>
      <c r="E67" s="47" t="s">
        <v>243</v>
      </c>
      <c r="F67" s="33" t="s">
        <v>42</v>
      </c>
      <c r="G67" s="34">
        <v>19402.55</v>
      </c>
      <c r="H67" s="49">
        <v>44928</v>
      </c>
      <c r="I67" s="34">
        <v>19402.55</v>
      </c>
      <c r="J67" s="50">
        <v>0</v>
      </c>
      <c r="K67" s="61" t="s">
        <v>12</v>
      </c>
    </row>
    <row r="68" spans="1:11" ht="41.25" customHeight="1">
      <c r="A68" s="60">
        <v>44896</v>
      </c>
      <c r="B68" s="33" t="s">
        <v>182</v>
      </c>
      <c r="C68" s="33" t="s">
        <v>183</v>
      </c>
      <c r="D68" s="33" t="s">
        <v>179</v>
      </c>
      <c r="E68" s="47" t="s">
        <v>244</v>
      </c>
      <c r="F68" s="33" t="s">
        <v>42</v>
      </c>
      <c r="G68" s="34">
        <v>10934.99</v>
      </c>
      <c r="H68" s="49">
        <v>44956</v>
      </c>
      <c r="I68" s="34">
        <v>10934.99</v>
      </c>
      <c r="J68" s="50">
        <v>0</v>
      </c>
      <c r="K68" s="61" t="s">
        <v>12</v>
      </c>
    </row>
    <row r="69" spans="1:11" ht="49.5" customHeight="1">
      <c r="A69" s="60">
        <v>44899</v>
      </c>
      <c r="B69" s="33" t="s">
        <v>184</v>
      </c>
      <c r="C69" s="33" t="s">
        <v>185</v>
      </c>
      <c r="D69" s="33" t="s">
        <v>179</v>
      </c>
      <c r="E69" s="47" t="s">
        <v>245</v>
      </c>
      <c r="F69" s="33" t="s">
        <v>42</v>
      </c>
      <c r="G69" s="34">
        <v>10349.99</v>
      </c>
      <c r="H69" s="49">
        <v>44930</v>
      </c>
      <c r="I69" s="34">
        <v>10349.99</v>
      </c>
      <c r="J69" s="50">
        <v>0</v>
      </c>
      <c r="K69" s="61" t="s">
        <v>12</v>
      </c>
    </row>
    <row r="70" spans="1:11" ht="42.75" customHeight="1">
      <c r="A70" s="60">
        <v>44866</v>
      </c>
      <c r="B70" s="33" t="s">
        <v>186</v>
      </c>
      <c r="C70" s="33" t="s">
        <v>187</v>
      </c>
      <c r="D70" s="33" t="s">
        <v>188</v>
      </c>
      <c r="E70" s="47" t="s">
        <v>246</v>
      </c>
      <c r="F70" s="33" t="s">
        <v>189</v>
      </c>
      <c r="G70" s="34">
        <v>25724</v>
      </c>
      <c r="H70" s="49">
        <v>44835</v>
      </c>
      <c r="I70" s="34">
        <v>25724</v>
      </c>
      <c r="J70" s="50">
        <v>0</v>
      </c>
      <c r="K70" s="61" t="s">
        <v>12</v>
      </c>
    </row>
    <row r="71" spans="1:11" ht="33.75">
      <c r="A71" s="60">
        <v>44921</v>
      </c>
      <c r="B71" s="33" t="s">
        <v>190</v>
      </c>
      <c r="C71" s="33" t="s">
        <v>191</v>
      </c>
      <c r="D71" s="33" t="s">
        <v>192</v>
      </c>
      <c r="E71" s="47" t="s">
        <v>206</v>
      </c>
      <c r="F71" s="33" t="s">
        <v>46</v>
      </c>
      <c r="G71" s="34">
        <v>857904</v>
      </c>
      <c r="H71" s="49">
        <v>44951</v>
      </c>
      <c r="I71" s="34">
        <v>857904</v>
      </c>
      <c r="J71" s="50">
        <v>0</v>
      </c>
      <c r="K71" s="61" t="s">
        <v>12</v>
      </c>
    </row>
    <row r="72" spans="1:11" ht="42.75" customHeight="1">
      <c r="A72" s="60">
        <v>44922</v>
      </c>
      <c r="B72" s="33" t="s">
        <v>193</v>
      </c>
      <c r="C72" s="33" t="s">
        <v>194</v>
      </c>
      <c r="D72" s="33" t="s">
        <v>195</v>
      </c>
      <c r="E72" s="47" t="s">
        <v>205</v>
      </c>
      <c r="F72" s="33" t="s">
        <v>196</v>
      </c>
      <c r="G72" s="34">
        <v>124000</v>
      </c>
      <c r="H72" s="49">
        <v>44952</v>
      </c>
      <c r="I72" s="34">
        <v>124000</v>
      </c>
      <c r="J72" s="50">
        <v>0</v>
      </c>
      <c r="K72" s="61" t="s">
        <v>12</v>
      </c>
    </row>
    <row r="73" spans="1:11" ht="45">
      <c r="A73" s="60">
        <v>44912</v>
      </c>
      <c r="B73" s="33" t="s">
        <v>197</v>
      </c>
      <c r="C73" s="33" t="s">
        <v>198</v>
      </c>
      <c r="D73" s="33" t="s">
        <v>199</v>
      </c>
      <c r="E73" s="47" t="s">
        <v>204</v>
      </c>
      <c r="F73" s="48" t="s">
        <v>251</v>
      </c>
      <c r="G73" s="34">
        <v>67340</v>
      </c>
      <c r="H73" s="49">
        <v>44942</v>
      </c>
      <c r="I73" s="34">
        <v>67340</v>
      </c>
      <c r="J73" s="50">
        <v>0</v>
      </c>
      <c r="K73" s="61" t="s">
        <v>12</v>
      </c>
    </row>
    <row r="74" spans="1:11" ht="57" thickBot="1">
      <c r="A74" s="62">
        <v>44915</v>
      </c>
      <c r="B74" s="63" t="s">
        <v>200</v>
      </c>
      <c r="C74" s="63" t="s">
        <v>201</v>
      </c>
      <c r="D74" s="63" t="s">
        <v>199</v>
      </c>
      <c r="E74" s="64" t="s">
        <v>203</v>
      </c>
      <c r="F74" s="65" t="s">
        <v>251</v>
      </c>
      <c r="G74" s="66">
        <v>41470</v>
      </c>
      <c r="H74" s="67">
        <v>44945</v>
      </c>
      <c r="I74" s="66">
        <v>41470</v>
      </c>
      <c r="J74" s="68">
        <v>0</v>
      </c>
      <c r="K74" s="69" t="s">
        <v>12</v>
      </c>
    </row>
    <row r="75" spans="1:11" ht="15.75" thickBot="1">
      <c r="A75" s="43"/>
      <c r="B75" s="44"/>
      <c r="C75" s="45"/>
      <c r="D75" s="35"/>
      <c r="E75" s="36"/>
      <c r="F75" s="37"/>
      <c r="G75" s="38"/>
      <c r="H75" s="39"/>
      <c r="I75" s="38"/>
      <c r="J75" s="40"/>
      <c r="K75" s="46"/>
    </row>
    <row r="76" spans="1:11" ht="15.75" thickBot="1">
      <c r="A76" s="26"/>
      <c r="B76" s="20"/>
      <c r="C76" s="12"/>
      <c r="D76" s="12"/>
      <c r="E76" s="13" t="s">
        <v>18</v>
      </c>
      <c r="F76" s="25"/>
      <c r="G76" s="22">
        <f>SUM(G8:G75)</f>
        <v>21829956.819999993</v>
      </c>
      <c r="H76" s="22"/>
      <c r="I76" s="22">
        <f>SUM(I8:I75)</f>
        <v>21829956.819999993</v>
      </c>
      <c r="J76" s="20"/>
      <c r="K76" s="14"/>
    </row>
    <row r="77" spans="1:11" ht="15">
      <c r="A77" s="28"/>
      <c r="B77" s="28"/>
      <c r="C77" s="29"/>
      <c r="D77" s="29"/>
      <c r="E77" s="30"/>
      <c r="F77" s="31"/>
      <c r="G77" s="32"/>
      <c r="H77" s="32"/>
      <c r="I77" s="32"/>
      <c r="J77" s="28"/>
      <c r="K77" s="29"/>
    </row>
    <row r="79" spans="1:11" ht="15">
      <c r="A79" s="73" t="s">
        <v>13</v>
      </c>
      <c r="B79" s="73"/>
      <c r="C79" s="73"/>
      <c r="D79" s="73"/>
      <c r="E79" s="10"/>
      <c r="F79" s="27" t="s">
        <v>41</v>
      </c>
      <c r="G79" s="17"/>
      <c r="H79" s="17"/>
      <c r="I79" s="17"/>
      <c r="J79" s="42"/>
      <c r="K79" s="10"/>
    </row>
    <row r="80" spans="1:11" ht="15">
      <c r="A80" s="74" t="s">
        <v>14</v>
      </c>
      <c r="B80" s="74"/>
      <c r="C80" s="74"/>
      <c r="D80" s="74"/>
      <c r="E80" s="11"/>
      <c r="F80" s="74" t="s">
        <v>15</v>
      </c>
      <c r="G80" s="74"/>
      <c r="H80" s="16"/>
      <c r="I80" s="16"/>
      <c r="J80" s="41"/>
      <c r="K80" s="10"/>
    </row>
    <row r="81" spans="1:11" ht="15">
      <c r="A81" s="75" t="s">
        <v>16</v>
      </c>
      <c r="B81" s="75"/>
      <c r="C81" s="75"/>
      <c r="D81" s="75"/>
      <c r="E81" s="10"/>
      <c r="F81" s="76" t="s">
        <v>17</v>
      </c>
      <c r="G81" s="75"/>
      <c r="H81" s="17"/>
      <c r="I81" s="17"/>
      <c r="J81" s="42"/>
      <c r="K81" s="10"/>
    </row>
    <row r="82" ht="15">
      <c r="G82" s="23"/>
    </row>
  </sheetData>
  <sheetProtection/>
  <protectedRanges>
    <protectedRange sqref="D5:E5" name="Rango2_1"/>
  </protectedRanges>
  <mergeCells count="16">
    <mergeCell ref="H6:H7"/>
    <mergeCell ref="I6:I7"/>
    <mergeCell ref="J6:J7"/>
    <mergeCell ref="K6:K7"/>
    <mergeCell ref="A6:A7"/>
    <mergeCell ref="B6:B7"/>
    <mergeCell ref="C6:C7"/>
    <mergeCell ref="D6:D7"/>
    <mergeCell ref="E6:E7"/>
    <mergeCell ref="F6:F7"/>
    <mergeCell ref="G6:G7"/>
    <mergeCell ref="A79:D79"/>
    <mergeCell ref="A80:D80"/>
    <mergeCell ref="F80:G80"/>
    <mergeCell ref="A81:D81"/>
    <mergeCell ref="F81:G81"/>
  </mergeCells>
  <printOptions/>
  <pageMargins left="0.2362204724409449" right="0.2362204724409449" top="0.2362204724409449" bottom="0.2362204724409449" header="0" footer="0"/>
  <pageSetup fitToHeight="0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Cruz Concepcion</dc:creator>
  <cp:keywords/>
  <dc:description/>
  <cp:lastModifiedBy>Alexis Cruz Concepcion</cp:lastModifiedBy>
  <cp:lastPrinted>2023-01-23T16:40:52Z</cp:lastPrinted>
  <dcterms:created xsi:type="dcterms:W3CDTF">2022-07-08T15:33:47Z</dcterms:created>
  <dcterms:modified xsi:type="dcterms:W3CDTF">2023-01-23T16:41:21Z</dcterms:modified>
  <cp:category/>
  <cp:version/>
  <cp:contentType/>
  <cp:contentStatus/>
</cp:coreProperties>
</file>