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7335" activeTab="0"/>
  </bookViews>
  <sheets>
    <sheet name="ESTADO DE RESULTADOS ENERO 2023" sheetId="1" r:id="rId1"/>
  </sheets>
  <definedNames/>
  <calcPr fullCalcOnLoad="1"/>
</workbook>
</file>

<file path=xl/sharedStrings.xml><?xml version="1.0" encoding="utf-8"?>
<sst xmlns="http://schemas.openxmlformats.org/spreadsheetml/2006/main" count="365" uniqueCount="304">
  <si>
    <t>ESTADO DE RESULTADOS</t>
  </si>
  <si>
    <t xml:space="preserve"> Al 31 de Enero del 2023</t>
  </si>
  <si>
    <t>Valores en RD$</t>
  </si>
  <si>
    <t/>
  </si>
  <si>
    <t>INGRESOS</t>
  </si>
  <si>
    <t>CONTRIBUCION DESARROLLO DE LAS TELECOMUNICACIONES (ANEXO 1)</t>
  </si>
  <si>
    <t>INTERESES GANADOS CERTIFICADOS (ANEXO 2)</t>
  </si>
  <si>
    <t>OTROS INGRESOS (ANEXO 3)</t>
  </si>
  <si>
    <t>TOTAL INGRESOS</t>
  </si>
  <si>
    <t>GASTOS GENERALES Y ADMINISTRATIVOS</t>
  </si>
  <si>
    <t>SERVICIOS PERSONALES (ANEXO 4)</t>
  </si>
  <si>
    <t>SERVICIOS NO PERSONALES (ANEXO 5)</t>
  </si>
  <si>
    <t>MATERIALES Y SUMINISTROS (ANEXO 6)</t>
  </si>
  <si>
    <t>TOTAL GASTOS GENERALES Y ADMINISTRATIVOS</t>
  </si>
  <si>
    <t>OTROS GASTOS</t>
  </si>
  <si>
    <t>DEPRECIACION Y AMORTIZACION DEL PERIODO</t>
  </si>
  <si>
    <t>APORTES CORRIENTES</t>
  </si>
  <si>
    <t>TOTAL OTROS GASTOS</t>
  </si>
  <si>
    <t>TOTAL GASTOS</t>
  </si>
  <si>
    <t>SUPERAVIT DEL PERIODO</t>
  </si>
  <si>
    <t>PROYECTOS FDT</t>
  </si>
  <si>
    <t>REDES WI-FI (PLAN BIENAL 2019-2020)</t>
  </si>
  <si>
    <t>CONECTAR A LOS NO CONECTADOS</t>
  </si>
  <si>
    <t>TOTAL PROYECTOS FDT</t>
  </si>
  <si>
    <t>NELSON ARROYO</t>
  </si>
  <si>
    <t>SERVICOS DE CONECTIVIDAD A INTERNET</t>
  </si>
  <si>
    <t>Presidente del Consejo Directivo</t>
  </si>
  <si>
    <t>JULISSA CRUZ ABREU</t>
  </si>
  <si>
    <t>Directora Ejecutiva</t>
  </si>
  <si>
    <t>_________________________________</t>
  </si>
  <si>
    <t xml:space="preserve">                         _________________________________________</t>
  </si>
  <si>
    <t>ANEXOS A LOS ESTADOS FINANCIEROS</t>
  </si>
  <si>
    <t>Al 31/01/2023</t>
  </si>
  <si>
    <t>Cuenta</t>
  </si>
  <si>
    <t>Valor</t>
  </si>
  <si>
    <t>CODETEL</t>
  </si>
  <si>
    <t>TELECABLE SABANETA, S.A.</t>
  </si>
  <si>
    <t>TELEVISION POR CABLE, S.A. (TELECASA)</t>
  </si>
  <si>
    <t>TELE CABLE LUPERON, S.A.</t>
  </si>
  <si>
    <t>TELECABLE DOMINICANO, C. POR A</t>
  </si>
  <si>
    <t>TELECABLE INTERNAC. TAMBORIL, S. A.</t>
  </si>
  <si>
    <t>CABLE ATLANTICO, S.A.</t>
  </si>
  <si>
    <t>CABLE VISION E. GONZALEZ, S.A.</t>
  </si>
  <si>
    <t>TELECABLE PUERTO PLATA, S.A.</t>
  </si>
  <si>
    <t>CABLES MICHES, S.A.</t>
  </si>
  <si>
    <t>CABLEVISION DEL CARIBE, CXA.</t>
  </si>
  <si>
    <t>MAO CABLEVISION, C. POR A.</t>
  </si>
  <si>
    <t>TELE COTUI, S.A.</t>
  </si>
  <si>
    <t>TELECABLE OCOA, S.A.</t>
  </si>
  <si>
    <t>TELECABLE BANILEJO, S.A.</t>
  </si>
  <si>
    <t>CABLEVISION JARABACOA</t>
  </si>
  <si>
    <t>TRILOGY /ALL AMERICA CABLE AND RADIO</t>
  </si>
  <si>
    <t>EXITOVISION, CABLE S.A.</t>
  </si>
  <si>
    <t>TELECABLE COMPOSTELA, C. POR A.</t>
  </si>
  <si>
    <t>TELEVIADUCTO,S.A.</t>
  </si>
  <si>
    <t>TELECABLE CARACOLES, CXA</t>
  </si>
  <si>
    <t>T.V. CABLE  SAN JUAN C. POR A.</t>
  </si>
  <si>
    <t>YUMA VISION BERROA &amp; ASOCIADOS TV POR CABLE, CXA</t>
  </si>
  <si>
    <t>TELECABLE SAMANA, S. A.</t>
  </si>
  <si>
    <t>T.V.C.B. EMPRESAS TRANSMISION POR CABLE, C. POR A.</t>
  </si>
  <si>
    <t>MARGUZ  DUVERGE TV POR CABLE, S. A</t>
  </si>
  <si>
    <t>TELEOPERADORA DEL NORDESTE, S. A. (TELENORD)</t>
  </si>
  <si>
    <t>TELECABLE LA UNION, S. A.</t>
  </si>
  <si>
    <t>CABLE DEL NORTE</t>
  </si>
  <si>
    <t>TELECABLE LAS GUARANAS</t>
  </si>
  <si>
    <t>VILLA CABLE VISION, C. POR A.</t>
  </si>
  <si>
    <t>TELECABLE SANCHEZ</t>
  </si>
  <si>
    <t>MATOS AGUASVIVAS TV POR CABLE, S. A.</t>
  </si>
  <si>
    <t>CABLEVISION YAMASA</t>
  </si>
  <si>
    <t>TELECABLE ARCOIRIS 107 SRL</t>
  </si>
  <si>
    <t>DIGITAL SATELITE LR. S. A.</t>
  </si>
  <si>
    <t>TELECABLE LUZ VISION, S. A.</t>
  </si>
  <si>
    <t>CABLE VISION VILLA TAPIA</t>
  </si>
  <si>
    <t>RODRIGUEZ CABLEVISION, S. A.</t>
  </si>
  <si>
    <t>CABLESAT DOM/VICACOM DEL CARIBE / CABLE TV DOMINICANA</t>
  </si>
  <si>
    <t>REDES TELEVISIVAS SATELITALES, S. A. (RETEVISA)</t>
  </si>
  <si>
    <t>ORBIT CABLE, S. A.</t>
  </si>
  <si>
    <t>ASTRO CABLEVISION</t>
  </si>
  <si>
    <t>UNE COMUNICACIONE/DIVISION  VISION , C X A</t>
  </si>
  <si>
    <t>ECONOMITEL CABLE / TELE IMAGEN SATELITAL</t>
  </si>
  <si>
    <t>MONTANA CABLE TV, S. A.</t>
  </si>
  <si>
    <t>TELEVISION POR CABLE EN EL OESTE,C. POR A.TELEJIMA</t>
  </si>
  <si>
    <t>STAR SATELLITE CABLE AND COMUNIC</t>
  </si>
  <si>
    <t>TELECABLE DEL CARIBE, S. A.</t>
  </si>
  <si>
    <t>TELECABLE CENTRAL, S. A.</t>
  </si>
  <si>
    <t>MONTECRISTI CABLEVISION, C. POR A.</t>
  </si>
  <si>
    <t>DAJABON CABLEVISION</t>
  </si>
  <si>
    <t>BAYAGUANA CABLE TV</t>
  </si>
  <si>
    <t>SABANA CABLE TV</t>
  </si>
  <si>
    <t>CABLE MAX, S.A.</t>
  </si>
  <si>
    <t>ANSONIA VISION C. POR A.</t>
  </si>
  <si>
    <t>POLOVISION, S. A.</t>
  </si>
  <si>
    <t>CABLE TV LAS SALINAS</t>
  </si>
  <si>
    <t>TELEVISION POR CABLE EXPRESS, C. POR A ( TELEXPRES</t>
  </si>
  <si>
    <t>WORLD CABLE RED, S A.</t>
  </si>
  <si>
    <t>TELECABLE EL LIMON</t>
  </si>
  <si>
    <t>TELEVISION ARCOIRIS, S. A.</t>
  </si>
  <si>
    <t>TECNICO DE TV POR CABLE INDEPENDENCIA, S. A.</t>
  </si>
  <si>
    <t>REDES INALAMBRICAS DOMINICANAS, S. A.</t>
  </si>
  <si>
    <t>SERVICIOS TV SATELITE MCR, S. A.</t>
  </si>
  <si>
    <t>UNIVERSAL CABLE, S. A.</t>
  </si>
  <si>
    <t>MUNDO 1 TELECOM, S. A.</t>
  </si>
  <si>
    <t>OZYMANDIAS COMPANY, S. A.</t>
  </si>
  <si>
    <t>LE BOUQUET FRANCAIS REPUBLICA DOMINICANA, S.A.</t>
  </si>
  <si>
    <t>D. R. PRONTOTEL</t>
  </si>
  <si>
    <t>ESTRELA TELECOM, S. A.</t>
  </si>
  <si>
    <t>DELTA COMUNICACIONES / SAMIVISION, S. A.</t>
  </si>
  <si>
    <t>CABLE COLOR, S.A.</t>
  </si>
  <si>
    <t>TORRE DEL CAMPO, S. A.</t>
  </si>
  <si>
    <t>J. VISION, S. A.</t>
  </si>
  <si>
    <t>JOSE DIAZ TELECOM Y COMERCIO Y COMERCIO JODITELCOM</t>
  </si>
  <si>
    <t>CORP SATETELITAL NOVAVISION DOM, S. A. (KY)</t>
  </si>
  <si>
    <t>CABLE ONDA ORIENTAL</t>
  </si>
  <si>
    <t>WIND TELECOM, S. A.</t>
  </si>
  <si>
    <t>ADVANCED VOIP TELECOM</t>
  </si>
  <si>
    <t>SILKGLOBAL DOMINICANA</t>
  </si>
  <si>
    <t>BT DOMINICAN REPUBLIC</t>
  </si>
  <si>
    <t>TECNI SATELLITE , C .POR A</t>
  </si>
  <si>
    <t>TEKCOM DOMINICNA</t>
  </si>
  <si>
    <t>CERRONET</t>
  </si>
  <si>
    <t>ALLARD INDUSTRIES LTD / ADM. B- MAX</t>
  </si>
  <si>
    <t>AIR COMUNICATION</t>
  </si>
  <si>
    <t>TELECABLE SANTO  DOMINGO, C POR A</t>
  </si>
  <si>
    <t>TELE ENLACE DIGITAL CONSTELACION, SRL</t>
  </si>
  <si>
    <t>SENDAS INTERPRISE, S.A.</t>
  </si>
  <si>
    <t>WIRELESS SOLUTIONS DOMINICANA WSD, SRL</t>
  </si>
  <si>
    <t>TECNODISA</t>
  </si>
  <si>
    <t>SITA REPUBLICA DOMINICANA</t>
  </si>
  <si>
    <t>COLUMBUS NETWORKS DOMINICANA</t>
  </si>
  <si>
    <t>SONICO COMUNICACIONES</t>
  </si>
  <si>
    <t>INTOUCH SAS</t>
  </si>
  <si>
    <t>TELECABLE EL CERCADO, SRL</t>
  </si>
  <si>
    <t>PUNTOCALL LORA COMMUNICATIONS DOMINICANA</t>
  </si>
  <si>
    <t xml:space="preserve">ALTICE HISPANIOLA, S.A </t>
  </si>
  <si>
    <t>ADMINISTRADORA B- MAX, PUNTA CANA, SRL</t>
  </si>
  <si>
    <t>QUASAR ATLANTIC DOMINICANA</t>
  </si>
  <si>
    <t xml:space="preserve">DATAUNI COMUNICACIONES </t>
  </si>
  <si>
    <t>TELECABLE CENTRAL PUERTO PLATA PP, S.R.L. (AMBAR CABLE TV)</t>
  </si>
  <si>
    <t>CV HOTSPOT, S.R.L.</t>
  </si>
  <si>
    <t xml:space="preserve">GREEN LINK. SRL </t>
  </si>
  <si>
    <t xml:space="preserve">WILLNET, SRL </t>
  </si>
  <si>
    <t xml:space="preserve">FUN TECHNOLOGY, SRL </t>
  </si>
  <si>
    <t xml:space="preserve">EFICIENCIA POTENCIA ESTABILIDAD (WECOM, SRL) </t>
  </si>
  <si>
    <t>WI FI DOMINICANA, E.I.R.L</t>
  </si>
  <si>
    <t xml:space="preserve">WTC DIGITAL NET </t>
  </si>
  <si>
    <t xml:space="preserve">MKTEL, SRL </t>
  </si>
  <si>
    <t>VALNET WIRELESS</t>
  </si>
  <si>
    <t>JOSE DIGITAL MEDIA DOMINICANA (JDIMAX)</t>
  </si>
  <si>
    <t>PLAYCENTER UNIVERSAL, EIRL</t>
  </si>
  <si>
    <t>ELIAS COMUNICACIONES, S.R.L (ECOM)</t>
  </si>
  <si>
    <t>RUDDY GONZALEZ DIGITAL MEDIA DOM. (RGDIMAX)</t>
  </si>
  <si>
    <t xml:space="preserve">DOMINET, SRL </t>
  </si>
  <si>
    <t xml:space="preserve">VIU COMUNICACIONES , SRL </t>
  </si>
  <si>
    <t>GOLD DATA DOMINICANA,SAS</t>
  </si>
  <si>
    <t>WIRELESS MULTI SERVICE VARGAS CABRERA</t>
  </si>
  <si>
    <t xml:space="preserve">WALCOM /RED WMPP, SRL </t>
  </si>
  <si>
    <t>LEONTE &amp; SAULY NETWORK SOLUTIONS, SRL.</t>
  </si>
  <si>
    <t>LIBERTY TECHNOLOGY, SRL</t>
  </si>
  <si>
    <t xml:space="preserve">REYNOSO, SRL </t>
  </si>
  <si>
    <t>AIR FIBER DOMINICANA</t>
  </si>
  <si>
    <t xml:space="preserve">CABLE TV LA PRIMA VISION </t>
  </si>
  <si>
    <t xml:space="preserve">OVAL GREEN </t>
  </si>
  <si>
    <t xml:space="preserve">NUCONEX, SRL </t>
  </si>
  <si>
    <t xml:space="preserve">MELENDEZ CABRERA COMUNICACIONES, SRL </t>
  </si>
  <si>
    <t xml:space="preserve">WIFEET, SRL </t>
  </si>
  <si>
    <t>CORP. DE COMUNICACIONES Y TELEFONIA TURISTICA JUANILLO</t>
  </si>
  <si>
    <t>WHITE TELECOM</t>
  </si>
  <si>
    <t>EXATECH COMPUTER, SRL</t>
  </si>
  <si>
    <t>ISRAEL GONZALEZ TELEVISION E INTERNET</t>
  </si>
  <si>
    <t>TELEMON, SRL</t>
  </si>
  <si>
    <t>TELECABLE ENMAVISION</t>
  </si>
  <si>
    <t>ONEMAXSA</t>
  </si>
  <si>
    <t>BLUE PLANET NETWORK RD, SRL</t>
  </si>
  <si>
    <t>FLY NET, S.R.L</t>
  </si>
  <si>
    <t>OPENCONNECTION FERNÁNDEZ, S.R.L.</t>
  </si>
  <si>
    <t xml:space="preserve">ORBITEK, SRL </t>
  </si>
  <si>
    <t>DERIVALNET Y COMUNICACIONES, S.R.L.</t>
  </si>
  <si>
    <t>AWD NETWORKS SRL</t>
  </si>
  <si>
    <t>AIRTIME TECHNOLOGY SRL</t>
  </si>
  <si>
    <t>XTERCOM, S.R.L.</t>
  </si>
  <si>
    <t>ACOLME TECH, SRL</t>
  </si>
  <si>
    <t>BAF SOLUCIONES</t>
  </si>
  <si>
    <t>GRUPO ARMARFA S.R.L.</t>
  </si>
  <si>
    <t>SEQURE NETWORKS SRL</t>
  </si>
  <si>
    <t>MUNDO VALE CONEXIONES SRL</t>
  </si>
  <si>
    <t xml:space="preserve">CENSYSNET, SRL </t>
  </si>
  <si>
    <t>SERVICIOS TECNOLÓGICOS PABLO MELLA MORALES, S.R.L. -</t>
  </si>
  <si>
    <t>ONERED JWG532, S.R.L -</t>
  </si>
  <si>
    <t>BONAO WIFI DIAZ SRL</t>
  </si>
  <si>
    <t>INTERNATIONAL COMMUNICATIONS R&amp;C, S.R.L.</t>
  </si>
  <si>
    <t xml:space="preserve">OWS OPTIMUM WIRELESS SERVICES, S.R.L. </t>
  </si>
  <si>
    <t>SDI DOMINICANA, S.R.L.</t>
  </si>
  <si>
    <t>ENLLY DÍAZ COMUNICACIONES WIRELESS, S.R.L.</t>
  </si>
  <si>
    <t>BLUEGEM TECHNOLOGY GROUP, S.R.L. -</t>
  </si>
  <si>
    <t>SERVIMAST JPM, S.R.L. -</t>
  </si>
  <si>
    <t>INVERSIONES SOINPRO, S.R.L. -</t>
  </si>
  <si>
    <t>LOS CAZA FORTUNAS NETWORK SRL</t>
  </si>
  <si>
    <t>HELLO FIBRA SERVICES PEÑA, SRL</t>
  </si>
  <si>
    <t xml:space="preserve">TRAN SERVIS, S.R.L. </t>
  </si>
  <si>
    <t xml:space="preserve"> ELS INTER TELECOMUNICACIONES, S.R.L</t>
  </si>
  <si>
    <t>JHANCEL NETWORKS SRL</t>
  </si>
  <si>
    <t>AW WIFI SRL</t>
  </si>
  <si>
    <t xml:space="preserve">LEKIA SOLUTION TECH, SRL </t>
  </si>
  <si>
    <t>INTERSAT DOMINICANA SRL</t>
  </si>
  <si>
    <t>INTERNET SIN LIMITES ABEL WIRELESS</t>
  </si>
  <si>
    <t>FALCO TELECOM SRL</t>
  </si>
  <si>
    <t>LLUVIA MULTISERVICIOS SRL</t>
  </si>
  <si>
    <t>UNIVEGACOMU CARIBE SRL</t>
  </si>
  <si>
    <t>LINARES TECHNOLOGY</t>
  </si>
  <si>
    <t>TECNOLOGIA COMPOSTELA RAMIREZ SRL</t>
  </si>
  <si>
    <t>FREFELIX WIRELESS SRL</t>
  </si>
  <si>
    <t>NEXTELECOM SRL</t>
  </si>
  <si>
    <t>ALCONTECH ALMANZAR ACOSTA  CONEXIONES TECNOLOGIACAS</t>
  </si>
  <si>
    <t>AWIINET EIRL</t>
  </si>
  <si>
    <t>PENIEL WIFI SRL</t>
  </si>
  <si>
    <t>VISNETWORK</t>
  </si>
  <si>
    <t>GIGATEK</t>
  </si>
  <si>
    <t xml:space="preserve">2 LIGHTS  CONEXIÓN, S.R.L.  </t>
  </si>
  <si>
    <t>BITNET DOMINICANA</t>
  </si>
  <si>
    <t>ASHM COMUNICACIONES, S.R.L</t>
  </si>
  <si>
    <t>ISRAEL DE LOS SANTOS WIFI S.R.L</t>
  </si>
  <si>
    <t>W FAST COMUNICACIONES, S.R.L</t>
  </si>
  <si>
    <t>LOPIT SOLUTIONS, S.R.L</t>
  </si>
  <si>
    <t>CDL COMMUNICATION AND SECURITY, S.R.L</t>
  </si>
  <si>
    <t>MEJISOLIS WIRELESS, EIRL</t>
  </si>
  <si>
    <t>GSE DOMINICANA, S.R.L</t>
  </si>
  <si>
    <t>SERVICIOS INTERCONEXIÓN INALÁMBRICA ATENEA, S.R.L.</t>
  </si>
  <si>
    <t>J &amp; S REDES WIRELESS, S.R.L.</t>
  </si>
  <si>
    <t xml:space="preserve">SOLNET SOLUCIONES, S.R.L. </t>
  </si>
  <si>
    <t xml:space="preserve">WIRENET CONNECTION </t>
  </si>
  <si>
    <t xml:space="preserve">PIRAX VELÁSQUEZ, S.R.L </t>
  </si>
  <si>
    <t>GUESTCHOICE TV RD, S.R.L.</t>
  </si>
  <si>
    <t xml:space="preserve">JEAN NET, S.R.L </t>
  </si>
  <si>
    <t>RENOCA GROUP, S.R.L.</t>
  </si>
  <si>
    <t>FLASH POWER POLANCO PAULINO, S.R.L.</t>
  </si>
  <si>
    <t>JOSÉ RAÚL WIRELESS TECHNOLOGY, S. R. L.</t>
  </si>
  <si>
    <t>COMPAÑÍA INTERNACIONAL TECNOLÓGICA COITNET, E.I.R.L</t>
  </si>
  <si>
    <t xml:space="preserve">M FIRSTNET, S.R.L. </t>
  </si>
  <si>
    <t>VICENTE TECHNOLOGY</t>
  </si>
  <si>
    <t>WNM CONEXIÓN Y SEGURIDAD DE DATOS, S.R.L</t>
  </si>
  <si>
    <t xml:space="preserve">LIRECOM GROUP, S.R.L. </t>
  </si>
  <si>
    <t>DIOSNAEL TELECOMUNICACIONES, SRL</t>
  </si>
  <si>
    <t xml:space="preserve">ARCOFIBER CONEXIONES, SRL CDT </t>
  </si>
  <si>
    <t>SERVICIOS INTEGRALES PARA TELECOMUNICACIÓN SERVITELECOM, S.R</t>
  </si>
  <si>
    <t xml:space="preserve">ADDRESS COMERCIO AA &amp; MDH, S.R.L. </t>
  </si>
  <si>
    <t>LIAMMY TEC SOLUTIONS, S.R.L.</t>
  </si>
  <si>
    <t>EMASHCOMPUTER, S.R.L</t>
  </si>
  <si>
    <t>STARLINK DOMINICAN REPUBLIC, S.R.L.</t>
  </si>
  <si>
    <t xml:space="preserve">SECURITY CYBER NETWORK RPG, S.R.L. </t>
  </si>
  <si>
    <t xml:space="preserve">SOLUCIONES-NET LIBERACIÓN, S.R.L. </t>
  </si>
  <si>
    <t xml:space="preserve">FIBER57 TECHNOLOGY, S.R.L </t>
  </si>
  <si>
    <t>DATACENTEL M.S.R.A., E.I.R.L</t>
  </si>
  <si>
    <t>SOCIEDAD DOMINICANA DE INSTALACIONES ELECTROMECANICAS, S.R.L</t>
  </si>
  <si>
    <t>TURBOCOM TELECOM, S.R.L.</t>
  </si>
  <si>
    <t>DLD SERVICIO, S.R.L</t>
  </si>
  <si>
    <t>ILC INTERCONEXIONES LOS COMPADRES, S.R.L.</t>
  </si>
  <si>
    <t>INVERSIONES INSONET, S.R.L</t>
  </si>
  <si>
    <t>WSINTERD</t>
  </si>
  <si>
    <t xml:space="preserve">AWNC MULTISERVICE, S.R.L. </t>
  </si>
  <si>
    <t>SOYPISPM PROVEEDORES DE SERVICIO DE INTERNET, S.R.L.</t>
  </si>
  <si>
    <t xml:space="preserve">FASTCONNECT EDCCW, S.R.L. </t>
  </si>
  <si>
    <t>SIMPLYNET, S.R.L.</t>
  </si>
  <si>
    <t>Total  General</t>
  </si>
  <si>
    <t>CERTIF. 960-221517-4</t>
  </si>
  <si>
    <t>CERTIF. 960-280827-5</t>
  </si>
  <si>
    <t>CERTIF. 960-378663-8</t>
  </si>
  <si>
    <t>CERTIF. 960-391076-4</t>
  </si>
  <si>
    <t>CERTIF. 960-391075-0</t>
  </si>
  <si>
    <t>CERTIF. 960-416287-6</t>
  </si>
  <si>
    <t>CERTIF. 960-435585-2</t>
  </si>
  <si>
    <t>CERTIF. 960-435584-9</t>
  </si>
  <si>
    <t>CERTIF. 960-435584-5</t>
  </si>
  <si>
    <t>CERTIF. 960-435584-4</t>
  </si>
  <si>
    <t>CERTIF. 960-443859-8</t>
  </si>
  <si>
    <t>CERTIF. 960-454989-4</t>
  </si>
  <si>
    <t>CERTIF. 960-496855-7</t>
  </si>
  <si>
    <t>CERTIF. 960-515707-3</t>
  </si>
  <si>
    <t>CERTIF. 960-543923-9</t>
  </si>
  <si>
    <t>INTERESES PERCIBIDOS</t>
  </si>
  <si>
    <t>DEPOSITOS NO IDENTIFICADOS</t>
  </si>
  <si>
    <t>DERECHO USO ESPECTRO RADIOELECTRICO</t>
  </si>
  <si>
    <t>SERVICIOS ADM. Y SERV. DE TELECOMUNICACIONES</t>
  </si>
  <si>
    <t>INTERES INDEMNIZATORIO CDT</t>
  </si>
  <si>
    <t>LICITACION PUBLICA</t>
  </si>
  <si>
    <t>SERVICIOS  ADM. Y TELECOM. PERMISO NO OBJECION</t>
  </si>
  <si>
    <t>OTROS INGRESOS</t>
  </si>
  <si>
    <t>REMUNERACIONES</t>
  </si>
  <si>
    <t>SOBRESUELDOS</t>
  </si>
  <si>
    <t>GRATIFICACIONES Y BONIFICACIONES</t>
  </si>
  <si>
    <t>CONTRIBUCIONES A LA SEGURIDAD SOCIAL</t>
  </si>
  <si>
    <t>SERVICIOS BASICOS</t>
  </si>
  <si>
    <t>PUBLICIDAD, IMPRESION Y ENCUADERNACION</t>
  </si>
  <si>
    <t>VIATICOS</t>
  </si>
  <si>
    <t>TRANSPORTE Y ALMACENAJE</t>
  </si>
  <si>
    <t>ALQUILERES Y RENTAS</t>
  </si>
  <si>
    <t>SEGUROS</t>
  </si>
  <si>
    <t>SERVICIOS DE CONSERVACION, REPARACIONES MENORES E INSTALACIO</t>
  </si>
  <si>
    <t>OTROS SERVICIOS NO INCLUIDOS EN CONCEPTOS ANTERIORES</t>
  </si>
  <si>
    <t>OTRAS CONTRATACIONES DE SERVICIOS</t>
  </si>
  <si>
    <t>ALIMENTOS Y PRODUCTOS AGROFORESTALES</t>
  </si>
  <si>
    <t>LLANTAS Y NEUMATICOS</t>
  </si>
  <si>
    <t>PRODUCTOS DE MINERALES, METALICOS Y NO METALICOS</t>
  </si>
  <si>
    <t>COMBUSTIBLES, LUBRICANTES, PRODUCTOS QUIMICOS Y CONEXOS</t>
  </si>
  <si>
    <t>PRODUCTOS Y UTILES VARIOS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</si>
</sst>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"/>
  </numFmts>
  <fonts count="41">
    <font>
      <sz val="11"/>
      <color indexed="10"/>
      <name val="Calibri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3"/>
      <name val="Calibri"/>
      <family val="2"/>
    </font>
    <font>
      <b/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b/>
      <sz val="15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sz val="11"/>
      <color indexed="16"/>
      <name val="Calibri"/>
      <family val="2"/>
    </font>
    <font>
      <sz val="11"/>
      <color indexed="14"/>
      <name val="Calibri"/>
      <family val="2"/>
    </font>
    <font>
      <b/>
      <sz val="11"/>
      <color indexed="8"/>
      <name val="Calibri"/>
      <family val="2"/>
    </font>
    <font>
      <i/>
      <sz val="11"/>
      <color indexed="18"/>
      <name val="Calibri"/>
      <family val="2"/>
    </font>
    <font>
      <sz val="18"/>
      <color indexed="18"/>
      <name val="Calibri Light"/>
      <family val="2"/>
    </font>
    <font>
      <b/>
      <sz val="13"/>
      <color indexed="18"/>
      <name val="Calibri"/>
      <family val="2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3" fontId="0" fillId="0" borderId="0">
      <alignment vertical="top"/>
      <protection/>
    </xf>
    <xf numFmtId="4" fontId="0" fillId="0" borderId="0">
      <alignment vertical="top"/>
      <protection/>
    </xf>
    <xf numFmtId="5" fontId="0" fillId="0" borderId="0">
      <alignment vertical="top"/>
      <protection/>
    </xf>
    <xf numFmtId="7" fontId="0" fillId="0" borderId="0">
      <alignment vertical="top"/>
      <protection/>
    </xf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>
      <alignment vertical="top"/>
      <protection/>
    </xf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 applyProtection="1">
      <alignment vertical="top"/>
      <protection locked="0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164" fontId="4" fillId="0" borderId="0" xfId="0" applyNumberFormat="1" applyFont="1" applyAlignment="1">
      <alignment horizontal="right" vertical="top"/>
    </xf>
    <xf numFmtId="164" fontId="3" fillId="0" borderId="0" xfId="0" applyNumberFormat="1" applyFont="1" applyAlignment="1">
      <alignment horizontal="right" vertical="top"/>
    </xf>
    <xf numFmtId="164" fontId="3" fillId="0" borderId="10" xfId="0" applyNumberFormat="1" applyFont="1" applyBorder="1" applyAlignment="1">
      <alignment horizontal="right" vertical="top"/>
    </xf>
    <xf numFmtId="39" fontId="0" fillId="0" borderId="0" xfId="0" applyNumberFormat="1" applyAlignment="1" applyProtection="1">
      <alignment vertical="top"/>
      <protection locked="0"/>
    </xf>
    <xf numFmtId="164" fontId="3" fillId="0" borderId="11" xfId="0" applyNumberFormat="1" applyFont="1" applyBorder="1" applyAlignment="1">
      <alignment horizontal="right" vertical="top"/>
    </xf>
    <xf numFmtId="164" fontId="3" fillId="0" borderId="12" xfId="0" applyNumberFormat="1" applyFont="1" applyBorder="1" applyAlignment="1">
      <alignment horizontal="right" vertical="top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locked="0"/>
    </xf>
    <xf numFmtId="164" fontId="0" fillId="0" borderId="0" xfId="0" applyNumberFormat="1" applyAlignment="1" applyProtection="1">
      <alignment vertical="top"/>
      <protection locked="0"/>
    </xf>
    <xf numFmtId="164" fontId="4" fillId="0" borderId="13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horizontal="right" vertical="top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>
      <alignment horizontal="left"/>
    </xf>
    <xf numFmtId="0" fontId="0" fillId="0" borderId="0" xfId="0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164" fontId="4" fillId="0" borderId="0" xfId="0" applyNumberFormat="1" applyFont="1" applyAlignment="1">
      <alignment horizontal="righ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C0C0C0"/>
      <rgbColor rgb="00808080"/>
      <rgbColor rgb="00FFFFFF"/>
      <rgbColor rgb="00C0DCC0"/>
      <rgbColor rgb="00A6CAF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85725</xdr:rowOff>
    </xdr:from>
    <xdr:to>
      <xdr:col>1</xdr:col>
      <xdr:colOff>2000250</xdr:colOff>
      <xdr:row>4</xdr:row>
      <xdr:rowOff>47625</xdr:rowOff>
    </xdr:to>
    <xdr:pic>
      <xdr:nvPicPr>
        <xdr:cNvPr id="1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85725"/>
          <a:ext cx="2000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48</xdr:row>
      <xdr:rowOff>9525</xdr:rowOff>
    </xdr:from>
    <xdr:to>
      <xdr:col>1</xdr:col>
      <xdr:colOff>1257300</xdr:colOff>
      <xdr:row>50</xdr:row>
      <xdr:rowOff>85725</xdr:rowOff>
    </xdr:to>
    <xdr:pic>
      <xdr:nvPicPr>
        <xdr:cNvPr id="2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534275"/>
          <a:ext cx="1314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1390650</xdr:colOff>
      <xdr:row>122</xdr:row>
      <xdr:rowOff>123825</xdr:rowOff>
    </xdr:to>
    <xdr:pic>
      <xdr:nvPicPr>
        <xdr:cNvPr id="3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0983575"/>
          <a:ext cx="1390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192</xdr:row>
      <xdr:rowOff>0</xdr:rowOff>
    </xdr:from>
    <xdr:to>
      <xdr:col>1</xdr:col>
      <xdr:colOff>1381125</xdr:colOff>
      <xdr:row>195</xdr:row>
      <xdr:rowOff>123825</xdr:rowOff>
    </xdr:to>
    <xdr:pic>
      <xdr:nvPicPr>
        <xdr:cNvPr id="4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4890075"/>
          <a:ext cx="1333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1381125</xdr:colOff>
      <xdr:row>268</xdr:row>
      <xdr:rowOff>123825</xdr:rowOff>
    </xdr:to>
    <xdr:pic>
      <xdr:nvPicPr>
        <xdr:cNvPr id="5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8796575"/>
          <a:ext cx="1381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1362075</xdr:colOff>
      <xdr:row>336</xdr:row>
      <xdr:rowOff>123825</xdr:rowOff>
    </xdr:to>
    <xdr:pic>
      <xdr:nvPicPr>
        <xdr:cNvPr id="6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1750575"/>
          <a:ext cx="1362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361</xdr:row>
      <xdr:rowOff>152400</xdr:rowOff>
    </xdr:from>
    <xdr:to>
      <xdr:col>1</xdr:col>
      <xdr:colOff>1371600</xdr:colOff>
      <xdr:row>365</xdr:row>
      <xdr:rowOff>85725</xdr:rowOff>
    </xdr:to>
    <xdr:pic>
      <xdr:nvPicPr>
        <xdr:cNvPr id="7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7256025"/>
          <a:ext cx="1381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1352550</xdr:colOff>
      <xdr:row>384</xdr:row>
      <xdr:rowOff>123825</xdr:rowOff>
    </xdr:to>
    <xdr:pic>
      <xdr:nvPicPr>
        <xdr:cNvPr id="8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0932675"/>
          <a:ext cx="1352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397</xdr:row>
      <xdr:rowOff>180975</xdr:rowOff>
    </xdr:from>
    <xdr:to>
      <xdr:col>1</xdr:col>
      <xdr:colOff>1371600</xdr:colOff>
      <xdr:row>401</xdr:row>
      <xdr:rowOff>114300</xdr:rowOff>
    </xdr:to>
    <xdr:pic>
      <xdr:nvPicPr>
        <xdr:cNvPr id="9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4180700"/>
          <a:ext cx="1371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1362075</xdr:colOff>
      <xdr:row>423</xdr:row>
      <xdr:rowOff>123825</xdr:rowOff>
    </xdr:to>
    <xdr:pic>
      <xdr:nvPicPr>
        <xdr:cNvPr id="10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8400275"/>
          <a:ext cx="1362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35"/>
  <sheetViews>
    <sheetView tabSelected="1" showOutlineSymbols="0" zoomScalePageLayoutView="0" workbookViewId="0" topLeftCell="A1">
      <selection activeCell="B49" sqref="B49:D441"/>
    </sheetView>
  </sheetViews>
  <sheetFormatPr defaultColWidth="6.8515625" defaultRowHeight="15"/>
  <cols>
    <col min="1" max="1" width="6.00390625" style="0" customWidth="1"/>
    <col min="2" max="2" width="53.8515625" style="0" bestFit="1" customWidth="1"/>
    <col min="3" max="3" width="6.00390625" style="0" customWidth="1"/>
    <col min="4" max="4" width="13.421875" style="0" bestFit="1" customWidth="1"/>
    <col min="5" max="5" width="14.140625" style="0" bestFit="1" customWidth="1"/>
    <col min="6" max="8" width="6.8515625" style="0" customWidth="1"/>
    <col min="9" max="9" width="14.421875" style="0" bestFit="1" customWidth="1"/>
  </cols>
  <sheetData>
    <row r="1" ht="18.75" customHeight="1"/>
    <row r="2" spans="2:5" ht="15" customHeight="1">
      <c r="B2" s="21" t="s">
        <v>0</v>
      </c>
      <c r="C2" s="21"/>
      <c r="D2" s="21"/>
      <c r="E2" s="21"/>
    </row>
    <row r="3" spans="2:5" ht="11.25" customHeight="1">
      <c r="B3" s="22" t="s">
        <v>1</v>
      </c>
      <c r="C3" s="22"/>
      <c r="D3" s="22"/>
      <c r="E3" s="22"/>
    </row>
    <row r="4" spans="2:5" ht="10.5" customHeight="1">
      <c r="B4" s="22" t="s">
        <v>2</v>
      </c>
      <c r="C4" s="22"/>
      <c r="D4" s="22"/>
      <c r="E4" s="22"/>
    </row>
    <row r="5" ht="12.75" customHeight="1"/>
    <row r="6" ht="12.75" customHeight="1"/>
    <row r="7" ht="12.75" customHeight="1"/>
    <row r="8" ht="12.75" customHeight="1"/>
    <row r="9" ht="11.25" customHeight="1">
      <c r="B9" s="1" t="s">
        <v>3</v>
      </c>
    </row>
    <row r="10" ht="11.25" customHeight="1">
      <c r="B10" s="1" t="s">
        <v>4</v>
      </c>
    </row>
    <row r="11" spans="2:4" ht="11.25" customHeight="1">
      <c r="B11" s="2" t="s">
        <v>5</v>
      </c>
      <c r="D11" s="3">
        <v>153158180.28</v>
      </c>
    </row>
    <row r="12" spans="2:4" ht="11.25" customHeight="1">
      <c r="B12" s="2" t="s">
        <v>6</v>
      </c>
      <c r="D12" s="3">
        <v>7727125.32</v>
      </c>
    </row>
    <row r="13" spans="2:4" ht="11.25" customHeight="1">
      <c r="B13" s="2" t="s">
        <v>7</v>
      </c>
      <c r="D13" s="12">
        <v>59673478.95</v>
      </c>
    </row>
    <row r="14" spans="2:5" ht="11.25" customHeight="1">
      <c r="B14" s="1" t="s">
        <v>8</v>
      </c>
      <c r="E14" s="13">
        <v>220558784.55</v>
      </c>
    </row>
    <row r="15" ht="11.25" customHeight="1">
      <c r="B15" s="1" t="s">
        <v>3</v>
      </c>
    </row>
    <row r="16" ht="11.25" customHeight="1">
      <c r="B16" s="1" t="s">
        <v>9</v>
      </c>
    </row>
    <row r="17" spans="2:4" ht="11.25" customHeight="1">
      <c r="B17" s="2" t="s">
        <v>10</v>
      </c>
      <c r="D17" s="3">
        <v>82111512.91</v>
      </c>
    </row>
    <row r="18" spans="2:4" ht="11.25" customHeight="1">
      <c r="B18" s="2" t="s">
        <v>11</v>
      </c>
      <c r="D18" s="3">
        <v>34367420.52</v>
      </c>
    </row>
    <row r="19" spans="2:5" ht="11.25" customHeight="1">
      <c r="B19" s="2" t="s">
        <v>12</v>
      </c>
      <c r="D19" s="12">
        <v>1254518.36</v>
      </c>
      <c r="E19" s="14"/>
    </row>
    <row r="20" spans="2:9" ht="11.25" customHeight="1">
      <c r="B20" s="1" t="s">
        <v>13</v>
      </c>
      <c r="E20" s="13">
        <v>117733451.79</v>
      </c>
      <c r="I20" s="6"/>
    </row>
    <row r="21" ht="11.25" customHeight="1">
      <c r="B21" s="1" t="s">
        <v>3</v>
      </c>
    </row>
    <row r="22" ht="11.25" customHeight="1">
      <c r="B22" s="1" t="s">
        <v>14</v>
      </c>
    </row>
    <row r="23" spans="2:4" ht="11.25" customHeight="1">
      <c r="B23" s="2" t="s">
        <v>15</v>
      </c>
      <c r="D23" s="3">
        <v>3837162.58</v>
      </c>
    </row>
    <row r="24" spans="2:5" ht="11.25" customHeight="1">
      <c r="B24" s="2" t="s">
        <v>16</v>
      </c>
      <c r="D24" s="12">
        <v>4167275</v>
      </c>
      <c r="E24" s="14"/>
    </row>
    <row r="25" spans="2:5" ht="11.25" customHeight="1">
      <c r="B25" s="1" t="s">
        <v>17</v>
      </c>
      <c r="E25" s="13">
        <f>SUM(D23:D24)</f>
        <v>8004437.58</v>
      </c>
    </row>
    <row r="26" spans="2:4" ht="11.25" customHeight="1">
      <c r="B26" s="1" t="s">
        <v>3</v>
      </c>
      <c r="D26" s="11"/>
    </row>
    <row r="27" spans="2:5" ht="11.25" customHeight="1" thickBot="1">
      <c r="B27" s="1" t="s">
        <v>18</v>
      </c>
      <c r="E27" s="5">
        <f>+E20+E25</f>
        <v>125737889.37</v>
      </c>
    </row>
    <row r="28" spans="2:5" ht="11.25" customHeight="1" thickBot="1">
      <c r="B28" s="1" t="s">
        <v>19</v>
      </c>
      <c r="D28" s="6"/>
      <c r="E28" s="7">
        <f>+E14-E27</f>
        <v>94820895.18</v>
      </c>
    </row>
    <row r="29" ht="11.25" customHeight="1" thickTop="1">
      <c r="B29" s="1" t="s">
        <v>3</v>
      </c>
    </row>
    <row r="30" ht="11.25" customHeight="1">
      <c r="B30" s="1" t="s">
        <v>20</v>
      </c>
    </row>
    <row r="31" spans="2:4" ht="11.25" customHeight="1">
      <c r="B31" s="2" t="s">
        <v>21</v>
      </c>
      <c r="D31" s="3">
        <v>108810</v>
      </c>
    </row>
    <row r="32" spans="2:4" ht="11.25" customHeight="1">
      <c r="B32" s="2" t="s">
        <v>25</v>
      </c>
      <c r="D32" s="3">
        <v>173420.9</v>
      </c>
    </row>
    <row r="33" spans="2:4" ht="11.25" customHeight="1">
      <c r="B33" s="2" t="s">
        <v>22</v>
      </c>
      <c r="D33" s="3">
        <v>818500</v>
      </c>
    </row>
    <row r="34" spans="2:5" ht="11.25" customHeight="1" thickBot="1">
      <c r="B34" s="1" t="s">
        <v>23</v>
      </c>
      <c r="D34" s="8">
        <v>1100730.9</v>
      </c>
      <c r="E34" s="4"/>
    </row>
    <row r="35" ht="11.25" customHeight="1" thickTop="1">
      <c r="B35" s="1" t="s">
        <v>3</v>
      </c>
    </row>
    <row r="36" ht="11.25" customHeight="1">
      <c r="B36" s="1" t="s">
        <v>3</v>
      </c>
    </row>
    <row r="37" ht="11.25" customHeight="1">
      <c r="B37" s="1"/>
    </row>
    <row r="38" spans="2:3" ht="15">
      <c r="B38" s="16" t="s">
        <v>30</v>
      </c>
      <c r="C38" s="15" t="s">
        <v>29</v>
      </c>
    </row>
    <row r="39" spans="2:5" ht="15" customHeight="1">
      <c r="B39" s="18" t="s">
        <v>24</v>
      </c>
      <c r="C39" s="19" t="s">
        <v>27</v>
      </c>
      <c r="D39" s="19"/>
      <c r="E39" s="19"/>
    </row>
    <row r="40" spans="2:5" ht="15.75" customHeight="1">
      <c r="B40" s="17" t="s">
        <v>26</v>
      </c>
      <c r="C40" s="20" t="s">
        <v>28</v>
      </c>
      <c r="D40" s="20"/>
      <c r="E40" s="20"/>
    </row>
    <row r="41" ht="10.5" customHeight="1">
      <c r="D41" s="10"/>
    </row>
    <row r="42" ht="13.5" customHeight="1">
      <c r="B42" s="9"/>
    </row>
    <row r="43" ht="15" customHeight="1">
      <c r="B43" s="9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spans="2:4" ht="15" customHeight="1">
      <c r="B51" s="23" t="s">
        <v>31</v>
      </c>
      <c r="C51" s="23"/>
      <c r="D51" s="23"/>
    </row>
    <row r="52" spans="2:4" ht="15" customHeight="1">
      <c r="B52" s="22" t="s">
        <v>32</v>
      </c>
      <c r="C52" s="22"/>
      <c r="D52" s="22"/>
    </row>
    <row r="53" ht="15" customHeight="1"/>
    <row r="54" spans="2:4" ht="15" customHeight="1">
      <c r="B54" s="22" t="s">
        <v>5</v>
      </c>
      <c r="C54" s="22"/>
      <c r="D54" s="22"/>
    </row>
    <row r="55" spans="2:4" ht="15" customHeight="1">
      <c r="B55" s="24" t="s">
        <v>2</v>
      </c>
      <c r="C55" s="24"/>
      <c r="D55" s="24"/>
    </row>
    <row r="56" ht="15" customHeight="1"/>
    <row r="57" spans="2:4" ht="15" customHeight="1">
      <c r="B57" s="1" t="s">
        <v>33</v>
      </c>
      <c r="D57" s="25" t="s">
        <v>34</v>
      </c>
    </row>
    <row r="58" ht="15" customHeight="1"/>
    <row r="59" spans="2:4" ht="15" customHeight="1">
      <c r="B59" s="26" t="s">
        <v>35</v>
      </c>
      <c r="D59" s="27">
        <v>91552318.69</v>
      </c>
    </row>
    <row r="60" spans="2:4" ht="9.75" customHeight="1">
      <c r="B60" s="26" t="s">
        <v>36</v>
      </c>
      <c r="D60" s="27">
        <v>51711</v>
      </c>
    </row>
    <row r="61" spans="2:4" ht="15">
      <c r="B61" s="26" t="s">
        <v>37</v>
      </c>
      <c r="D61" s="27">
        <v>166391.95</v>
      </c>
    </row>
    <row r="62" spans="2:4" ht="15">
      <c r="B62" s="26" t="s">
        <v>38</v>
      </c>
      <c r="D62" s="27">
        <v>10800.95</v>
      </c>
    </row>
    <row r="63" spans="2:4" ht="15">
      <c r="B63" s="26" t="s">
        <v>39</v>
      </c>
      <c r="D63" s="27">
        <v>25195</v>
      </c>
    </row>
    <row r="64" spans="2:4" ht="15">
      <c r="B64" s="26" t="s">
        <v>40</v>
      </c>
      <c r="D64" s="27">
        <v>38252.9</v>
      </c>
    </row>
    <row r="65" spans="2:4" ht="15">
      <c r="B65" s="26" t="s">
        <v>41</v>
      </c>
      <c r="D65" s="27">
        <v>225615.1</v>
      </c>
    </row>
    <row r="66" spans="2:4" ht="15">
      <c r="B66" s="26" t="s">
        <v>42</v>
      </c>
      <c r="D66" s="27">
        <v>33341.7</v>
      </c>
    </row>
    <row r="67" spans="2:4" ht="15">
      <c r="B67" s="26" t="s">
        <v>43</v>
      </c>
      <c r="D67" s="27">
        <v>76967.28</v>
      </c>
    </row>
    <row r="68" spans="2:4" ht="15">
      <c r="B68" s="26" t="s">
        <v>44</v>
      </c>
      <c r="D68" s="27">
        <v>2757.37</v>
      </c>
    </row>
    <row r="69" spans="2:4" ht="15">
      <c r="B69" s="26" t="s">
        <v>45</v>
      </c>
      <c r="D69" s="27">
        <v>23777.84</v>
      </c>
    </row>
    <row r="70" spans="2:4" ht="15">
      <c r="B70" s="26" t="s">
        <v>46</v>
      </c>
      <c r="D70" s="27">
        <v>50974.94</v>
      </c>
    </row>
    <row r="71" spans="2:4" ht="15">
      <c r="B71" s="26" t="s">
        <v>47</v>
      </c>
      <c r="D71" s="27">
        <v>65895.41</v>
      </c>
    </row>
    <row r="72" spans="2:4" ht="15">
      <c r="B72" s="26" t="s">
        <v>48</v>
      </c>
      <c r="D72" s="27">
        <v>39173.49</v>
      </c>
    </row>
    <row r="73" spans="2:4" ht="15">
      <c r="B73" s="26" t="s">
        <v>49</v>
      </c>
      <c r="D73" s="27">
        <v>72516</v>
      </c>
    </row>
    <row r="74" spans="2:4" ht="15">
      <c r="B74" s="26" t="s">
        <v>50</v>
      </c>
      <c r="D74" s="27">
        <v>31220.63</v>
      </c>
    </row>
    <row r="75" spans="2:4" ht="15">
      <c r="B75" s="26" t="s">
        <v>51</v>
      </c>
      <c r="D75" s="27">
        <v>2683293.98</v>
      </c>
    </row>
    <row r="76" spans="2:4" ht="15">
      <c r="B76" s="26" t="s">
        <v>52</v>
      </c>
      <c r="D76" s="27">
        <v>174547.38</v>
      </c>
    </row>
    <row r="77" spans="2:4" ht="15">
      <c r="B77" s="26" t="s">
        <v>53</v>
      </c>
      <c r="D77" s="27">
        <v>16511</v>
      </c>
    </row>
    <row r="78" spans="2:4" ht="15">
      <c r="B78" s="26" t="s">
        <v>54</v>
      </c>
      <c r="D78" s="27">
        <v>163987.24</v>
      </c>
    </row>
    <row r="79" spans="2:4" ht="15">
      <c r="B79" s="26" t="s">
        <v>55</v>
      </c>
      <c r="D79" s="27">
        <v>630</v>
      </c>
    </row>
    <row r="80" spans="2:4" ht="15">
      <c r="B80" s="26" t="s">
        <v>56</v>
      </c>
      <c r="D80" s="27">
        <v>31206.1</v>
      </c>
    </row>
    <row r="81" spans="2:4" ht="15">
      <c r="B81" s="26" t="s">
        <v>57</v>
      </c>
      <c r="D81" s="27">
        <v>5051.54</v>
      </c>
    </row>
    <row r="82" spans="2:4" ht="15">
      <c r="B82" s="26" t="s">
        <v>58</v>
      </c>
      <c r="D82" s="27">
        <v>56778.79</v>
      </c>
    </row>
    <row r="83" spans="2:4" ht="15">
      <c r="B83" s="26" t="s">
        <v>59</v>
      </c>
      <c r="D83" s="27">
        <v>15553.76</v>
      </c>
    </row>
    <row r="84" spans="2:4" ht="15">
      <c r="B84" s="26" t="s">
        <v>60</v>
      </c>
      <c r="D84" s="27">
        <v>5800.92</v>
      </c>
    </row>
    <row r="85" spans="2:4" ht="15">
      <c r="B85" s="26" t="s">
        <v>61</v>
      </c>
      <c r="D85" s="27">
        <v>602062.58</v>
      </c>
    </row>
    <row r="86" spans="2:4" ht="15">
      <c r="B86" s="26" t="s">
        <v>62</v>
      </c>
      <c r="D86" s="27">
        <v>64055</v>
      </c>
    </row>
    <row r="87" spans="2:4" ht="15">
      <c r="B87" s="26" t="s">
        <v>63</v>
      </c>
      <c r="D87" s="27">
        <v>56749</v>
      </c>
    </row>
    <row r="88" spans="2:4" ht="15">
      <c r="B88" s="26" t="s">
        <v>64</v>
      </c>
      <c r="D88" s="27">
        <v>886.72</v>
      </c>
    </row>
    <row r="89" spans="2:4" ht="15">
      <c r="B89" s="26" t="s">
        <v>65</v>
      </c>
      <c r="D89" s="27">
        <v>16129.09</v>
      </c>
    </row>
    <row r="90" spans="2:4" ht="15">
      <c r="B90" s="26" t="s">
        <v>66</v>
      </c>
      <c r="D90" s="27">
        <v>868</v>
      </c>
    </row>
    <row r="91" spans="2:4" ht="15">
      <c r="B91" s="26" t="s">
        <v>67</v>
      </c>
      <c r="D91" s="27">
        <v>1085.5</v>
      </c>
    </row>
    <row r="92" spans="2:4" ht="15">
      <c r="B92" s="26" t="s">
        <v>68</v>
      </c>
      <c r="D92" s="27">
        <v>4996</v>
      </c>
    </row>
    <row r="93" spans="2:4" ht="15">
      <c r="B93" s="26" t="s">
        <v>69</v>
      </c>
      <c r="D93" s="27">
        <v>580</v>
      </c>
    </row>
    <row r="94" spans="2:4" ht="15">
      <c r="B94" s="26" t="s">
        <v>70</v>
      </c>
      <c r="D94" s="27">
        <v>14888</v>
      </c>
    </row>
    <row r="95" spans="2:4" ht="15">
      <c r="B95" s="26" t="s">
        <v>71</v>
      </c>
      <c r="D95" s="27">
        <v>3704</v>
      </c>
    </row>
    <row r="96" spans="2:4" ht="15">
      <c r="B96" s="26" t="s">
        <v>72</v>
      </c>
      <c r="D96" s="27">
        <v>32926</v>
      </c>
    </row>
    <row r="97" spans="2:4" ht="15">
      <c r="B97" s="26" t="s">
        <v>73</v>
      </c>
      <c r="D97" s="27">
        <v>12050.57</v>
      </c>
    </row>
    <row r="98" spans="2:4" ht="15">
      <c r="B98" s="26" t="s">
        <v>74</v>
      </c>
      <c r="D98" s="27">
        <v>7324</v>
      </c>
    </row>
    <row r="99" spans="2:4" ht="15">
      <c r="B99" s="26" t="s">
        <v>75</v>
      </c>
      <c r="D99" s="27">
        <v>46925</v>
      </c>
    </row>
    <row r="100" spans="2:4" ht="15">
      <c r="B100" s="26" t="s">
        <v>76</v>
      </c>
      <c r="D100" s="27">
        <v>118488.25</v>
      </c>
    </row>
    <row r="101" spans="2:4" ht="15">
      <c r="B101" s="26" t="s">
        <v>77</v>
      </c>
      <c r="D101" s="27">
        <v>7853.92</v>
      </c>
    </row>
    <row r="102" spans="2:4" ht="15">
      <c r="B102" s="26" t="s">
        <v>78</v>
      </c>
      <c r="D102" s="27">
        <v>60876.41</v>
      </c>
    </row>
    <row r="103" spans="2:4" ht="15">
      <c r="B103" s="26" t="s">
        <v>79</v>
      </c>
      <c r="D103" s="27">
        <v>188306</v>
      </c>
    </row>
    <row r="104" spans="2:4" ht="15">
      <c r="B104" s="26" t="s">
        <v>80</v>
      </c>
      <c r="D104" s="27">
        <v>700</v>
      </c>
    </row>
    <row r="105" spans="2:4" ht="15">
      <c r="B105" s="26" t="s">
        <v>81</v>
      </c>
      <c r="D105" s="27">
        <v>7098</v>
      </c>
    </row>
    <row r="106" spans="2:4" ht="15">
      <c r="B106" s="26" t="s">
        <v>82</v>
      </c>
      <c r="D106" s="27">
        <v>48687.61</v>
      </c>
    </row>
    <row r="107" spans="2:4" ht="15">
      <c r="B107" s="26" t="s">
        <v>83</v>
      </c>
      <c r="D107" s="27">
        <v>2307.69</v>
      </c>
    </row>
    <row r="108" spans="2:4" ht="15">
      <c r="B108" s="26" t="s">
        <v>84</v>
      </c>
      <c r="D108" s="27">
        <v>194215</v>
      </c>
    </row>
    <row r="109" spans="2:4" ht="15">
      <c r="B109" s="26" t="s">
        <v>85</v>
      </c>
      <c r="D109" s="27">
        <v>14286.39</v>
      </c>
    </row>
    <row r="110" spans="2:4" ht="15">
      <c r="B110" s="26" t="s">
        <v>86</v>
      </c>
      <c r="D110" s="27">
        <v>14972.7</v>
      </c>
    </row>
    <row r="111" spans="2:4" ht="15">
      <c r="B111" s="26" t="s">
        <v>87</v>
      </c>
      <c r="D111" s="27">
        <v>100</v>
      </c>
    </row>
    <row r="112" spans="2:4" ht="15">
      <c r="B112" s="26" t="s">
        <v>88</v>
      </c>
      <c r="D112" s="27">
        <v>100</v>
      </c>
    </row>
    <row r="113" spans="2:4" ht="15">
      <c r="B113" s="26" t="s">
        <v>89</v>
      </c>
      <c r="D113" s="27">
        <v>77249</v>
      </c>
    </row>
    <row r="114" spans="2:4" ht="15">
      <c r="B114" s="26" t="s">
        <v>90</v>
      </c>
      <c r="D114" s="27">
        <v>538</v>
      </c>
    </row>
    <row r="115" spans="2:4" ht="15">
      <c r="B115" s="26" t="s">
        <v>91</v>
      </c>
      <c r="D115" s="27">
        <v>400</v>
      </c>
    </row>
    <row r="116" spans="2:4" ht="15">
      <c r="B116" s="26" t="s">
        <v>92</v>
      </c>
      <c r="D116" s="27">
        <v>1240</v>
      </c>
    </row>
    <row r="121" spans="2:4" ht="15">
      <c r="B121" s="23" t="s">
        <v>31</v>
      </c>
      <c r="C121" s="23"/>
      <c r="D121" s="23"/>
    </row>
    <row r="122" spans="2:4" ht="15">
      <c r="B122" s="22" t="s">
        <v>32</v>
      </c>
      <c r="C122" s="22"/>
      <c r="D122" s="22"/>
    </row>
    <row r="124" spans="2:4" ht="15">
      <c r="B124" s="22" t="s">
        <v>5</v>
      </c>
      <c r="C124" s="22"/>
      <c r="D124" s="22"/>
    </row>
    <row r="125" spans="2:4" ht="15">
      <c r="B125" s="24" t="s">
        <v>2</v>
      </c>
      <c r="C125" s="24"/>
      <c r="D125" s="24"/>
    </row>
    <row r="127" spans="2:4" ht="15">
      <c r="B127" s="1" t="s">
        <v>33</v>
      </c>
      <c r="D127" s="25" t="s">
        <v>34</v>
      </c>
    </row>
    <row r="129" spans="2:4" ht="15">
      <c r="B129" s="26" t="s">
        <v>93</v>
      </c>
      <c r="D129" s="27">
        <v>760</v>
      </c>
    </row>
    <row r="130" spans="2:4" ht="15">
      <c r="B130" s="26" t="s">
        <v>94</v>
      </c>
      <c r="D130" s="27">
        <v>21086.98</v>
      </c>
    </row>
    <row r="131" spans="2:4" ht="15">
      <c r="B131" s="26" t="s">
        <v>95</v>
      </c>
      <c r="D131" s="27">
        <v>2736</v>
      </c>
    </row>
    <row r="132" spans="2:4" ht="15">
      <c r="B132" s="26" t="s">
        <v>96</v>
      </c>
      <c r="D132" s="27">
        <v>101919.94</v>
      </c>
    </row>
    <row r="133" spans="2:4" ht="15">
      <c r="B133" s="26" t="s">
        <v>97</v>
      </c>
      <c r="D133" s="27">
        <v>1078.1</v>
      </c>
    </row>
    <row r="134" spans="2:4" ht="15">
      <c r="B134" s="26" t="s">
        <v>98</v>
      </c>
      <c r="D134" s="27">
        <v>21293</v>
      </c>
    </row>
    <row r="135" spans="2:4" ht="15">
      <c r="B135" s="26" t="s">
        <v>99</v>
      </c>
      <c r="D135" s="27">
        <v>194368.38</v>
      </c>
    </row>
    <row r="136" spans="2:4" ht="15">
      <c r="B136" s="26" t="s">
        <v>100</v>
      </c>
      <c r="D136" s="27">
        <v>16684</v>
      </c>
    </row>
    <row r="137" spans="2:4" ht="15">
      <c r="B137" s="26" t="s">
        <v>101</v>
      </c>
      <c r="D137" s="27">
        <v>7221.28</v>
      </c>
    </row>
    <row r="138" spans="2:4" ht="15">
      <c r="B138" s="26" t="s">
        <v>102</v>
      </c>
      <c r="D138" s="27">
        <v>5405.37</v>
      </c>
    </row>
    <row r="139" spans="2:4" ht="15">
      <c r="B139" s="26" t="s">
        <v>103</v>
      </c>
      <c r="D139" s="27">
        <v>1882.46</v>
      </c>
    </row>
    <row r="140" spans="2:4" ht="15">
      <c r="B140" s="26" t="s">
        <v>104</v>
      </c>
      <c r="D140" s="27">
        <v>500</v>
      </c>
    </row>
    <row r="141" spans="2:4" ht="15">
      <c r="B141" s="26" t="s">
        <v>105</v>
      </c>
      <c r="D141" s="27">
        <v>30623.48</v>
      </c>
    </row>
    <row r="142" spans="2:4" ht="15">
      <c r="B142" s="26" t="s">
        <v>106</v>
      </c>
      <c r="D142" s="27">
        <v>2734</v>
      </c>
    </row>
    <row r="143" spans="2:4" ht="15">
      <c r="B143" s="26" t="s">
        <v>107</v>
      </c>
      <c r="D143" s="27">
        <v>7434</v>
      </c>
    </row>
    <row r="144" spans="2:4" ht="15">
      <c r="B144" s="26" t="s">
        <v>108</v>
      </c>
      <c r="D144" s="27">
        <v>342</v>
      </c>
    </row>
    <row r="145" spans="2:4" ht="15">
      <c r="B145" s="26" t="s">
        <v>109</v>
      </c>
      <c r="D145" s="27">
        <v>10214</v>
      </c>
    </row>
    <row r="146" spans="2:4" ht="15">
      <c r="B146" s="26" t="s">
        <v>110</v>
      </c>
      <c r="D146" s="27">
        <v>4160</v>
      </c>
    </row>
    <row r="147" spans="2:4" ht="15">
      <c r="B147" s="26" t="s">
        <v>111</v>
      </c>
      <c r="D147" s="27">
        <v>239724.83</v>
      </c>
    </row>
    <row r="148" spans="2:4" ht="15">
      <c r="B148" s="26" t="s">
        <v>112</v>
      </c>
      <c r="D148" s="27">
        <v>125037.29</v>
      </c>
    </row>
    <row r="149" spans="2:4" ht="15">
      <c r="B149" s="26" t="s">
        <v>113</v>
      </c>
      <c r="D149" s="27">
        <v>1380119.29</v>
      </c>
    </row>
    <row r="150" spans="2:4" ht="15">
      <c r="B150" s="26" t="s">
        <v>114</v>
      </c>
      <c r="D150" s="27">
        <v>1917</v>
      </c>
    </row>
    <row r="151" spans="2:4" ht="15">
      <c r="B151" s="26" t="s">
        <v>115</v>
      </c>
      <c r="D151" s="27">
        <v>12889.62</v>
      </c>
    </row>
    <row r="152" spans="2:4" ht="15">
      <c r="B152" s="26" t="s">
        <v>116</v>
      </c>
      <c r="D152" s="27">
        <v>88441.98</v>
      </c>
    </row>
    <row r="153" spans="2:4" ht="15">
      <c r="B153" s="26" t="s">
        <v>117</v>
      </c>
      <c r="D153" s="27">
        <v>1078.1</v>
      </c>
    </row>
    <row r="154" spans="2:4" ht="15">
      <c r="B154" s="26" t="s">
        <v>118</v>
      </c>
      <c r="D154" s="27">
        <v>358.56</v>
      </c>
    </row>
    <row r="155" spans="2:4" ht="15">
      <c r="B155" s="26" t="s">
        <v>119</v>
      </c>
      <c r="D155" s="27">
        <v>430</v>
      </c>
    </row>
    <row r="156" spans="2:4" ht="15">
      <c r="B156" s="26" t="s">
        <v>120</v>
      </c>
      <c r="D156" s="27">
        <v>144470.09</v>
      </c>
    </row>
    <row r="157" spans="2:4" ht="15">
      <c r="B157" s="26" t="s">
        <v>121</v>
      </c>
      <c r="D157" s="27">
        <v>29860</v>
      </c>
    </row>
    <row r="158" spans="2:4" ht="15">
      <c r="B158" s="26" t="s">
        <v>122</v>
      </c>
      <c r="D158" s="27">
        <v>945.45</v>
      </c>
    </row>
    <row r="159" spans="2:4" ht="15">
      <c r="B159" s="26" t="s">
        <v>123</v>
      </c>
      <c r="D159" s="27">
        <v>35284.13</v>
      </c>
    </row>
    <row r="160" spans="2:4" ht="15">
      <c r="B160" s="26" t="s">
        <v>124</v>
      </c>
      <c r="D160" s="27">
        <v>6962</v>
      </c>
    </row>
    <row r="161" spans="2:4" ht="15">
      <c r="B161" s="26" t="s">
        <v>125</v>
      </c>
      <c r="D161" s="27">
        <v>6016.06</v>
      </c>
    </row>
    <row r="162" spans="2:4" ht="15">
      <c r="B162" s="26" t="s">
        <v>126</v>
      </c>
      <c r="D162" s="27">
        <v>748081.74</v>
      </c>
    </row>
    <row r="163" spans="2:4" ht="15">
      <c r="B163" s="26" t="s">
        <v>127</v>
      </c>
      <c r="D163" s="27">
        <v>68286.52</v>
      </c>
    </row>
    <row r="164" spans="2:4" ht="15">
      <c r="B164" s="26" t="s">
        <v>128</v>
      </c>
      <c r="D164" s="27">
        <v>1673594.98</v>
      </c>
    </row>
    <row r="165" spans="2:4" ht="15">
      <c r="B165" s="26" t="s">
        <v>129</v>
      </c>
      <c r="D165" s="27">
        <v>8696</v>
      </c>
    </row>
    <row r="166" spans="2:4" ht="15">
      <c r="B166" s="26" t="s">
        <v>130</v>
      </c>
      <c r="D166" s="27">
        <v>16352.51</v>
      </c>
    </row>
    <row r="167" spans="2:4" ht="15">
      <c r="B167" s="26" t="s">
        <v>131</v>
      </c>
      <c r="D167" s="27">
        <v>11936.4</v>
      </c>
    </row>
    <row r="168" spans="2:4" ht="15">
      <c r="B168" s="26" t="s">
        <v>132</v>
      </c>
      <c r="D168" s="27">
        <v>21328.12</v>
      </c>
    </row>
    <row r="169" spans="2:4" ht="15">
      <c r="B169" s="26" t="s">
        <v>133</v>
      </c>
      <c r="D169" s="27">
        <v>49059744.38</v>
      </c>
    </row>
    <row r="170" spans="2:4" ht="15">
      <c r="B170" s="26" t="s">
        <v>134</v>
      </c>
      <c r="D170" s="27">
        <v>65641.59</v>
      </c>
    </row>
    <row r="171" spans="2:4" ht="15">
      <c r="B171" s="26" t="s">
        <v>135</v>
      </c>
      <c r="D171" s="27">
        <v>10800</v>
      </c>
    </row>
    <row r="172" spans="2:4" ht="15">
      <c r="B172" s="26" t="s">
        <v>136</v>
      </c>
      <c r="D172" s="27">
        <v>11349.87</v>
      </c>
    </row>
    <row r="173" spans="2:4" ht="15">
      <c r="B173" s="26" t="s">
        <v>137</v>
      </c>
      <c r="D173" s="27">
        <v>91963.84</v>
      </c>
    </row>
    <row r="174" spans="2:4" ht="15">
      <c r="B174" s="26" t="s">
        <v>138</v>
      </c>
      <c r="D174" s="27">
        <v>9469.44</v>
      </c>
    </row>
    <row r="175" spans="2:4" ht="15">
      <c r="B175" s="26" t="s">
        <v>139</v>
      </c>
      <c r="D175" s="27">
        <v>6711.54</v>
      </c>
    </row>
    <row r="176" spans="2:4" ht="15">
      <c r="B176" s="26" t="s">
        <v>140</v>
      </c>
      <c r="D176" s="27">
        <v>15157</v>
      </c>
    </row>
    <row r="177" spans="2:4" ht="15">
      <c r="B177" s="26" t="s">
        <v>141</v>
      </c>
      <c r="D177" s="27">
        <v>8469</v>
      </c>
    </row>
    <row r="178" spans="2:4" ht="15">
      <c r="B178" s="26" t="s">
        <v>142</v>
      </c>
      <c r="D178" s="27">
        <v>9696</v>
      </c>
    </row>
    <row r="179" spans="2:4" ht="15">
      <c r="B179" s="26" t="s">
        <v>143</v>
      </c>
      <c r="D179" s="27">
        <v>7221</v>
      </c>
    </row>
    <row r="180" spans="2:4" ht="15">
      <c r="B180" s="26" t="s">
        <v>144</v>
      </c>
      <c r="D180" s="27">
        <v>4910</v>
      </c>
    </row>
    <row r="181" spans="2:4" ht="15">
      <c r="B181" s="26" t="s">
        <v>145</v>
      </c>
      <c r="D181" s="27">
        <v>12650</v>
      </c>
    </row>
    <row r="182" spans="2:4" ht="15">
      <c r="B182" s="26" t="s">
        <v>146</v>
      </c>
      <c r="D182" s="27">
        <v>19021.51</v>
      </c>
    </row>
    <row r="183" spans="2:4" ht="15">
      <c r="B183" s="26" t="s">
        <v>147</v>
      </c>
      <c r="D183" s="27">
        <v>17362.29</v>
      </c>
    </row>
    <row r="184" spans="2:4" ht="15">
      <c r="B184" s="26" t="s">
        <v>148</v>
      </c>
      <c r="D184" s="27">
        <v>4128</v>
      </c>
    </row>
    <row r="185" spans="2:4" ht="15">
      <c r="B185" s="26" t="s">
        <v>149</v>
      </c>
      <c r="D185" s="27">
        <v>6620</v>
      </c>
    </row>
    <row r="186" spans="2:4" ht="15">
      <c r="B186" s="26" t="s">
        <v>150</v>
      </c>
      <c r="D186" s="27">
        <v>10295.42</v>
      </c>
    </row>
    <row r="194" spans="2:4" ht="15">
      <c r="B194" s="23" t="s">
        <v>31</v>
      </c>
      <c r="C194" s="23"/>
      <c r="D194" s="23"/>
    </row>
    <row r="195" spans="2:4" ht="15">
      <c r="B195" s="22" t="s">
        <v>32</v>
      </c>
      <c r="C195" s="22"/>
      <c r="D195" s="22"/>
    </row>
    <row r="197" spans="2:4" ht="15">
      <c r="B197" s="22" t="s">
        <v>5</v>
      </c>
      <c r="C197" s="22"/>
      <c r="D197" s="22"/>
    </row>
    <row r="198" spans="2:4" ht="15">
      <c r="B198" s="24" t="s">
        <v>2</v>
      </c>
      <c r="C198" s="24"/>
      <c r="D198" s="24"/>
    </row>
    <row r="200" spans="2:4" ht="15">
      <c r="B200" s="1" t="s">
        <v>33</v>
      </c>
      <c r="D200" s="25" t="s">
        <v>34</v>
      </c>
    </row>
    <row r="202" spans="2:4" ht="15">
      <c r="B202" s="26" t="s">
        <v>151</v>
      </c>
      <c r="D202" s="27">
        <v>720.84</v>
      </c>
    </row>
    <row r="203" spans="2:4" ht="15">
      <c r="B203" s="26" t="s">
        <v>152</v>
      </c>
      <c r="D203" s="27">
        <v>43945.83</v>
      </c>
    </row>
    <row r="204" spans="2:4" ht="15">
      <c r="B204" s="26" t="s">
        <v>153</v>
      </c>
      <c r="D204" s="27">
        <v>86120.13</v>
      </c>
    </row>
    <row r="205" spans="2:4" ht="15">
      <c r="B205" s="26" t="s">
        <v>154</v>
      </c>
      <c r="D205" s="27">
        <v>15701.23</v>
      </c>
    </row>
    <row r="206" spans="2:4" ht="15">
      <c r="B206" s="26" t="s">
        <v>155</v>
      </c>
      <c r="D206" s="27">
        <v>6804.92</v>
      </c>
    </row>
    <row r="207" spans="2:4" ht="15">
      <c r="B207" s="26" t="s">
        <v>156</v>
      </c>
      <c r="D207" s="27">
        <v>1078</v>
      </c>
    </row>
    <row r="208" spans="2:4" ht="15">
      <c r="B208" s="26" t="s">
        <v>157</v>
      </c>
      <c r="D208" s="27">
        <v>5603.31</v>
      </c>
    </row>
    <row r="209" spans="2:4" ht="15">
      <c r="B209" s="26" t="s">
        <v>158</v>
      </c>
      <c r="D209" s="27">
        <v>13312</v>
      </c>
    </row>
    <row r="210" spans="2:4" ht="15">
      <c r="B210" s="26" t="s">
        <v>159</v>
      </c>
      <c r="D210" s="27">
        <v>805</v>
      </c>
    </row>
    <row r="211" spans="2:4" ht="15">
      <c r="B211" s="26" t="s">
        <v>160</v>
      </c>
      <c r="D211" s="27">
        <v>10598</v>
      </c>
    </row>
    <row r="212" spans="2:4" ht="15">
      <c r="B212" s="26" t="s">
        <v>161</v>
      </c>
      <c r="D212" s="27">
        <v>7734.61</v>
      </c>
    </row>
    <row r="213" spans="2:4" ht="15">
      <c r="B213" s="26" t="s">
        <v>162</v>
      </c>
      <c r="D213" s="27">
        <v>1324</v>
      </c>
    </row>
    <row r="214" spans="2:4" ht="15">
      <c r="B214" s="26" t="s">
        <v>163</v>
      </c>
      <c r="D214" s="27">
        <v>9461.53</v>
      </c>
    </row>
    <row r="215" spans="2:4" ht="15">
      <c r="B215" s="26" t="s">
        <v>164</v>
      </c>
      <c r="D215" s="27">
        <v>3939.82</v>
      </c>
    </row>
    <row r="216" spans="2:4" ht="15">
      <c r="B216" s="26" t="s">
        <v>165</v>
      </c>
      <c r="D216" s="27">
        <v>271192.9</v>
      </c>
    </row>
    <row r="217" spans="2:4" ht="15">
      <c r="B217" s="26" t="s">
        <v>166</v>
      </c>
      <c r="D217" s="27">
        <v>53290.87</v>
      </c>
    </row>
    <row r="218" spans="2:4" ht="15">
      <c r="B218" s="26" t="s">
        <v>167</v>
      </c>
      <c r="D218" s="27">
        <v>7316.67</v>
      </c>
    </row>
    <row r="219" spans="2:4" ht="15">
      <c r="B219" s="26" t="s">
        <v>168</v>
      </c>
      <c r="D219" s="27">
        <v>6900</v>
      </c>
    </row>
    <row r="220" spans="2:4" ht="15">
      <c r="B220" s="26" t="s">
        <v>169</v>
      </c>
      <c r="D220" s="27">
        <v>32123.08</v>
      </c>
    </row>
    <row r="221" spans="2:4" ht="15">
      <c r="B221" s="26" t="s">
        <v>170</v>
      </c>
      <c r="D221" s="27">
        <v>390</v>
      </c>
    </row>
    <row r="222" spans="2:4" ht="15">
      <c r="B222" s="26" t="s">
        <v>171</v>
      </c>
      <c r="D222" s="27">
        <v>144106.29</v>
      </c>
    </row>
    <row r="223" spans="2:4" ht="15">
      <c r="B223" s="26" t="s">
        <v>172</v>
      </c>
      <c r="D223" s="27">
        <v>3895</v>
      </c>
    </row>
    <row r="224" spans="2:4" ht="15">
      <c r="B224" s="26" t="s">
        <v>173</v>
      </c>
      <c r="D224" s="27">
        <v>539</v>
      </c>
    </row>
    <row r="225" spans="2:4" ht="15">
      <c r="B225" s="26" t="s">
        <v>174</v>
      </c>
      <c r="D225" s="27">
        <v>6468</v>
      </c>
    </row>
    <row r="226" spans="2:4" ht="15">
      <c r="B226" s="26" t="s">
        <v>175</v>
      </c>
      <c r="D226" s="27">
        <v>4040</v>
      </c>
    </row>
    <row r="227" spans="2:4" ht="15">
      <c r="B227" s="26" t="s">
        <v>176</v>
      </c>
      <c r="D227" s="27">
        <v>15908</v>
      </c>
    </row>
    <row r="228" spans="2:4" ht="15">
      <c r="B228" s="26" t="s">
        <v>177</v>
      </c>
      <c r="D228" s="27">
        <v>3820.02</v>
      </c>
    </row>
    <row r="229" spans="2:4" ht="15">
      <c r="B229" s="26" t="s">
        <v>178</v>
      </c>
      <c r="D229" s="27">
        <v>29568.16</v>
      </c>
    </row>
    <row r="230" spans="2:4" ht="15">
      <c r="B230" s="26" t="s">
        <v>179</v>
      </c>
      <c r="D230" s="27">
        <v>3716.98</v>
      </c>
    </row>
    <row r="231" spans="2:4" ht="15">
      <c r="B231" s="26" t="s">
        <v>180</v>
      </c>
      <c r="D231" s="27">
        <v>4731</v>
      </c>
    </row>
    <row r="232" spans="2:4" ht="15">
      <c r="B232" s="26" t="s">
        <v>181</v>
      </c>
      <c r="D232" s="27">
        <v>4820.31</v>
      </c>
    </row>
    <row r="233" spans="2:4" ht="15">
      <c r="B233" s="26" t="s">
        <v>182</v>
      </c>
      <c r="D233" s="27">
        <v>6036.01</v>
      </c>
    </row>
    <row r="234" spans="2:4" ht="15">
      <c r="B234" s="26" t="s">
        <v>183</v>
      </c>
      <c r="D234" s="27">
        <v>1005.57</v>
      </c>
    </row>
    <row r="235" spans="2:4" ht="15">
      <c r="B235" s="26" t="s">
        <v>184</v>
      </c>
      <c r="D235" s="27">
        <v>634</v>
      </c>
    </row>
    <row r="236" spans="2:4" ht="15">
      <c r="B236" s="26" t="s">
        <v>185</v>
      </c>
      <c r="D236" s="27">
        <v>3200</v>
      </c>
    </row>
    <row r="237" spans="2:4" ht="15">
      <c r="B237" s="26" t="s">
        <v>186</v>
      </c>
      <c r="D237" s="27">
        <v>1587.56</v>
      </c>
    </row>
    <row r="238" spans="2:4" ht="15">
      <c r="B238" s="26" t="s">
        <v>187</v>
      </c>
      <c r="D238" s="27">
        <v>11950</v>
      </c>
    </row>
    <row r="239" spans="2:4" ht="15">
      <c r="B239" s="26" t="s">
        <v>188</v>
      </c>
      <c r="D239" s="27">
        <v>1000</v>
      </c>
    </row>
    <row r="240" spans="2:4" ht="15">
      <c r="B240" s="26" t="s">
        <v>189</v>
      </c>
      <c r="D240" s="27">
        <v>19941.39</v>
      </c>
    </row>
    <row r="241" spans="2:4" ht="15">
      <c r="B241" s="26" t="s">
        <v>190</v>
      </c>
      <c r="D241" s="27">
        <v>1830</v>
      </c>
    </row>
    <row r="242" spans="2:4" ht="15">
      <c r="B242" s="26" t="s">
        <v>191</v>
      </c>
      <c r="D242" s="27">
        <v>2021.34</v>
      </c>
    </row>
    <row r="243" spans="2:4" ht="15">
      <c r="B243" s="26" t="s">
        <v>192</v>
      </c>
      <c r="D243" s="27">
        <v>1076.92</v>
      </c>
    </row>
    <row r="244" spans="2:4" ht="15">
      <c r="B244" s="26" t="s">
        <v>193</v>
      </c>
      <c r="D244" s="27">
        <v>2445</v>
      </c>
    </row>
    <row r="245" spans="2:4" ht="15">
      <c r="B245" s="26" t="s">
        <v>194</v>
      </c>
      <c r="D245" s="27">
        <v>7164.19</v>
      </c>
    </row>
    <row r="246" spans="2:4" ht="15">
      <c r="B246" s="26" t="s">
        <v>195</v>
      </c>
      <c r="D246" s="27">
        <v>9248.85</v>
      </c>
    </row>
    <row r="247" spans="2:4" ht="15">
      <c r="B247" s="26" t="s">
        <v>196</v>
      </c>
      <c r="D247" s="27">
        <v>1446</v>
      </c>
    </row>
    <row r="248" spans="2:4" ht="15">
      <c r="B248" s="26" t="s">
        <v>197</v>
      </c>
      <c r="D248" s="27">
        <v>7535.01</v>
      </c>
    </row>
    <row r="249" spans="2:4" ht="15">
      <c r="B249" s="26" t="s">
        <v>198</v>
      </c>
      <c r="D249" s="27">
        <v>1369</v>
      </c>
    </row>
    <row r="250" spans="2:4" ht="15">
      <c r="B250" s="26" t="s">
        <v>199</v>
      </c>
      <c r="D250" s="27">
        <v>7423.08</v>
      </c>
    </row>
    <row r="251" spans="2:4" ht="15">
      <c r="B251" s="26" t="s">
        <v>200</v>
      </c>
      <c r="D251" s="27">
        <v>6353.84</v>
      </c>
    </row>
    <row r="252" spans="2:4" ht="15">
      <c r="B252" s="26" t="s">
        <v>201</v>
      </c>
      <c r="D252" s="27">
        <v>2346.15</v>
      </c>
    </row>
    <row r="253" spans="2:4" ht="15">
      <c r="B253" s="26" t="s">
        <v>202</v>
      </c>
      <c r="D253" s="27">
        <v>1707.8</v>
      </c>
    </row>
    <row r="254" spans="2:4" ht="15">
      <c r="B254" s="26" t="s">
        <v>203</v>
      </c>
      <c r="D254" s="27">
        <v>2423.42</v>
      </c>
    </row>
    <row r="255" spans="2:4" ht="15">
      <c r="B255" s="26" t="s">
        <v>204</v>
      </c>
      <c r="D255" s="27">
        <v>850</v>
      </c>
    </row>
    <row r="256" spans="2:4" ht="15">
      <c r="B256" s="26" t="s">
        <v>205</v>
      </c>
      <c r="D256" s="27">
        <v>8718.46</v>
      </c>
    </row>
    <row r="257" spans="2:4" ht="15">
      <c r="B257" s="26" t="s">
        <v>206</v>
      </c>
      <c r="D257" s="27">
        <v>796</v>
      </c>
    </row>
    <row r="258" spans="2:4" ht="15">
      <c r="B258" s="26" t="s">
        <v>207</v>
      </c>
      <c r="D258" s="27">
        <v>3667</v>
      </c>
    </row>
    <row r="259" spans="2:4" ht="15">
      <c r="B259" s="26" t="s">
        <v>208</v>
      </c>
      <c r="D259" s="27">
        <v>5665.71</v>
      </c>
    </row>
    <row r="267" spans="2:4" ht="15">
      <c r="B267" s="23" t="s">
        <v>31</v>
      </c>
      <c r="C267" s="23"/>
      <c r="D267" s="23"/>
    </row>
    <row r="268" spans="2:4" ht="15">
      <c r="B268" s="22" t="s">
        <v>32</v>
      </c>
      <c r="C268" s="22"/>
      <c r="D268" s="22"/>
    </row>
    <row r="270" spans="2:4" ht="15">
      <c r="B270" s="22" t="s">
        <v>5</v>
      </c>
      <c r="C270" s="22"/>
      <c r="D270" s="22"/>
    </row>
    <row r="271" spans="2:4" ht="15">
      <c r="B271" s="24" t="s">
        <v>2</v>
      </c>
      <c r="C271" s="24"/>
      <c r="D271" s="24"/>
    </row>
    <row r="273" spans="2:4" ht="15">
      <c r="B273" s="1" t="s">
        <v>33</v>
      </c>
      <c r="D273" s="25" t="s">
        <v>34</v>
      </c>
    </row>
    <row r="275" spans="2:4" ht="15">
      <c r="B275" s="26" t="s">
        <v>209</v>
      </c>
      <c r="D275" s="27">
        <v>1163</v>
      </c>
    </row>
    <row r="276" spans="2:4" ht="15">
      <c r="B276" s="26" t="s">
        <v>210</v>
      </c>
      <c r="D276" s="27">
        <v>1308</v>
      </c>
    </row>
    <row r="277" spans="2:4" ht="15">
      <c r="B277" s="26" t="s">
        <v>211</v>
      </c>
      <c r="D277" s="27">
        <v>3436.91</v>
      </c>
    </row>
    <row r="278" spans="2:4" ht="15">
      <c r="B278" s="26" t="s">
        <v>212</v>
      </c>
      <c r="D278" s="27">
        <v>1585</v>
      </c>
    </row>
    <row r="279" spans="2:4" ht="15">
      <c r="B279" s="26" t="s">
        <v>213</v>
      </c>
      <c r="D279" s="27">
        <v>3624</v>
      </c>
    </row>
    <row r="280" spans="2:4" ht="15">
      <c r="B280" s="26" t="s">
        <v>214</v>
      </c>
      <c r="D280" s="27">
        <v>2974.1</v>
      </c>
    </row>
    <row r="281" spans="2:4" ht="15">
      <c r="B281" s="26" t="s">
        <v>215</v>
      </c>
      <c r="D281" s="27">
        <v>10776.92</v>
      </c>
    </row>
    <row r="282" spans="2:4" ht="15">
      <c r="B282" s="26" t="s">
        <v>216</v>
      </c>
      <c r="D282" s="27">
        <v>3957.63</v>
      </c>
    </row>
    <row r="283" spans="2:4" ht="15">
      <c r="B283" s="26" t="s">
        <v>217</v>
      </c>
      <c r="D283" s="27">
        <v>7925</v>
      </c>
    </row>
    <row r="284" spans="2:4" ht="15">
      <c r="B284" s="26" t="s">
        <v>218</v>
      </c>
      <c r="D284" s="27">
        <v>9093.3</v>
      </c>
    </row>
    <row r="285" spans="2:4" ht="15">
      <c r="B285" s="26" t="s">
        <v>219</v>
      </c>
      <c r="D285" s="27">
        <v>3980</v>
      </c>
    </row>
    <row r="286" spans="2:4" ht="15">
      <c r="B286" s="26" t="s">
        <v>220</v>
      </c>
      <c r="D286" s="27">
        <v>7769.26</v>
      </c>
    </row>
    <row r="287" spans="2:4" ht="15">
      <c r="B287" s="26" t="s">
        <v>221</v>
      </c>
      <c r="D287" s="27">
        <v>615</v>
      </c>
    </row>
    <row r="288" spans="2:4" ht="15">
      <c r="B288" s="26" t="s">
        <v>222</v>
      </c>
      <c r="D288" s="27">
        <v>5137.29</v>
      </c>
    </row>
    <row r="289" spans="2:4" ht="15">
      <c r="B289" s="26" t="s">
        <v>223</v>
      </c>
      <c r="D289" s="27">
        <v>17955</v>
      </c>
    </row>
    <row r="290" spans="2:4" ht="15">
      <c r="B290" s="26" t="s">
        <v>224</v>
      </c>
      <c r="D290" s="27">
        <v>5198</v>
      </c>
    </row>
    <row r="291" spans="2:4" ht="15">
      <c r="B291" s="26" t="s">
        <v>225</v>
      </c>
      <c r="D291" s="27">
        <v>2894.74</v>
      </c>
    </row>
    <row r="292" spans="2:4" ht="15">
      <c r="B292" s="26" t="s">
        <v>226</v>
      </c>
      <c r="D292" s="27">
        <v>6928.6</v>
      </c>
    </row>
    <row r="293" spans="2:4" ht="15">
      <c r="B293" s="26" t="s">
        <v>227</v>
      </c>
      <c r="D293" s="27">
        <v>4500</v>
      </c>
    </row>
    <row r="294" spans="2:4" ht="15">
      <c r="B294" s="26" t="s">
        <v>228</v>
      </c>
      <c r="D294" s="27">
        <v>1877.1</v>
      </c>
    </row>
    <row r="295" spans="2:4" ht="15">
      <c r="B295" s="26" t="s">
        <v>229</v>
      </c>
      <c r="D295" s="27">
        <v>3737.16</v>
      </c>
    </row>
    <row r="296" spans="2:4" ht="15">
      <c r="B296" s="26" t="s">
        <v>230</v>
      </c>
      <c r="D296" s="27">
        <v>572</v>
      </c>
    </row>
    <row r="297" spans="2:4" ht="15">
      <c r="B297" s="26" t="s">
        <v>231</v>
      </c>
      <c r="D297" s="27">
        <v>7228</v>
      </c>
    </row>
    <row r="298" spans="2:4" ht="15">
      <c r="B298" s="26" t="s">
        <v>232</v>
      </c>
      <c r="D298" s="27">
        <v>1895</v>
      </c>
    </row>
    <row r="299" spans="2:4" ht="15">
      <c r="B299" s="26" t="s">
        <v>233</v>
      </c>
      <c r="D299" s="27">
        <v>1376</v>
      </c>
    </row>
    <row r="300" spans="2:4" ht="15">
      <c r="B300" s="26" t="s">
        <v>234</v>
      </c>
      <c r="D300" s="27">
        <v>9467.54</v>
      </c>
    </row>
    <row r="301" spans="2:4" ht="15">
      <c r="B301" s="26" t="s">
        <v>235</v>
      </c>
      <c r="D301" s="27">
        <v>1760</v>
      </c>
    </row>
    <row r="302" spans="2:4" ht="15">
      <c r="B302" s="26" t="s">
        <v>236</v>
      </c>
      <c r="D302" s="27">
        <v>140</v>
      </c>
    </row>
    <row r="303" spans="2:4" ht="15">
      <c r="B303" s="26" t="s">
        <v>237</v>
      </c>
      <c r="D303" s="27">
        <v>200</v>
      </c>
    </row>
    <row r="304" spans="2:4" ht="15">
      <c r="B304" s="26" t="s">
        <v>238</v>
      </c>
      <c r="D304" s="27">
        <v>720</v>
      </c>
    </row>
    <row r="305" spans="2:4" ht="15">
      <c r="B305" s="26" t="s">
        <v>239</v>
      </c>
      <c r="D305" s="27">
        <v>4092</v>
      </c>
    </row>
    <row r="306" spans="2:4" ht="15">
      <c r="B306" s="26" t="s">
        <v>240</v>
      </c>
      <c r="D306" s="27">
        <v>7439</v>
      </c>
    </row>
    <row r="307" spans="2:4" ht="15">
      <c r="B307" s="26" t="s">
        <v>241</v>
      </c>
      <c r="D307" s="27">
        <v>947.67</v>
      </c>
    </row>
    <row r="308" spans="2:4" ht="15">
      <c r="B308" s="26" t="s">
        <v>242</v>
      </c>
      <c r="D308" s="27">
        <v>306</v>
      </c>
    </row>
    <row r="309" spans="2:4" ht="15">
      <c r="B309" s="26" t="s">
        <v>243</v>
      </c>
      <c r="D309" s="27">
        <v>528.91</v>
      </c>
    </row>
    <row r="310" spans="2:4" ht="15">
      <c r="B310" s="26" t="s">
        <v>244</v>
      </c>
      <c r="D310" s="27">
        <v>240</v>
      </c>
    </row>
    <row r="311" spans="2:4" ht="15">
      <c r="B311" s="26" t="s">
        <v>245</v>
      </c>
      <c r="D311" s="27">
        <v>263.08</v>
      </c>
    </row>
    <row r="312" spans="2:4" ht="15">
      <c r="B312" s="26" t="s">
        <v>246</v>
      </c>
      <c r="D312" s="27">
        <v>869.72</v>
      </c>
    </row>
    <row r="313" spans="2:4" ht="15">
      <c r="B313" s="26" t="s">
        <v>247</v>
      </c>
      <c r="D313" s="27">
        <v>432298.98</v>
      </c>
    </row>
    <row r="314" spans="2:4" ht="15">
      <c r="B314" s="26" t="s">
        <v>248</v>
      </c>
      <c r="D314" s="27">
        <v>140</v>
      </c>
    </row>
    <row r="315" spans="2:4" ht="15">
      <c r="B315" s="26" t="s">
        <v>249</v>
      </c>
      <c r="D315" s="27">
        <v>500</v>
      </c>
    </row>
    <row r="316" spans="2:4" ht="15">
      <c r="B316" s="26" t="s">
        <v>250</v>
      </c>
      <c r="D316" s="27">
        <v>1051.3</v>
      </c>
    </row>
    <row r="317" spans="2:4" ht="15">
      <c r="B317" s="26" t="s">
        <v>251</v>
      </c>
      <c r="D317" s="27">
        <v>4000</v>
      </c>
    </row>
    <row r="318" spans="2:4" ht="15">
      <c r="B318" s="26" t="s">
        <v>252</v>
      </c>
      <c r="D318" s="27">
        <v>1284.62</v>
      </c>
    </row>
    <row r="319" spans="2:4" ht="15">
      <c r="B319" s="26" t="s">
        <v>253</v>
      </c>
      <c r="D319" s="27">
        <v>1560</v>
      </c>
    </row>
    <row r="320" spans="2:4" ht="15">
      <c r="B320" s="26" t="s">
        <v>254</v>
      </c>
      <c r="D320" s="27">
        <v>232</v>
      </c>
    </row>
    <row r="321" spans="2:4" ht="15">
      <c r="B321" s="26" t="s">
        <v>255</v>
      </c>
      <c r="D321" s="27">
        <v>494</v>
      </c>
    </row>
    <row r="322" spans="2:4" ht="15">
      <c r="B322" s="26" t="s">
        <v>256</v>
      </c>
      <c r="D322" s="27">
        <v>67.69</v>
      </c>
    </row>
    <row r="323" spans="2:4" ht="15">
      <c r="B323" s="26" t="s">
        <v>257</v>
      </c>
      <c r="D323" s="27">
        <v>93.85</v>
      </c>
    </row>
    <row r="324" spans="2:4" ht="15">
      <c r="B324" s="26" t="s">
        <v>258</v>
      </c>
      <c r="D324" s="27">
        <v>300</v>
      </c>
    </row>
    <row r="325" spans="2:4" ht="15">
      <c r="B325" s="26" t="s">
        <v>259</v>
      </c>
      <c r="D325" s="27">
        <v>4373.18</v>
      </c>
    </row>
    <row r="326" spans="2:4" ht="15">
      <c r="B326" s="26" t="s">
        <v>260</v>
      </c>
      <c r="D326" s="27">
        <v>400</v>
      </c>
    </row>
    <row r="327" spans="2:4" ht="15">
      <c r="B327" s="26" t="s">
        <v>261</v>
      </c>
      <c r="D327" s="27">
        <v>1102</v>
      </c>
    </row>
    <row r="328" spans="2:4" ht="15">
      <c r="B328" s="1" t="s">
        <v>262</v>
      </c>
      <c r="D328" s="4">
        <v>153158180.27999994</v>
      </c>
    </row>
    <row r="335" spans="2:4" ht="15">
      <c r="B335" s="23" t="s">
        <v>31</v>
      </c>
      <c r="C335" s="23"/>
      <c r="D335" s="23"/>
    </row>
    <row r="336" spans="2:4" ht="15">
      <c r="B336" s="22" t="s">
        <v>32</v>
      </c>
      <c r="C336" s="22"/>
      <c r="D336" s="22"/>
    </row>
    <row r="338" spans="2:4" ht="15">
      <c r="B338" s="22" t="s">
        <v>6</v>
      </c>
      <c r="C338" s="22"/>
      <c r="D338" s="22"/>
    </row>
    <row r="339" spans="2:4" ht="15">
      <c r="B339" s="24" t="s">
        <v>2</v>
      </c>
      <c r="C339" s="24"/>
      <c r="D339" s="24"/>
    </row>
    <row r="341" spans="2:4" ht="15">
      <c r="B341" s="1" t="s">
        <v>33</v>
      </c>
      <c r="D341" s="25" t="s">
        <v>34</v>
      </c>
    </row>
    <row r="343" spans="2:4" ht="15">
      <c r="B343" s="26" t="s">
        <v>263</v>
      </c>
      <c r="D343" s="27">
        <v>66360.94</v>
      </c>
    </row>
    <row r="344" spans="2:4" ht="15">
      <c r="B344" s="26" t="s">
        <v>264</v>
      </c>
      <c r="D344" s="27">
        <v>119288.21</v>
      </c>
    </row>
    <row r="345" spans="2:4" ht="15">
      <c r="B345" s="26" t="s">
        <v>265</v>
      </c>
      <c r="D345" s="27">
        <v>288924.8</v>
      </c>
    </row>
    <row r="346" spans="2:4" ht="15">
      <c r="B346" s="26" t="s">
        <v>266</v>
      </c>
      <c r="D346" s="27">
        <v>177500</v>
      </c>
    </row>
    <row r="347" spans="2:4" ht="15">
      <c r="B347" s="26" t="s">
        <v>267</v>
      </c>
      <c r="D347" s="27">
        <v>177500</v>
      </c>
    </row>
    <row r="348" spans="2:4" ht="15">
      <c r="B348" s="26" t="s">
        <v>268</v>
      </c>
      <c r="D348" s="27">
        <v>8452.47</v>
      </c>
    </row>
    <row r="349" spans="2:4" ht="15">
      <c r="B349" s="26" t="s">
        <v>269</v>
      </c>
      <c r="D349" s="27">
        <v>438333.34</v>
      </c>
    </row>
    <row r="350" spans="2:4" ht="15">
      <c r="B350" s="26" t="s">
        <v>270</v>
      </c>
      <c r="D350" s="27">
        <v>438333.34</v>
      </c>
    </row>
    <row r="351" spans="2:4" ht="15">
      <c r="B351" s="26" t="s">
        <v>271</v>
      </c>
      <c r="D351" s="27">
        <v>438333.34</v>
      </c>
    </row>
    <row r="352" spans="2:4" ht="15">
      <c r="B352" s="26" t="s">
        <v>272</v>
      </c>
      <c r="D352" s="27">
        <v>438333.34</v>
      </c>
    </row>
    <row r="353" spans="2:4" ht="15">
      <c r="B353" s="26" t="s">
        <v>273</v>
      </c>
      <c r="D353" s="27">
        <v>45608.33</v>
      </c>
    </row>
    <row r="354" spans="2:4" ht="15">
      <c r="B354" s="26" t="s">
        <v>274</v>
      </c>
      <c r="D354" s="27">
        <v>369166.67</v>
      </c>
    </row>
    <row r="355" spans="2:4" ht="15">
      <c r="B355" s="26" t="s">
        <v>275</v>
      </c>
      <c r="D355" s="27">
        <v>7334.88</v>
      </c>
    </row>
    <row r="356" spans="2:4" ht="15">
      <c r="B356" s="26" t="s">
        <v>276</v>
      </c>
      <c r="D356" s="27">
        <v>8689.27</v>
      </c>
    </row>
    <row r="357" spans="2:4" ht="15">
      <c r="B357" s="26" t="s">
        <v>277</v>
      </c>
      <c r="D357" s="27">
        <v>2854166.67</v>
      </c>
    </row>
    <row r="358" spans="2:4" ht="15">
      <c r="B358" s="26" t="s">
        <v>278</v>
      </c>
      <c r="D358" s="27">
        <v>1850799.72</v>
      </c>
    </row>
    <row r="359" spans="2:4" ht="15.75" thickBot="1">
      <c r="B359" s="1" t="s">
        <v>262</v>
      </c>
      <c r="D359" s="8">
        <v>7727125.319999999</v>
      </c>
    </row>
    <row r="360" ht="15.75" thickTop="1"/>
    <row r="364" spans="2:4" ht="15">
      <c r="B364" s="23" t="s">
        <v>31</v>
      </c>
      <c r="C364" s="23"/>
      <c r="D364" s="23"/>
    </row>
    <row r="365" spans="2:4" ht="15">
      <c r="B365" s="22" t="s">
        <v>32</v>
      </c>
      <c r="C365" s="22"/>
      <c r="D365" s="22"/>
    </row>
    <row r="367" spans="2:4" ht="15">
      <c r="B367" s="22" t="s">
        <v>7</v>
      </c>
      <c r="C367" s="22"/>
      <c r="D367" s="22"/>
    </row>
    <row r="368" spans="2:4" ht="15">
      <c r="B368" s="24" t="s">
        <v>2</v>
      </c>
      <c r="C368" s="24"/>
      <c r="D368" s="24"/>
    </row>
    <row r="370" spans="2:4" ht="15">
      <c r="B370" s="1" t="s">
        <v>33</v>
      </c>
      <c r="D370" s="25" t="s">
        <v>34</v>
      </c>
    </row>
    <row r="372" spans="2:4" ht="15">
      <c r="B372" s="26" t="s">
        <v>279</v>
      </c>
      <c r="D372" s="27">
        <v>37669.41</v>
      </c>
    </row>
    <row r="373" spans="2:4" ht="15">
      <c r="B373" s="26" t="s">
        <v>280</v>
      </c>
      <c r="D373" s="27">
        <v>53824.12</v>
      </c>
    </row>
    <row r="374" spans="2:4" ht="15">
      <c r="B374" s="26" t="s">
        <v>281</v>
      </c>
      <c r="D374" s="27">
        <v>1379570.45</v>
      </c>
    </row>
    <row r="375" spans="2:4" ht="15">
      <c r="B375" s="26" t="s">
        <v>282</v>
      </c>
      <c r="D375" s="27">
        <v>5122.11</v>
      </c>
    </row>
    <row r="376" spans="2:4" ht="15">
      <c r="B376" s="26" t="s">
        <v>283</v>
      </c>
      <c r="D376" s="27">
        <v>57510000</v>
      </c>
    </row>
    <row r="377" spans="2:4" ht="15">
      <c r="B377" s="26" t="s">
        <v>284</v>
      </c>
      <c r="D377" s="27">
        <v>605000</v>
      </c>
    </row>
    <row r="378" spans="2:4" ht="15">
      <c r="B378" s="26" t="s">
        <v>285</v>
      </c>
      <c r="D378" s="27">
        <v>82292.86</v>
      </c>
    </row>
    <row r="379" spans="2:4" ht="15.75" thickBot="1">
      <c r="B379" s="1" t="s">
        <v>262</v>
      </c>
      <c r="D379" s="8">
        <v>59673478.95</v>
      </c>
    </row>
    <row r="380" ht="15.75" thickTop="1"/>
    <row r="383" spans="2:4" ht="15">
      <c r="B383" s="23" t="s">
        <v>31</v>
      </c>
      <c r="C383" s="23"/>
      <c r="D383" s="23"/>
    </row>
    <row r="384" spans="2:4" ht="15">
      <c r="B384" s="22" t="s">
        <v>32</v>
      </c>
      <c r="C384" s="22"/>
      <c r="D384" s="22"/>
    </row>
    <row r="386" spans="2:4" ht="15">
      <c r="B386" s="22" t="s">
        <v>10</v>
      </c>
      <c r="C386" s="22"/>
      <c r="D386" s="22"/>
    </row>
    <row r="387" spans="2:4" ht="15">
      <c r="B387" s="24" t="s">
        <v>2</v>
      </c>
      <c r="C387" s="24"/>
      <c r="D387" s="24"/>
    </row>
    <row r="389" spans="2:4" ht="15">
      <c r="B389" s="1" t="s">
        <v>33</v>
      </c>
      <c r="D389" s="25" t="s">
        <v>34</v>
      </c>
    </row>
    <row r="391" spans="2:4" ht="15">
      <c r="B391" s="26" t="s">
        <v>286</v>
      </c>
      <c r="D391" s="27">
        <v>65272775.52</v>
      </c>
    </row>
    <row r="392" spans="2:4" ht="15">
      <c r="B392" s="26" t="s">
        <v>287</v>
      </c>
      <c r="D392" s="27">
        <v>2065197.11</v>
      </c>
    </row>
    <row r="393" spans="2:4" ht="15">
      <c r="B393" s="26" t="s">
        <v>288</v>
      </c>
      <c r="D393" s="27">
        <v>7017963.09</v>
      </c>
    </row>
    <row r="394" spans="2:4" ht="15">
      <c r="B394" s="26" t="s">
        <v>289</v>
      </c>
      <c r="D394" s="27">
        <v>7755577.19</v>
      </c>
    </row>
    <row r="395" spans="2:4" ht="15.75" thickBot="1">
      <c r="B395" s="1" t="s">
        <v>262</v>
      </c>
      <c r="D395" s="8">
        <v>82111512.91000001</v>
      </c>
    </row>
    <row r="396" ht="15.75" thickTop="1"/>
    <row r="400" spans="2:4" ht="15">
      <c r="B400" s="23" t="s">
        <v>31</v>
      </c>
      <c r="C400" s="23"/>
      <c r="D400" s="23"/>
    </row>
    <row r="401" spans="2:4" ht="15">
      <c r="B401" s="22" t="s">
        <v>32</v>
      </c>
      <c r="C401" s="22"/>
      <c r="D401" s="22"/>
    </row>
    <row r="403" spans="2:4" ht="15">
      <c r="B403" s="22" t="s">
        <v>11</v>
      </c>
      <c r="C403" s="22"/>
      <c r="D403" s="22"/>
    </row>
    <row r="404" spans="2:4" ht="15">
      <c r="B404" s="24" t="s">
        <v>2</v>
      </c>
      <c r="C404" s="24"/>
      <c r="D404" s="24"/>
    </row>
    <row r="406" spans="2:4" ht="15">
      <c r="B406" s="1" t="s">
        <v>33</v>
      </c>
      <c r="D406" s="25" t="s">
        <v>34</v>
      </c>
    </row>
    <row r="408" spans="2:4" ht="15">
      <c r="B408" s="26" t="s">
        <v>290</v>
      </c>
      <c r="D408" s="27">
        <v>4167585.7</v>
      </c>
    </row>
    <row r="409" spans="2:4" ht="15">
      <c r="B409" s="26" t="s">
        <v>291</v>
      </c>
      <c r="D409" s="27">
        <v>264600.4</v>
      </c>
    </row>
    <row r="410" spans="2:4" ht="15">
      <c r="B410" s="26" t="s">
        <v>292</v>
      </c>
      <c r="D410" s="27">
        <v>363650</v>
      </c>
    </row>
    <row r="411" spans="2:4" ht="15">
      <c r="B411" s="26" t="s">
        <v>293</v>
      </c>
      <c r="D411" s="27">
        <v>17630</v>
      </c>
    </row>
    <row r="412" spans="2:4" ht="15">
      <c r="B412" s="26" t="s">
        <v>294</v>
      </c>
      <c r="D412" s="27">
        <v>8028637.57</v>
      </c>
    </row>
    <row r="413" spans="2:4" ht="15">
      <c r="B413" s="26" t="s">
        <v>295</v>
      </c>
      <c r="D413" s="27">
        <v>8035315.77</v>
      </c>
    </row>
    <row r="414" spans="2:4" ht="15">
      <c r="B414" s="26" t="s">
        <v>296</v>
      </c>
      <c r="D414" s="27">
        <v>80768.67</v>
      </c>
    </row>
    <row r="415" spans="2:4" ht="15">
      <c r="B415" s="26" t="s">
        <v>297</v>
      </c>
      <c r="D415" s="27">
        <v>13339392.41</v>
      </c>
    </row>
    <row r="416" spans="2:4" ht="15">
      <c r="B416" s="26" t="s">
        <v>298</v>
      </c>
      <c r="D416" s="27">
        <v>69840</v>
      </c>
    </row>
    <row r="417" spans="2:4" ht="15.75" thickBot="1">
      <c r="B417" s="1" t="s">
        <v>262</v>
      </c>
      <c r="D417" s="8">
        <v>34367420.52</v>
      </c>
    </row>
    <row r="418" ht="15.75" thickTop="1"/>
    <row r="422" spans="2:4" ht="15">
      <c r="B422" s="23" t="s">
        <v>31</v>
      </c>
      <c r="C422" s="23"/>
      <c r="D422" s="23"/>
    </row>
    <row r="423" spans="2:4" ht="15">
      <c r="B423" s="22" t="s">
        <v>32</v>
      </c>
      <c r="C423" s="22"/>
      <c r="D423" s="22"/>
    </row>
    <row r="425" spans="2:4" ht="15">
      <c r="B425" s="22" t="s">
        <v>12</v>
      </c>
      <c r="C425" s="22"/>
      <c r="D425" s="22"/>
    </row>
    <row r="426" spans="2:4" ht="15">
      <c r="B426" s="24" t="s">
        <v>2</v>
      </c>
      <c r="C426" s="24"/>
      <c r="D426" s="24"/>
    </row>
    <row r="428" spans="2:4" ht="15">
      <c r="B428" s="1" t="s">
        <v>33</v>
      </c>
      <c r="D428" s="25" t="s">
        <v>34</v>
      </c>
    </row>
    <row r="430" spans="2:4" ht="15">
      <c r="B430" s="26" t="s">
        <v>299</v>
      </c>
      <c r="D430" s="27">
        <v>147667.54</v>
      </c>
    </row>
    <row r="431" spans="2:4" ht="15">
      <c r="B431" s="26" t="s">
        <v>300</v>
      </c>
      <c r="D431" s="27">
        <v>900</v>
      </c>
    </row>
    <row r="432" spans="2:4" ht="15">
      <c r="B432" s="26" t="s">
        <v>301</v>
      </c>
      <c r="D432" s="27">
        <v>12473.47</v>
      </c>
    </row>
    <row r="433" spans="2:4" ht="15">
      <c r="B433" s="26" t="s">
        <v>302</v>
      </c>
      <c r="D433" s="27">
        <v>948489.47</v>
      </c>
    </row>
    <row r="434" spans="2:4" ht="15">
      <c r="B434" s="26" t="s">
        <v>303</v>
      </c>
      <c r="D434" s="27">
        <v>144987.88</v>
      </c>
    </row>
    <row r="435" spans="2:4" ht="15.75" thickBot="1">
      <c r="B435" s="1" t="s">
        <v>262</v>
      </c>
      <c r="D435" s="8">
        <v>1254518.3599999999</v>
      </c>
    </row>
    <row r="436" ht="15.75" thickTop="1"/>
  </sheetData>
  <sheetProtection/>
  <mergeCells count="41">
    <mergeCell ref="B404:D404"/>
    <mergeCell ref="B422:D422"/>
    <mergeCell ref="B423:D423"/>
    <mergeCell ref="B425:D425"/>
    <mergeCell ref="B426:D426"/>
    <mergeCell ref="B384:D384"/>
    <mergeCell ref="B386:D386"/>
    <mergeCell ref="B387:D387"/>
    <mergeCell ref="B400:D400"/>
    <mergeCell ref="B401:D401"/>
    <mergeCell ref="B403:D403"/>
    <mergeCell ref="B339:D339"/>
    <mergeCell ref="B364:D364"/>
    <mergeCell ref="B365:D365"/>
    <mergeCell ref="B367:D367"/>
    <mergeCell ref="B368:D368"/>
    <mergeCell ref="B383:D383"/>
    <mergeCell ref="B268:D268"/>
    <mergeCell ref="B270:D270"/>
    <mergeCell ref="B271:D271"/>
    <mergeCell ref="B335:D335"/>
    <mergeCell ref="B336:D336"/>
    <mergeCell ref="B338:D338"/>
    <mergeCell ref="B125:D125"/>
    <mergeCell ref="B194:D194"/>
    <mergeCell ref="B195:D195"/>
    <mergeCell ref="B197:D197"/>
    <mergeCell ref="B198:D198"/>
    <mergeCell ref="B267:D267"/>
    <mergeCell ref="B52:D52"/>
    <mergeCell ref="B54:D54"/>
    <mergeCell ref="B55:D55"/>
    <mergeCell ref="B121:D121"/>
    <mergeCell ref="B122:D122"/>
    <mergeCell ref="B124:D124"/>
    <mergeCell ref="C39:E39"/>
    <mergeCell ref="C40:E40"/>
    <mergeCell ref="B2:E2"/>
    <mergeCell ref="B3:E3"/>
    <mergeCell ref="B4:E4"/>
    <mergeCell ref="B51:D51"/>
  </mergeCells>
  <printOptions/>
  <pageMargins left="0.25" right="0" top="0.41670000553131104" bottom="0.39579999446868896" header="0" footer="0"/>
  <pageSetup fitToHeight="0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 Baez de la Rosa</dc:creator>
  <cp:keywords/>
  <dc:description/>
  <cp:lastModifiedBy>Alexis Cruz Concepcion</cp:lastModifiedBy>
  <cp:lastPrinted>2023-02-10T18:46:49Z</cp:lastPrinted>
  <dcterms:created xsi:type="dcterms:W3CDTF">2023-02-10T13:21:22Z</dcterms:created>
  <dcterms:modified xsi:type="dcterms:W3CDTF">2023-02-15T19:37:31Z</dcterms:modified>
  <cp:category/>
  <cp:version/>
  <cp:contentType/>
  <cp:contentStatus/>
</cp:coreProperties>
</file>