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s 2023\Ejecuciones presupuestarias\Ejecucion de mayo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82" i="1" s="1"/>
  <c r="C72" i="1"/>
  <c r="C83" i="1" l="1"/>
  <c r="B74" i="1"/>
  <c r="B82" i="1" s="1"/>
  <c r="B72" i="1" l="1"/>
  <c r="B83" i="1" s="1"/>
</calcChain>
</file>

<file path=xl/sharedStrings.xml><?xml version="1.0" encoding="utf-8"?>
<sst xmlns="http://schemas.openxmlformats.org/spreadsheetml/2006/main" count="89" uniqueCount="89">
  <si>
    <t>INSTITUTO DOMINICANO DE LAS TELECOMUNICACIONES</t>
  </si>
  <si>
    <t xml:space="preserve">Presupuesto de Gastos y Aplicaciones Financieras </t>
  </si>
  <si>
    <t>Valores en RD$</t>
  </si>
  <si>
    <t>Detalle</t>
  </si>
  <si>
    <t>Presupuesto Aprobado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</si>
  <si>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</si>
  <si>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</si>
  <si>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</si>
  <si>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</si>
  <si>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</si>
  <si>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</si>
  <si>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</si>
  <si>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</si>
  <si>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</si>
  <si>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</si>
  <si>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</si>
  <si>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</si>
  <si>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</si>
  <si>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</si>
  <si>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</si>
  <si>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</si>
  <si>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</si>
  <si>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</si>
  <si>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</si>
  <si>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</si>
  <si>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</si>
  <si>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</si>
  <si>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</si>
  <si>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</si>
  <si>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</si>
  <si>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</si>
  <si>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</si>
  <si>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</si>
  <si>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</si>
  <si>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</si>
  <si>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</si>
  <si>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</si>
  <si>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</si>
  <si>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</si>
  <si>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</si>
  <si>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</si>
  <si>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</si>
  <si>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</si>
  <si>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</si>
  <si>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</si>
  <si>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</si>
  <si>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</si>
  <si>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</si>
  <si>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</si>
  <si>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</si>
  <si>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</si>
  <si>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</si>
  <si>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</si>
  <si>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</si>
  <si>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</si>
  <si>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</si>
  <si>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</si>
  <si>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</si>
  <si>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</si>
  <si>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</si>
  <si>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</si>
  <si>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</si>
  <si>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</si>
  <si>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</si>
  <si>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</si>
  <si>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</si>
  <si>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</si>
  <si>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</si>
  <si>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</si>
  <si>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</si>
  <si>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</si>
  <si>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</si>
  <si>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</si>
  <si>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</si>
  <si>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</si>
  <si>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</si>
  <si>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</si>
  <si>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</si>
  <si>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</si>
  <si>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</si>
  <si>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</si>
  <si>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_____________________________________</t>
  </si>
  <si>
    <t>NELSON ARROYO</t>
  </si>
  <si>
    <t>TOTAL GASTOS</t>
  </si>
  <si>
    <t>PRESIDENTE CONSEJO DIRECTIVO</t>
  </si>
  <si>
    <r>
      <t>Presupuesto aprobado:</t>
    </r>
    <r>
      <rPr>
        <sz val="11"/>
        <color rgb="FF000000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</si>
  <si>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rgb="FF000000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</si>
  <si>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t>Total devengado:</t>
    </r>
    <r>
      <rPr>
        <sz val="11"/>
        <color rgb="FF000000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</si>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</sst>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3" fontId="7" fillId="0" borderId="2" xfId="1" applyFont="1" applyBorder="1" applyAlignment="1">
      <alignment vertical="center" wrapText="1"/>
    </xf>
    <xf numFmtId="0" fontId="7" fillId="0" borderId="3" xfId="0" applyFont="1" applyBorder="1" applyAlignment="1">
      <alignment horizontal="left" wrapText="1"/>
    </xf>
    <xf numFmtId="4" fontId="7" fillId="0" borderId="0" xfId="0" applyNumberFormat="1" applyFont="1"/>
    <xf numFmtId="0" fontId="8" fillId="0" borderId="0" xfId="0" applyFont="1" applyAlignment="1">
      <alignment horizontal="left" vertical="center" wrapText="1"/>
    </xf>
    <xf numFmtId="4" fontId="8" fillId="0" borderId="0" xfId="0" applyNumberFormat="1" applyFont="1"/>
    <xf numFmtId="4" fontId="8" fillId="0" borderId="0" xfId="1" applyNumberFormat="1" applyFont="1" applyAlignment="1"/>
    <xf numFmtId="0" fontId="7" fillId="0" borderId="0" xfId="0" applyFont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4" fontId="7" fillId="4" borderId="0" xfId="0" applyNumberFormat="1" applyFont="1" applyFill="1" applyAlignment="1">
      <alignment vertical="center"/>
    </xf>
    <xf numFmtId="4" fontId="7" fillId="0" borderId="2" xfId="0" applyNumberFormat="1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4" fontId="7" fillId="4" borderId="3" xfId="0" applyNumberFormat="1" applyFont="1" applyFill="1" applyBorder="1"/>
    <xf numFmtId="0" fontId="7" fillId="5" borderId="0" xfId="0" applyFont="1" applyFill="1" applyAlignment="1">
      <alignment horizontal="left" vertical="center" wrapText="1"/>
    </xf>
    <xf numFmtId="4" fontId="7" fillId="6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39293</xdr:colOff>
      <xdr:row>0</xdr:row>
      <xdr:rowOff>76200</xdr:rowOff>
    </xdr:from>
    <xdr:to>
      <xdr:col>0</xdr:col>
      <xdr:colOff>838200</xdr:colOff>
      <xdr:row>3</xdr:row>
      <xdr:rowOff>171450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3" y="76200"/>
          <a:ext cx="798907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62.7109375" customWidth="1"/>
    <col min="2" max="3" width="17.7109375" customWidth="1"/>
  </cols>
  <sheetData>
    <row r="1" spans="1:3" ht="15.75" x14ac:dyDescent="0.25">
      <c r="A1" s="22" t="s">
        <v>0</v>
      </c>
      <c r="B1" s="22"/>
    </row>
    <row r="2" spans="1:3" ht="12" customHeight="1" x14ac:dyDescent="0.25">
      <c r="A2" s="23">
        <v>2023</v>
      </c>
      <c r="B2" s="23"/>
    </row>
    <row r="3" spans="1:3" x14ac:dyDescent="0.25">
      <c r="A3" s="24" t="s">
        <v>1</v>
      </c>
      <c r="B3" s="24"/>
    </row>
    <row r="4" spans="1:3" x14ac:dyDescent="0.25">
      <c r="A4" s="25" t="s">
        <v>2</v>
      </c>
      <c r="B4" s="25"/>
    </row>
    <row r="5" spans="1:3" ht="8.25" customHeight="1" x14ac:dyDescent="0.25">
      <c r="A5" s="1"/>
    </row>
    <row r="6" spans="1:3" ht="24" customHeight="1" x14ac:dyDescent="0.25">
      <c r="A6" s="2" t="s">
        <v>3</v>
      </c>
      <c r="B6" s="2" t="s">
        <v>4</v>
      </c>
      <c r="C6" s="2" t="s">
        <v>88</v>
      </c>
    </row>
    <row r="7" spans="1:3" x14ac:dyDescent="0.25">
      <c r="A7" s="4" t="s">
        <v>7</v>
      </c>
      <c r="B7" s="5"/>
      <c r="C7" s="5"/>
    </row>
    <row r="8" spans="1:3" ht="12" customHeight="1" x14ac:dyDescent="0.25">
      <c r="A8" s="6" t="s">
        <v>8</v>
      </c>
      <c r="B8" s="7">
        <v>1129376789.3441343</v>
      </c>
      <c r="C8" s="7">
        <v>1129376789.3441343</v>
      </c>
    </row>
    <row r="9" spans="1:3" ht="12" customHeight="1" x14ac:dyDescent="0.25">
      <c r="A9" s="8" t="s">
        <v>9</v>
      </c>
      <c r="B9" s="9">
        <v>823281280.47126651</v>
      </c>
      <c r="C9" s="9">
        <v>823281280.47126651</v>
      </c>
    </row>
    <row r="10" spans="1:3" ht="12" customHeight="1" x14ac:dyDescent="0.25">
      <c r="A10" s="8" t="s">
        <v>10</v>
      </c>
      <c r="B10" s="10">
        <v>61246743.139999993</v>
      </c>
      <c r="C10" s="10">
        <v>61246743.139999993</v>
      </c>
    </row>
    <row r="11" spans="1:3" ht="12" customHeight="1" x14ac:dyDescent="0.25">
      <c r="A11" s="8" t="s">
        <v>11</v>
      </c>
      <c r="B11" s="10">
        <v>0</v>
      </c>
      <c r="C11" s="10">
        <v>0</v>
      </c>
    </row>
    <row r="12" spans="1:3" ht="12" customHeight="1" x14ac:dyDescent="0.25">
      <c r="A12" s="8" t="s">
        <v>12</v>
      </c>
      <c r="B12" s="10">
        <v>141108926.19999999</v>
      </c>
      <c r="C12" s="10">
        <v>141108926.19999999</v>
      </c>
    </row>
    <row r="13" spans="1:3" ht="12" customHeight="1" x14ac:dyDescent="0.25">
      <c r="A13" s="8" t="s">
        <v>13</v>
      </c>
      <c r="B13" s="10">
        <v>103739839.53286798</v>
      </c>
      <c r="C13" s="10">
        <v>103739839.53286798</v>
      </c>
    </row>
    <row r="14" spans="1:3" ht="12" customHeight="1" x14ac:dyDescent="0.25">
      <c r="A14" s="11" t="s">
        <v>14</v>
      </c>
      <c r="B14" s="7">
        <v>657822126.79633331</v>
      </c>
      <c r="C14" s="7">
        <v>657822126.79633331</v>
      </c>
    </row>
    <row r="15" spans="1:3" ht="12" customHeight="1" x14ac:dyDescent="0.25">
      <c r="A15" s="8" t="s">
        <v>15</v>
      </c>
      <c r="B15" s="10">
        <v>23866578.499999996</v>
      </c>
      <c r="C15" s="10">
        <v>23866578.499999996</v>
      </c>
    </row>
    <row r="16" spans="1:3" ht="12" customHeight="1" x14ac:dyDescent="0.25">
      <c r="A16" s="8" t="s">
        <v>16</v>
      </c>
      <c r="B16" s="10">
        <v>121655072</v>
      </c>
      <c r="C16" s="10">
        <v>121655072</v>
      </c>
    </row>
    <row r="17" spans="1:3" ht="12" customHeight="1" x14ac:dyDescent="0.25">
      <c r="A17" s="8" t="s">
        <v>17</v>
      </c>
      <c r="B17" s="10">
        <v>23454001.999999996</v>
      </c>
      <c r="C17" s="10">
        <v>23454001.999999996</v>
      </c>
    </row>
    <row r="18" spans="1:3" ht="12" customHeight="1" x14ac:dyDescent="0.25">
      <c r="A18" s="8" t="s">
        <v>18</v>
      </c>
      <c r="B18" s="10">
        <v>4819000.0000000009</v>
      </c>
      <c r="C18" s="10">
        <v>4819000.0000000009</v>
      </c>
    </row>
    <row r="19" spans="1:3" ht="12" customHeight="1" x14ac:dyDescent="0.25">
      <c r="A19" s="8" t="s">
        <v>19</v>
      </c>
      <c r="B19" s="10">
        <v>185314934.42633331</v>
      </c>
      <c r="C19" s="10">
        <v>185314934.42633331</v>
      </c>
    </row>
    <row r="20" spans="1:3" ht="12" customHeight="1" x14ac:dyDescent="0.25">
      <c r="A20" s="8" t="s">
        <v>20</v>
      </c>
      <c r="B20" s="10">
        <v>104383852.30000001</v>
      </c>
      <c r="C20" s="10">
        <v>104383852.30000001</v>
      </c>
    </row>
    <row r="21" spans="1:3" ht="24.75" customHeight="1" x14ac:dyDescent="0.25">
      <c r="A21" s="8" t="s">
        <v>21</v>
      </c>
      <c r="B21" s="10">
        <v>57167940.570000008</v>
      </c>
      <c r="C21" s="10">
        <v>57167940.570000008</v>
      </c>
    </row>
    <row r="22" spans="1:3" ht="12" customHeight="1" x14ac:dyDescent="0.25">
      <c r="A22" s="8" t="s">
        <v>22</v>
      </c>
      <c r="B22" s="10">
        <v>131389847</v>
      </c>
      <c r="C22" s="10">
        <v>131389847</v>
      </c>
    </row>
    <row r="23" spans="1:3" ht="12" customHeight="1" x14ac:dyDescent="0.25">
      <c r="A23" s="8" t="s">
        <v>23</v>
      </c>
      <c r="B23" s="9">
        <v>5770900</v>
      </c>
      <c r="C23" s="9">
        <v>5770900</v>
      </c>
    </row>
    <row r="24" spans="1:3" ht="12" customHeight="1" x14ac:dyDescent="0.25">
      <c r="A24" s="11" t="s">
        <v>24</v>
      </c>
      <c r="B24" s="7">
        <v>57828159.950000003</v>
      </c>
      <c r="C24" s="7">
        <v>57828159.950000003</v>
      </c>
    </row>
    <row r="25" spans="1:3" ht="12" customHeight="1" x14ac:dyDescent="0.25">
      <c r="A25" s="8" t="s">
        <v>25</v>
      </c>
      <c r="B25" s="10">
        <v>6203719.0000000009</v>
      </c>
      <c r="C25" s="10">
        <v>6203719.0000000009</v>
      </c>
    </row>
    <row r="26" spans="1:3" ht="12" customHeight="1" x14ac:dyDescent="0.25">
      <c r="A26" s="8" t="s">
        <v>26</v>
      </c>
      <c r="B26" s="10">
        <v>1677520.0000000002</v>
      </c>
      <c r="C26" s="10">
        <v>1677520.0000000002</v>
      </c>
    </row>
    <row r="27" spans="1:3" ht="12" customHeight="1" x14ac:dyDescent="0.25">
      <c r="A27" s="8" t="s">
        <v>27</v>
      </c>
      <c r="B27" s="10">
        <v>2951769.5000000005</v>
      </c>
      <c r="C27" s="10">
        <v>2951769.5000000005</v>
      </c>
    </row>
    <row r="28" spans="1:3" ht="12" customHeight="1" x14ac:dyDescent="0.25">
      <c r="A28" s="8" t="s">
        <v>28</v>
      </c>
      <c r="B28" s="10">
        <v>364403.03999999992</v>
      </c>
      <c r="C28" s="10">
        <v>364403.03999999992</v>
      </c>
    </row>
    <row r="29" spans="1:3" ht="12" customHeight="1" x14ac:dyDescent="0.25">
      <c r="A29" s="8" t="s">
        <v>29</v>
      </c>
      <c r="B29" s="10">
        <v>1636000</v>
      </c>
      <c r="C29" s="10">
        <v>1636000</v>
      </c>
    </row>
    <row r="30" spans="1:3" ht="12" customHeight="1" x14ac:dyDescent="0.25">
      <c r="A30" s="8" t="s">
        <v>30</v>
      </c>
      <c r="B30" s="10">
        <v>2341000</v>
      </c>
      <c r="C30" s="10">
        <v>2341000</v>
      </c>
    </row>
    <row r="31" spans="1:3" ht="12" customHeight="1" x14ac:dyDescent="0.25">
      <c r="A31" s="8" t="s">
        <v>31</v>
      </c>
      <c r="B31" s="10">
        <v>19251381</v>
      </c>
      <c r="C31" s="10">
        <v>19251381</v>
      </c>
    </row>
    <row r="32" spans="1:3" ht="12" customHeight="1" x14ac:dyDescent="0.25">
      <c r="A32" s="8" t="s">
        <v>32</v>
      </c>
      <c r="B32" s="9">
        <v>0</v>
      </c>
      <c r="C32" s="9">
        <v>0</v>
      </c>
    </row>
    <row r="33" spans="1:3" ht="12" customHeight="1" x14ac:dyDescent="0.25">
      <c r="A33" s="8" t="s">
        <v>33</v>
      </c>
      <c r="B33" s="10">
        <v>23402367.41</v>
      </c>
      <c r="C33" s="10">
        <v>23402367.41</v>
      </c>
    </row>
    <row r="34" spans="1:3" ht="12" customHeight="1" x14ac:dyDescent="0.25">
      <c r="A34" s="11" t="s">
        <v>34</v>
      </c>
      <c r="B34" s="7">
        <v>1318535606.306</v>
      </c>
      <c r="C34" s="7">
        <v>1318535606.306</v>
      </c>
    </row>
    <row r="35" spans="1:3" ht="12" customHeight="1" x14ac:dyDescent="0.25">
      <c r="A35" s="8" t="s">
        <v>35</v>
      </c>
      <c r="B35" s="9">
        <v>20000000</v>
      </c>
      <c r="C35" s="9">
        <v>20000000</v>
      </c>
    </row>
    <row r="36" spans="1:3" ht="12" customHeight="1" x14ac:dyDescent="0.25">
      <c r="A36" s="8" t="s">
        <v>36</v>
      </c>
      <c r="B36" s="9">
        <v>0</v>
      </c>
      <c r="C36" s="9">
        <v>0</v>
      </c>
    </row>
    <row r="37" spans="1:3" ht="12" customHeight="1" x14ac:dyDescent="0.25">
      <c r="A37" s="8" t="s">
        <v>37</v>
      </c>
      <c r="B37" s="9">
        <v>0</v>
      </c>
      <c r="C37" s="9">
        <v>0</v>
      </c>
    </row>
    <row r="38" spans="1:3" ht="12" customHeight="1" x14ac:dyDescent="0.25">
      <c r="A38" s="8" t="s">
        <v>38</v>
      </c>
      <c r="B38" s="9">
        <v>0</v>
      </c>
      <c r="C38" s="9">
        <v>0</v>
      </c>
    </row>
    <row r="39" spans="1:3" ht="12" customHeight="1" x14ac:dyDescent="0.25">
      <c r="A39" s="8" t="s">
        <v>39</v>
      </c>
      <c r="B39" s="9">
        <v>0</v>
      </c>
      <c r="C39" s="9">
        <v>0</v>
      </c>
    </row>
    <row r="40" spans="1:3" ht="12" customHeight="1" x14ac:dyDescent="0.25">
      <c r="A40" s="8" t="s">
        <v>40</v>
      </c>
      <c r="B40" s="9">
        <v>8974556.3060000017</v>
      </c>
      <c r="C40" s="9">
        <v>8974556.3060000017</v>
      </c>
    </row>
    <row r="41" spans="1:3" ht="12" customHeight="1" x14ac:dyDescent="0.25">
      <c r="A41" s="8" t="s">
        <v>41</v>
      </c>
      <c r="B41" s="9">
        <v>1289561050</v>
      </c>
      <c r="C41" s="9">
        <v>1289561050</v>
      </c>
    </row>
    <row r="42" spans="1:3" ht="12" customHeight="1" x14ac:dyDescent="0.25">
      <c r="A42" s="11" t="s">
        <v>42</v>
      </c>
      <c r="B42" s="7">
        <v>228978342.5</v>
      </c>
      <c r="C42" s="7">
        <v>228978342.5</v>
      </c>
    </row>
    <row r="43" spans="1:3" ht="12" customHeight="1" x14ac:dyDescent="0.25">
      <c r="A43" s="8" t="s">
        <v>43</v>
      </c>
      <c r="B43" s="9">
        <v>0</v>
      </c>
      <c r="C43" s="9">
        <v>0</v>
      </c>
    </row>
    <row r="44" spans="1:3" ht="12" customHeight="1" x14ac:dyDescent="0.25">
      <c r="A44" s="8" t="s">
        <v>44</v>
      </c>
      <c r="B44" s="9">
        <v>0</v>
      </c>
      <c r="C44" s="9">
        <v>0</v>
      </c>
    </row>
    <row r="45" spans="1:3" ht="12" customHeight="1" x14ac:dyDescent="0.25">
      <c r="A45" s="8" t="s">
        <v>45</v>
      </c>
      <c r="B45" s="9">
        <v>0</v>
      </c>
      <c r="C45" s="9">
        <v>0</v>
      </c>
    </row>
    <row r="46" spans="1:3" ht="12" customHeight="1" x14ac:dyDescent="0.25">
      <c r="A46" s="8" t="s">
        <v>46</v>
      </c>
      <c r="B46" s="9">
        <v>0</v>
      </c>
      <c r="C46" s="9">
        <v>0</v>
      </c>
    </row>
    <row r="47" spans="1:3" ht="12" customHeight="1" x14ac:dyDescent="0.25">
      <c r="A47" s="8" t="s">
        <v>47</v>
      </c>
      <c r="B47" s="9">
        <v>0</v>
      </c>
      <c r="C47" s="9">
        <v>0</v>
      </c>
    </row>
    <row r="48" spans="1:3" ht="12" customHeight="1" x14ac:dyDescent="0.25">
      <c r="A48" s="8" t="s">
        <v>48</v>
      </c>
      <c r="B48" s="9">
        <v>0</v>
      </c>
      <c r="C48" s="9">
        <v>0</v>
      </c>
    </row>
    <row r="49" spans="1:3" ht="12" customHeight="1" x14ac:dyDescent="0.25">
      <c r="A49" s="8" t="s">
        <v>49</v>
      </c>
      <c r="B49" s="9">
        <v>228978342.5</v>
      </c>
      <c r="C49" s="9">
        <v>228978342.5</v>
      </c>
    </row>
    <row r="50" spans="1:3" ht="12" customHeight="1" x14ac:dyDescent="0.25">
      <c r="A50" s="11" t="s">
        <v>50</v>
      </c>
      <c r="B50" s="7">
        <v>157532059.29666668</v>
      </c>
      <c r="C50" s="7">
        <v>157532059.29666668</v>
      </c>
    </row>
    <row r="51" spans="1:3" ht="12" customHeight="1" x14ac:dyDescent="0.25">
      <c r="A51" s="8" t="s">
        <v>51</v>
      </c>
      <c r="B51" s="9">
        <v>61965927.706666678</v>
      </c>
      <c r="C51" s="9">
        <v>61965927.706666678</v>
      </c>
    </row>
    <row r="52" spans="1:3" ht="12" customHeight="1" x14ac:dyDescent="0.25">
      <c r="A52" s="8" t="s">
        <v>52</v>
      </c>
      <c r="B52" s="9">
        <v>3692105.59</v>
      </c>
      <c r="C52" s="9">
        <v>3692105.59</v>
      </c>
    </row>
    <row r="53" spans="1:3" ht="12" customHeight="1" x14ac:dyDescent="0.25">
      <c r="A53" s="8" t="s">
        <v>53</v>
      </c>
      <c r="B53" s="9">
        <v>0</v>
      </c>
      <c r="C53" s="9">
        <v>0</v>
      </c>
    </row>
    <row r="54" spans="1:3" ht="12" customHeight="1" x14ac:dyDescent="0.25">
      <c r="A54" s="8" t="s">
        <v>54</v>
      </c>
      <c r="B54" s="9">
        <v>52586080</v>
      </c>
      <c r="C54" s="9">
        <v>52586080</v>
      </c>
    </row>
    <row r="55" spans="1:3" ht="12" customHeight="1" x14ac:dyDescent="0.25">
      <c r="A55" s="8" t="s">
        <v>55</v>
      </c>
      <c r="B55" s="9">
        <v>29787946</v>
      </c>
      <c r="C55" s="9">
        <v>29787946</v>
      </c>
    </row>
    <row r="56" spans="1:3" ht="12" customHeight="1" x14ac:dyDescent="0.25">
      <c r="A56" s="8" t="s">
        <v>56</v>
      </c>
      <c r="B56" s="9">
        <v>9500000</v>
      </c>
      <c r="C56" s="9">
        <v>9500000</v>
      </c>
    </row>
    <row r="57" spans="1:3" ht="12" customHeight="1" x14ac:dyDescent="0.25">
      <c r="A57" s="8" t="s">
        <v>57</v>
      </c>
      <c r="B57" s="9">
        <v>0</v>
      </c>
      <c r="C57" s="9">
        <v>0</v>
      </c>
    </row>
    <row r="58" spans="1:3" ht="12" customHeight="1" x14ac:dyDescent="0.25">
      <c r="A58" s="8" t="s">
        <v>58</v>
      </c>
      <c r="B58" s="9">
        <v>0</v>
      </c>
      <c r="C58" s="9">
        <v>0</v>
      </c>
    </row>
    <row r="59" spans="1:3" ht="12" customHeight="1" x14ac:dyDescent="0.25">
      <c r="A59" s="8" t="s">
        <v>59</v>
      </c>
      <c r="B59" s="9">
        <v>0</v>
      </c>
      <c r="C59" s="9">
        <v>0</v>
      </c>
    </row>
    <row r="60" spans="1:3" ht="12" customHeight="1" x14ac:dyDescent="0.25">
      <c r="A60" s="11" t="s">
        <v>60</v>
      </c>
      <c r="B60" s="7">
        <v>669379393</v>
      </c>
      <c r="C60" s="7">
        <v>669379393</v>
      </c>
    </row>
    <row r="61" spans="1:3" ht="12" customHeight="1" x14ac:dyDescent="0.25">
      <c r="A61" s="8" t="s">
        <v>61</v>
      </c>
      <c r="B61" s="9">
        <v>664980893</v>
      </c>
      <c r="C61" s="9">
        <v>664980893</v>
      </c>
    </row>
    <row r="62" spans="1:3" ht="12" customHeight="1" x14ac:dyDescent="0.25">
      <c r="A62" s="8" t="s">
        <v>62</v>
      </c>
      <c r="B62" s="9">
        <v>0</v>
      </c>
      <c r="C62" s="9">
        <v>0</v>
      </c>
    </row>
    <row r="63" spans="1:3" ht="12" customHeight="1" x14ac:dyDescent="0.25">
      <c r="A63" s="8" t="s">
        <v>63</v>
      </c>
      <c r="B63" s="9">
        <v>4398500</v>
      </c>
      <c r="C63" s="9">
        <v>4398500</v>
      </c>
    </row>
    <row r="64" spans="1:3" ht="12" customHeight="1" x14ac:dyDescent="0.25">
      <c r="A64" s="8" t="s">
        <v>64</v>
      </c>
      <c r="B64" s="9">
        <v>0</v>
      </c>
      <c r="C64" s="9">
        <v>0</v>
      </c>
    </row>
    <row r="65" spans="1:3" ht="12" customHeight="1" x14ac:dyDescent="0.25">
      <c r="A65" s="11" t="s">
        <v>65</v>
      </c>
      <c r="B65" s="7">
        <v>0</v>
      </c>
      <c r="C65" s="7">
        <v>0</v>
      </c>
    </row>
    <row r="66" spans="1:3" ht="12" customHeight="1" x14ac:dyDescent="0.25">
      <c r="A66" s="8" t="s">
        <v>66</v>
      </c>
      <c r="B66" s="9">
        <v>0</v>
      </c>
      <c r="C66" s="9">
        <v>0</v>
      </c>
    </row>
    <row r="67" spans="1:3" ht="12" customHeight="1" x14ac:dyDescent="0.25">
      <c r="A67" s="8" t="s">
        <v>67</v>
      </c>
      <c r="B67" s="9">
        <v>0</v>
      </c>
      <c r="C67" s="9">
        <v>0</v>
      </c>
    </row>
    <row r="68" spans="1:3" ht="12" customHeight="1" x14ac:dyDescent="0.25">
      <c r="A68" s="11" t="s">
        <v>68</v>
      </c>
      <c r="B68" s="7">
        <v>0</v>
      </c>
      <c r="C68" s="7">
        <v>0</v>
      </c>
    </row>
    <row r="69" spans="1:3" ht="12" customHeight="1" x14ac:dyDescent="0.25">
      <c r="A69" s="8" t="s">
        <v>69</v>
      </c>
      <c r="B69" s="9">
        <v>0</v>
      </c>
      <c r="C69" s="9">
        <v>0</v>
      </c>
    </row>
    <row r="70" spans="1:3" ht="12" customHeight="1" x14ac:dyDescent="0.25">
      <c r="A70" s="8" t="s">
        <v>70</v>
      </c>
      <c r="B70" s="9">
        <v>0</v>
      </c>
      <c r="C70" s="9">
        <v>0</v>
      </c>
    </row>
    <row r="71" spans="1:3" ht="12" customHeight="1" x14ac:dyDescent="0.25">
      <c r="A71" s="8" t="s">
        <v>71</v>
      </c>
      <c r="B71" s="9">
        <v>0</v>
      </c>
      <c r="C71" s="9">
        <v>0</v>
      </c>
    </row>
    <row r="72" spans="1:3" ht="12.75" customHeight="1" x14ac:dyDescent="0.25">
      <c r="A72" s="12" t="s">
        <v>83</v>
      </c>
      <c r="B72" s="13">
        <f>B8+B14+B24+B34+B42+B50+B60</f>
        <v>4219452477.1931343</v>
      </c>
      <c r="C72" s="13">
        <f>C8+C14+C24+C34+C42+C50+C60</f>
        <v>4219452477.1931343</v>
      </c>
    </row>
    <row r="73" spans="1:3" ht="12" customHeight="1" x14ac:dyDescent="0.25">
      <c r="A73" s="4" t="s">
        <v>5</v>
      </c>
      <c r="B73" s="14"/>
      <c r="C73" s="14"/>
    </row>
    <row r="74" spans="1:3" ht="12" customHeight="1" x14ac:dyDescent="0.25">
      <c r="A74" s="11" t="s">
        <v>72</v>
      </c>
      <c r="B74" s="7">
        <f t="shared" ref="B74:C74" si="0">SUM(B75:B81)</f>
        <v>0</v>
      </c>
      <c r="C74" s="7">
        <f t="shared" si="0"/>
        <v>0</v>
      </c>
    </row>
    <row r="75" spans="1:3" ht="12" customHeight="1" x14ac:dyDescent="0.25">
      <c r="A75" s="8" t="s">
        <v>73</v>
      </c>
      <c r="B75" s="9">
        <v>0</v>
      </c>
      <c r="C75" s="9">
        <v>0</v>
      </c>
    </row>
    <row r="76" spans="1:3" ht="12" customHeight="1" x14ac:dyDescent="0.25">
      <c r="A76" s="8" t="s">
        <v>74</v>
      </c>
      <c r="B76" s="9">
        <v>0</v>
      </c>
      <c r="C76" s="9">
        <v>0</v>
      </c>
    </row>
    <row r="77" spans="1:3" ht="9.75" customHeight="1" x14ac:dyDescent="0.25">
      <c r="A77" s="11" t="s">
        <v>75</v>
      </c>
      <c r="B77" s="7">
        <v>0</v>
      </c>
      <c r="C77" s="7">
        <v>0</v>
      </c>
    </row>
    <row r="78" spans="1:3" ht="9.75" customHeight="1" x14ac:dyDescent="0.25">
      <c r="A78" s="8" t="s">
        <v>76</v>
      </c>
      <c r="B78" s="9">
        <v>0</v>
      </c>
      <c r="C78" s="9">
        <v>0</v>
      </c>
    </row>
    <row r="79" spans="1:3" ht="12" customHeight="1" x14ac:dyDescent="0.25">
      <c r="A79" s="8" t="s">
        <v>77</v>
      </c>
      <c r="B79" s="9">
        <v>0</v>
      </c>
      <c r="C79" s="9">
        <v>0</v>
      </c>
    </row>
    <row r="80" spans="1:3" ht="12" customHeight="1" x14ac:dyDescent="0.25">
      <c r="A80" s="11" t="s">
        <v>78</v>
      </c>
      <c r="B80" s="7">
        <v>0</v>
      </c>
      <c r="C80" s="7">
        <v>0</v>
      </c>
    </row>
    <row r="81" spans="1:3" ht="12" customHeight="1" x14ac:dyDescent="0.25">
      <c r="A81" s="8" t="s">
        <v>79</v>
      </c>
      <c r="B81" s="9">
        <v>0</v>
      </c>
      <c r="C81" s="9">
        <v>0</v>
      </c>
    </row>
    <row r="82" spans="1:3" ht="12" customHeight="1" x14ac:dyDescent="0.25">
      <c r="A82" s="15" t="s">
        <v>6</v>
      </c>
      <c r="B82" s="16">
        <f t="shared" ref="B82:C82" si="1">B74+B77+B80</f>
        <v>0</v>
      </c>
      <c r="C82" s="16">
        <f t="shared" si="1"/>
        <v>0</v>
      </c>
    </row>
    <row r="83" spans="1:3" ht="15" customHeight="1" x14ac:dyDescent="0.25">
      <c r="A83" s="17" t="s">
        <v>80</v>
      </c>
      <c r="B83" s="18">
        <f>B82+B72</f>
        <v>4219452477.1931343</v>
      </c>
      <c r="C83" s="18">
        <f>C82+C72</f>
        <v>4219452477.1931343</v>
      </c>
    </row>
    <row r="84" spans="1:3" x14ac:dyDescent="0.25">
      <c r="A84" s="26" t="s">
        <v>81</v>
      </c>
      <c r="B84" s="26"/>
    </row>
    <row r="85" spans="1:3" x14ac:dyDescent="0.25">
      <c r="A85" s="26" t="s">
        <v>82</v>
      </c>
      <c r="B85" s="26"/>
    </row>
    <row r="86" spans="1:3" x14ac:dyDescent="0.25">
      <c r="A86" s="21" t="s">
        <v>84</v>
      </c>
      <c r="B86" s="21"/>
    </row>
    <row r="87" spans="1:3" x14ac:dyDescent="0.25">
      <c r="A87" s="3"/>
    </row>
    <row r="88" spans="1:3" ht="21.75" customHeight="1" x14ac:dyDescent="0.25">
      <c r="A88" s="19" t="s">
        <v>85</v>
      </c>
      <c r="B88" s="19"/>
      <c r="C88" s="19"/>
    </row>
    <row r="89" spans="1:3" ht="30.75" customHeight="1" x14ac:dyDescent="0.25">
      <c r="A89" s="20" t="s">
        <v>86</v>
      </c>
      <c r="B89" s="20"/>
      <c r="C89" s="20"/>
    </row>
    <row r="90" spans="1:3" ht="57" customHeight="1" x14ac:dyDescent="0.25">
      <c r="A90" s="20" t="s">
        <v>87</v>
      </c>
      <c r="B90" s="20"/>
      <c r="C90" s="20"/>
    </row>
  </sheetData>
  <mergeCells count="10">
    <mergeCell ref="A88:C88"/>
    <mergeCell ref="A89:C89"/>
    <mergeCell ref="A90:C90"/>
    <mergeCell ref="A86:B86"/>
    <mergeCell ref="A1:B1"/>
    <mergeCell ref="A2:B2"/>
    <mergeCell ref="A3:B3"/>
    <mergeCell ref="A4:B4"/>
    <mergeCell ref="A84:B84"/>
    <mergeCell ref="A85:B85"/>
  </mergeCells>
  <printOptions horizontalCentered="1"/>
  <pageMargins left="0.39370078740157483" right="0.39370078740157483" top="0.39370078740157483" bottom="0.39370078740157483" header="0.31496062992125984" footer="0.31496062992125984"/>
  <pageSetup scale="95" orientation="portrait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2023-06-15T18:35:33Z</cp:lastPrinted>
  <dcterms:created xsi:type="dcterms:W3CDTF">2023-02-24T15:30:25Z</dcterms:created>
  <dcterms:modified xsi:type="dcterms:W3CDTF">2023-06-15T18:36:41Z</dcterms:modified>
</cp:coreProperties>
</file>