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febrero\"/>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FEBRERO" sheetId="12" r:id="rId5"/>
    <sheet name="ENERO" sheetId="10" r:id="rId6"/>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5">ENERO!$1:$8</definedName>
    <definedName name="_xlnm.Print_Titles" localSheetId="4">FEBRERO!$1:$8</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7" i="12" l="1"/>
  <c r="E107" i="12"/>
  <c r="E97" i="10" l="1"/>
  <c r="G97" i="10"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<sst xmlns="http://schemas.openxmlformats.org/spreadsheetml/2006/main" count="2131" uniqueCount="821">
  <si>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</si>
  <si>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</si>
  <si>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</si>
  <si>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</si>
  <si>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</si>
  <si>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</si>
  <si>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</si>
  <si>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</si>
  <si>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</si>
  <si>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</si>
  <si>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</si>
  <si>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</si>
  <si>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</si>
  <si>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</si>
  <si>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</si>
  <si>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</si>
  <si>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</si>
  <si>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</si>
  <si>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</si>
  <si>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</si>
  <si>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</si>
  <si>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</si>
  <si>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</si>
  <si>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</si>
  <si>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</si>
  <si>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</si>
  <si>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</si>
  <si>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</si>
  <si>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</si>
  <si>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</si>
  <si>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</si>
  <si>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</si>
  <si>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</si>
  <si>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</si>
  <si>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</si>
  <si>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</si>
  <si>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</si>
  <si>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</si>
  <si>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</si>
  <si>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</si>
  <si>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</si>
  <si>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</si>
  <si>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</si>
  <si>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</si>
  <si>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</si>
  <si>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</si>
  <si>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</si>
  <si>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</si>
  <si>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</si>
  <si>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</si>
  <si>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</si>
  <si>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</si>
  <si>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</si>
  <si>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</si>
  <si>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</si>
  <si>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</si>
  <si>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</si>
  <si>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</si>
  <si>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</si>
  <si>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</si>
  <si>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</si>
  <si>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</si>
  <si>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</si>
  <si>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</si>
  <si>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</si>
  <si>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</si>
  <si>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</si>
  <si>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</si>
  <si>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</si>
  <si>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</si>
  <si>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</si>
  <si>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</si>
  <si>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</si>
  <si>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</si>
  <si>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</si>
  <si>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</si>
  <si>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</si>
  <si>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</si>
  <si>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</si>
  <si>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</si>
  <si>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</si>
  <si>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</si>
  <si>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</si>
  <si>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</si>
  <si>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</si>
  <si>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</si>
  <si>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</si>
  <si>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</si>
  <si>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</si>
  <si>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</si>
  <si>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</si>
  <si>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</si>
  <si>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</si>
  <si>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</si>
  <si>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</si>
  <si>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</si>
  <si>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</si>
  <si>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</si>
  <si>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</si>
  <si>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</si>
  <si>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</si>
  <si>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</si>
  <si>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</si>
  <si>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</si>
  <si>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</si>
  <si>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</si>
  <si>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</si>
  <si>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</si>
  <si>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</si>
  <si>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</si>
  <si>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</si>
  <si>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</si>
  <si>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</si>
  <si>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</si>
  <si>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</si>
  <si>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</si>
  <si>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</si>
  <si>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</si>
  <si>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</si>
  <si>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</si>
  <si>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</si>
  <si>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</si>
  <si>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</si>
  <si>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</si>
  <si>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</si>
  <si>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</si>
  <si>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</si>
  <si>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</si>
  <si>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</si>
  <si>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</si>
  <si>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</si>
  <si>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</si>
  <si>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</si>
  <si>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</si>
  <si>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</si>
  <si>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</si>
  <si>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</si>
  <si>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</si>
  <si>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</si>
  <si>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</si>
  <si>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</si>
  <si>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</si>
  <si>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</si>
  <si>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</si>
  <si>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</si>
  <si>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</si>
  <si>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</si>
  <si>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</si>
  <si>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</si>
  <si>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</si>
  <si>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</si>
  <si>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</si>
  <si>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</si>
  <si>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</si>
  <si>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</si>
  <si>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</si>
  <si>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</si>
  <si>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</si>
  <si>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</si>
  <si>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</si>
  <si>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</si>
  <si>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</si>
  <si>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</si>
  <si>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</si>
  <si>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</si>
  <si>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</si>
  <si>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</si>
  <si>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</si>
  <si>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</si>
  <si>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</si>
  <si>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</si>
  <si>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</si>
  <si>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</si>
  <si>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</si>
  <si>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</si>
  <si>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</si>
  <si>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</si>
  <si>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</si>
  <si>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</si>
  <si>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</si>
  <si>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</si>
  <si>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</si>
  <si>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</si>
  <si>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</si>
  <si>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</si>
  <si>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</si>
  <si>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</si>
  <si>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</si>
  <si>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</si>
  <si>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</si>
  <si>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</si>
  <si>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</si>
  <si>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</si>
  <si>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</si>
  <si>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</si>
  <si>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</si>
  <si>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</si>
  <si>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</si>
  <si>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</si>
  <si>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</si>
  <si>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</si>
  <si>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</si>
  <si>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</si>
  <si>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</si>
  <si>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</si>
  <si>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</si>
  <si>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</si>
  <si>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</si>
  <si>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</si>
  <si>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</si>
  <si>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</si>
  <si>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</si>
  <si>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</si>
  <si>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</si>
  <si>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</si>
  <si>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</si>
  <si>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</si>
  <si>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</si>
  <si>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</si>
  <si>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</si>
  <si>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</si>
  <si>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</si>
  <si>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</si>
  <si>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</si>
  <si>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</si>
  <si>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</si>
  <si>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</si>
  <si>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</si>
  <si>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</si>
  <si>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</si>
  <si>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</si>
  <si>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</si>
  <si>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</si>
  <si>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</si>
  <si>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</si>
  <si>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</si>
  <si>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</si>
  <si>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</si>
  <si>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</si>
  <si>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</si>
  <si>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</si>
  <si>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</si>
  <si>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</si>
  <si>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</si>
  <si>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</si>
  <si>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</si>
  <si>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</si>
  <si>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</si>
  <si>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</si>
  <si>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</si>
  <si>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</si>
  <si>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</si>
  <si>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</si>
  <si>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</si>
  <si>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</si>
  <si>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</si>
  <si>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</si>
  <si>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</si>
  <si>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</si>
  <si>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</si>
  <si>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</si>
  <si>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</si>
  <si>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</si>
  <si>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</si>
  <si>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</si>
  <si>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</si>
  <si>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</si>
  <si>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</si>
  <si>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</si>
  <si>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</si>
  <si>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</si>
  <si>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</si>
  <si>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</si>
  <si>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</si>
  <si>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</si>
  <si>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</si>
  <si>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</si>
  <si>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</si>
  <si>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</si>
  <si>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</si>
  <si>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</si>
  <si>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</si>
  <si>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</si>
  <si>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</si>
  <si>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</si>
  <si>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</si>
  <si>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</si>
  <si>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</si>
  <si>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</si>
  <si>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</si>
  <si>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</si>
  <si>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</si>
  <si>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</si>
  <si>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</si>
  <si>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</si>
  <si>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</si>
  <si>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</si>
  <si>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</si>
  <si>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</si>
  <si>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</si>
  <si>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</si>
  <si>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</si>
  <si>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</si>
  <si>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</si>
  <si>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</si>
  <si>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</si>
  <si>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</si>
  <si>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</si>
  <si>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</si>
  <si>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</si>
  <si>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</si>
  <si>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</si>
  <si>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</si>
  <si>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</si>
  <si>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</si>
  <si>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</si>
  <si>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</si>
  <si>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</si>
  <si>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</si>
  <si>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</si>
  <si>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</si>
  <si>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</si>
  <si>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</si>
  <si>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</si>
  <si>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</si>
  <si>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</si>
  <si>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</si>
  <si>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</si>
  <si>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</si>
  <si>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</si>
  <si>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</si>
  <si>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</si>
  <si>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</si>
  <si>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</si>
  <si>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</si>
  <si>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</si>
  <si>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</si>
  <si>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</si>
  <si>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</si>
  <si>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</si>
  <si>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</si>
  <si>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</si>
  <si>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</si>
  <si>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</si>
  <si>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</si>
  <si>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</si>
  <si>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</si>
  <si>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</si>
  <si>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</si>
  <si>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</si>
  <si>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</si>
  <si>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</si>
  <si>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</si>
  <si>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</si>
  <si>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</si>
  <si>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</si>
  <si>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</si>
  <si>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</si>
  <si>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</si>
  <si>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</si>
  <si>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</si>
  <si>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</si>
  <si>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</si>
  <si>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</si>
  <si>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</si>
  <si>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</si>
  <si>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</si>
  <si>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</si>
  <si>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</si>
  <si>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</si>
  <si>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</si>
  <si>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</si>
  <si>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</si>
  <si>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 xml:space="preserve"> </t>
  </si>
  <si>
    <t>NAP DEL CARIBE, INC</t>
  </si>
  <si>
    <t xml:space="preserve"> CHEA DE COMUNICACION SRL</t>
  </si>
  <si>
    <t>Completado</t>
  </si>
  <si>
    <t>CENTRO CUESTA NACIONAL SAS</t>
  </si>
  <si>
    <t>CIBAO NEWS DIGITAL CINEDIG SRL</t>
  </si>
  <si>
    <t>SIMPATIA EVENT TECHNOLOGIES SRL</t>
  </si>
  <si>
    <t>UNIVERSIDAD NAC. PEDRO HENRIQUEZ UREÑA</t>
  </si>
  <si>
    <t>00000000B1500000065</t>
  </si>
  <si>
    <t>AGUA PLANETA AZUL , S.A</t>
  </si>
  <si>
    <t>00000000B1500047045</t>
  </si>
  <si>
    <t>000000000B150004674</t>
  </si>
  <si>
    <t>00000000B1500046893</t>
  </si>
  <si>
    <t>00000000B1500047439</t>
  </si>
  <si>
    <t>00000000B1500038877</t>
  </si>
  <si>
    <t>00000000B1500039188</t>
  </si>
  <si>
    <t>00000000B1500000130</t>
  </si>
  <si>
    <t>00000000B1500000131</t>
  </si>
  <si>
    <t>00000000B1500102719</t>
  </si>
  <si>
    <t>00000000B1500109196</t>
  </si>
  <si>
    <t>00000000B1500109728</t>
  </si>
  <si>
    <t>CARLOS MARTIN VALDEZ DUVAL</t>
  </si>
  <si>
    <t>00000000B1500000265</t>
  </si>
  <si>
    <t>00000000B1500119400</t>
  </si>
  <si>
    <t>00000000B1500000036</t>
  </si>
  <si>
    <t>.</t>
  </si>
  <si>
    <t>00000000B1500190979</t>
  </si>
  <si>
    <t>00000000B1500190980</t>
  </si>
  <si>
    <t>00000000B1500000074</t>
  </si>
  <si>
    <t>00000000B1500328315</t>
  </si>
  <si>
    <t>00000000B1500328761</t>
  </si>
  <si>
    <t>00000000B1500329001</t>
  </si>
  <si>
    <t>000000000B150024696</t>
  </si>
  <si>
    <t>00000000B1500244122</t>
  </si>
  <si>
    <t>00000000B1500244937</t>
  </si>
  <si>
    <t>00000000B1500245555</t>
  </si>
  <si>
    <t>00000000B1500248641</t>
  </si>
  <si>
    <t>FE CARIDAD VARGAS RAMOS</t>
  </si>
  <si>
    <t>00000000B1500000044</t>
  </si>
  <si>
    <t>FLORISTERIA ZUNIFLOR, SRL.</t>
  </si>
  <si>
    <t>00000000B1500002485</t>
  </si>
  <si>
    <t>GRUPO APB SRL</t>
  </si>
  <si>
    <t>00000000B1500000175</t>
  </si>
  <si>
    <t>INSTITUTO TECNOLOGICO DE LAS AMERICAS</t>
  </si>
  <si>
    <t xml:space="preserve">KLEAN X DOMINICANA SLS, SRL </t>
  </si>
  <si>
    <t>00000000B1500000024</t>
  </si>
  <si>
    <t>MAGNA MOTORS, S. A.</t>
  </si>
  <si>
    <t>MAIRA OGANDO</t>
  </si>
  <si>
    <t>00000000B1500000021</t>
  </si>
  <si>
    <t>00000000B1500000022</t>
  </si>
  <si>
    <t>00000000B1500000033</t>
  </si>
  <si>
    <t>00000000B1500001658</t>
  </si>
  <si>
    <t xml:space="preserve">R.H. MEJIA &amp; CO SRL </t>
  </si>
  <si>
    <t>00000000B1500000137</t>
  </si>
  <si>
    <t>00000000B1500039627</t>
  </si>
  <si>
    <t>00000000B1500039632</t>
  </si>
  <si>
    <t>00000000B1500000141</t>
  </si>
  <si>
    <t>00000000B1500002446</t>
  </si>
  <si>
    <t>0000000000B15000013</t>
  </si>
  <si>
    <t>00000000B1500000261</t>
  </si>
  <si>
    <t>00000000B1500010503</t>
  </si>
  <si>
    <t>00000000B1500010507</t>
  </si>
  <si>
    <t>CORRESPONDIENTE AL PAGO REALIZADO POR CONCEPTO DE:   FACTURA NO .CC202301055201485387, CORRESPONDIENTE AL  PERIODO 01 DIC. HASTA 31 DE DICIEMBRE 2022, DE LA CUENTA NO.88082461. DEL PROYECTO CANASTA DIGITAL SOCIAL. NO. DE CONTRATO BS-0005450-2022</t>
  </si>
  <si>
    <t>CORRESPONDIENTE AL PAGO REALIZADO POR CONCEPTO DE:   FACTURA NO. CC202301252406830501,  DESDE 20 DIC-2022 AL 19 ENERO-2023, DE LA CUENTA #8163091.  PREMIUM PLUS</t>
  </si>
  <si>
    <t xml:space="preserve">CORRESPONDIENTE AL PAGO REALIZADO POR CONCEPTO DE:   FACT.176, SERV. FLOTA  CELULARES, CORRESP. AL MES DE  DICIEMBRE-2022  CUENTA NO.706002893 </t>
  </si>
  <si>
    <t xml:space="preserve">                      RELACIÓN DE PAGOS A PROVEEDORES AL 31 DE ENERO, 2023</t>
  </si>
  <si>
    <t>10/02/203</t>
  </si>
  <si>
    <t>24/02/203</t>
  </si>
  <si>
    <t xml:space="preserve"> B1500345615/ 347161/ 345617/ 345618/ 345582/ 345616/ 345593/ 345576, POR CORRESPONDIENTE A LOS  NIC: 5013178 (01/11/2022 AL 02/12/2022), 5406342 (03/11/2022 AL 04/12/2022), 5534692 (01/11/2022 AL 02/12/2022), 5803899 (01/11/2022 AL 02/12/2022), 5816979 (10/11/2022 AL 09/12/2022), 5817032 (01/11/2022 AL 02/12/2022), 5978074 (08/11/2022 AL 07/12/2022), 6556368 (10/11/2022 AL 09/12/2022</t>
  </si>
  <si>
    <t>00000000B1500000525</t>
  </si>
  <si>
    <t>00000000B1500000489</t>
  </si>
  <si>
    <t>00000000B150000074</t>
  </si>
  <si>
    <t>0000000B1500000125</t>
  </si>
  <si>
    <t>ASOCIACION SERVICOS CULTURALES DOMINICANOS</t>
  </si>
  <si>
    <t>CCZ AUTOMOVILEZ BAEZ</t>
  </si>
  <si>
    <t>0000000B1500000077</t>
  </si>
  <si>
    <t>0000000B1500000120</t>
  </si>
  <si>
    <t>CIELOS ACUSTICO</t>
  </si>
  <si>
    <t>COM A CASA</t>
  </si>
  <si>
    <t>0000000B1500002610</t>
  </si>
  <si>
    <t>COMUNICACIONES Y  SERVICOS COMSERVISA SRL</t>
  </si>
  <si>
    <t>0000000B1500000043</t>
  </si>
  <si>
    <t>0000000B1500000015</t>
  </si>
  <si>
    <t>0000000B1500000016</t>
  </si>
  <si>
    <t>0000000B1500000017</t>
  </si>
  <si>
    <t>CRISTINA MEDINA VICENTE</t>
  </si>
  <si>
    <t>DANIEL VANHENGEN</t>
  </si>
  <si>
    <t>0000000B1500000001</t>
  </si>
  <si>
    <t>0000000B1500000082</t>
  </si>
  <si>
    <t>0000000B1500000394</t>
  </si>
  <si>
    <t>ENELIA SANTOS DE LOS SANTOS</t>
  </si>
  <si>
    <t>00000000B1500038830</t>
  </si>
  <si>
    <t>00000000B1500038961</t>
  </si>
  <si>
    <t>TERRAFINA</t>
  </si>
  <si>
    <t>03/01/203</t>
  </si>
  <si>
    <t>00000000B1500000057</t>
  </si>
  <si>
    <t>00000000B1500000652</t>
  </si>
  <si>
    <t>TEC NETWORKING</t>
  </si>
  <si>
    <t>TODO PIEZA</t>
  </si>
  <si>
    <t>0000000B1500000109</t>
  </si>
  <si>
    <t>0000000B1500000069</t>
  </si>
  <si>
    <t>SULTANA FM</t>
  </si>
  <si>
    <t>UNITRADE</t>
  </si>
  <si>
    <t>00000000B1500001380</t>
  </si>
  <si>
    <t>0000000B1500000440</t>
  </si>
  <si>
    <t>SERD NET</t>
  </si>
  <si>
    <t>SHERLINA NICOL GONZALEZ</t>
  </si>
  <si>
    <t>0000000B1500000326</t>
  </si>
  <si>
    <t>0000000B1500000019</t>
  </si>
  <si>
    <t>0000000B1500000020</t>
  </si>
  <si>
    <t>RAMIREZ &amp; MOJICA ENVOY PACK COURRIE</t>
  </si>
  <si>
    <t>0000000B1500001434</t>
  </si>
  <si>
    <t>OTANEXT DOMINICANA</t>
  </si>
  <si>
    <t>PORTERHOUSE</t>
  </si>
  <si>
    <t>0000000B1500000186</t>
  </si>
  <si>
    <t>0000000B1500000136</t>
  </si>
  <si>
    <t>HYLSA SA</t>
  </si>
  <si>
    <t>0000000B1500004673</t>
  </si>
  <si>
    <t>0000000B1500000007</t>
  </si>
  <si>
    <t>FRANCISCO JAVIER JIMENEZ</t>
  </si>
  <si>
    <t>GLOBAL TNI MULTIMEDIOS</t>
  </si>
  <si>
    <t>0000000B1500000087</t>
  </si>
  <si>
    <t>0000000B1500000088</t>
  </si>
  <si>
    <t>0000000B1500000089</t>
  </si>
  <si>
    <t>0000000B1500000090</t>
  </si>
  <si>
    <t>FIDEICOMISO PARA LA EXPANCION EL MANT. Y LA OPE</t>
  </si>
  <si>
    <t>0000000B1500000014</t>
  </si>
  <si>
    <t>EVEN LUZ SRL</t>
  </si>
  <si>
    <t>0000000B1500000374</t>
  </si>
  <si>
    <t>0000000B1500000140</t>
  </si>
  <si>
    <t>31/12/0222</t>
  </si>
  <si>
    <t>00000000B1500000069</t>
  </si>
  <si>
    <t>BR EVENTOS</t>
  </si>
  <si>
    <t>B1500148470/148631/148638/148786/148933/149023/149029/149382/149385/149573/149725/149860/149868/154815/154837</t>
  </si>
  <si>
    <t>00000000B1500147265</t>
  </si>
  <si>
    <t xml:space="preserve">CORRESPONDIENTE AL PAGO REALIZADO POR CONCEPTO DE:  FACTURA NO.2023-26-0000370783,  MES DE ENERO 2023, NO. CONTRATO (639748),   POR ADQUISICION E INSTALACION EN AUTOBUSES DE LA OMSA DE 20 ROUTERS PEPLINK", PARA EL PROYECTO REDES WIFI DEL PLAN BIENAL 217- 2018, APROBADO MEDIANTE RESOLUCION DEL CONSEJO DIRECTIVO NO. 028-17. </t>
  </si>
  <si>
    <t xml:space="preserve">CORRESPONDIENTE AL PAGO REALIZADO POR CONCEPTO DE: PUBLICIDAD RADIAL DE 4 CUÑAS EN LA EMISORA RADIO FM 103.5 EN SAN PEDRO DE MACORÍS, MES DE DICIEMBRE 2022   4/4, CONTRATO NO.BS-0013851-2022. </t>
  </si>
  <si>
    <t>CORRESPONDIENTE AL PAGO REALIZADO POR CONCEPTO DE: FACTURA NCF SOLICITUD DE RELLENADO DE 2,160 BOTELLONES DE AGUA PURIFICADA DE 05 GALONES PARA EL CUATRIMESTRE SEPTIEMBRE-DICIEMBRE 2022, DE LA INSTITUCIÓN Y SUS DEPENDENCIAS, SEGÚN NO.ORDEN 2022-00370 ( SEGUNDO PAGO PARCIAL)</t>
  </si>
  <si>
    <t xml:space="preserve">  CORRESPONDIENTE AL PAGO REALIZADO POR CONCEPTO DE: LOS SERVICIOS PRESTADOS EN SU CALIDAD DE ALGUACIL ORDINARIO DE LA SUPREMA CORTE DE JUSTICIA, CONSISTENTE EN NOTIFICACIONES DE 4 ACTOS DE ALGUACIL REALIZADOS AL INDOTEL, SEGÚN MEMORANDUM NO.DCSA-S-000217-22.</t>
  </si>
  <si>
    <t xml:space="preserve">CORRESPONDIENTE AL PAGO REALIZADO POR CONCEPTO DE:   FACT.CC202301055201472449,  NCF: B1500046746  (CUENTA: 9308820) PLAN DE INTERNET MÓVIL TEL.809-106-7306 Y 809-142-0825 ,809-171-1047   CORRESPONDIENTE AL PERIODO DEL 01/12/2022 AL 31/12/2022.  </t>
  </si>
  <si>
    <t xml:space="preserve">CORRESPONDIENTE AL PAGO REALIZADO POR CONCEPTO DE:   FACTURA NO. CC202301055201478828, NCF: B1500046893, CUENTA NO.71299770, PARA EL PERIODO COMPRENDIDO DEL 01/12/2022 AL 31/12/2022, POR CONCEPTO DE BUSINESS FIT SERVICIO MOVIL DE VOZ DIRECTA TÉCNICA, NO.TELEFONO (809) 881-8983 ,Y (809) 958-6472(809) 244-5576   DIRECCIÓN TÉCNICA  MONTO FACTURADO </t>
  </si>
  <si>
    <t>CORRESPONDIENTE AL PAGO REALIZADO POR CONCEPTO DE: PUBLICIDAD RADIAL Y PRENSA DIGITAL DE 10 CUÑAS DIARIAS EN VARIOS PROGRAMAS, DESDE LA PROVINCIA DEL SEIBO TRANSMITIDO POR LA EMISORA 93.7 FM Y 1.370 AM, MES DE NOVIEMBRE 2022 4/4, SEGÚN CONTRATO NO.BS-0014524-2022.</t>
  </si>
  <si>
    <t>CORRESPONDIENTE AL PAGO REALIZADO POR CONCEPTO DE:   FACTURA NO. 32709762   (CÓDIGO DEL SISTEMA 18268) SERVICIO DE RECOGIDA DE BASURA, CORRESPONDIENTE AL MES DE ENERO, 2023,  EDIFICIO ISABEL LA CATÓLICA NO.203  (CENTRO INDOTEL)  MONTO: RD$3,600.00</t>
  </si>
  <si>
    <t>CORRESPONDIENTE AL PAGO REALIZADO POR CONCEPTO DE:   FACTURA NO. 32711092, (CÓDIGO DEL SISTEMA 40200) SERVICIO DE RECOGIDA DE BASURA,PARQUEO CALLE EL RETIRO, CORRESPONDIENTE AL MES DE ENERO 2023. MONTO: RD$600.00</t>
  </si>
  <si>
    <t xml:space="preserve"> CORRESPONDIENTE AL PAGO REALIZADO POR CONCEPTO DE:   SERVICIOS DE LA PLANTA ELÉCTRICA DE EMERGENCIA, SEGÚN CONTRATO BS-0014527-2022, CORRESPONDIENTE AL MES  DE DICIEMBRE 2022.  </t>
  </si>
  <si>
    <t xml:space="preserve">CORRESPONDIENTE AL PAGO REALIZADO POR CONCEPTO DE:  ALQUILER DE 5 LOCALES MAS SÓTANO (2,665 M2), SEGÚN CONTRATO BS-0014505-2022, CORRESPONDIENTE AL MES DE DICIEMBRE 2022. </t>
  </si>
  <si>
    <t xml:space="preserve"> CORRESPONDIENTE AL PAGO REALIZADO POR CONCEPTO DE:   ACTURA. NO. 95297244   CONSUMO DE AGUA POTABLE DEL ALMACEN INDOTEL UBICADO EN EL V CENTENARIO, CORRESPONDIENTE AL MES DE ENERO DEL 2022 ( CÓDIGO DEL SISTEMA NO.417557).  </t>
  </si>
  <si>
    <t>CORRESPONDIENTE AL PAGO REALIZADO POR CONCEPTO DE:    FACTURA. NO. FS-5034902  ,  POR CONSUMO DE AGUA POTABLE Y ALCANTARILLADO DEL PARQUEO C/. EL RETIRO, CORRESPONDIENTE AL MES DE ENERO DEL 2023 ( CÓDIGO DEL SISTEMA NO.45621 ).</t>
  </si>
  <si>
    <t xml:space="preserve"> CORRESPONDIENTE AL PAGO REALIZADO POR CONCEPTO DE:   FACTURA. NO. FS-5036102, CONSUMO DE AGUA POTABLE Y ALCANTARILLADO DEL CENTRO INDOTEL ESPACIO REPUBLICA DIGITAL (CCT), CORRESPONDIENTE AL MES DE ENERO  DEL 2023 ( CÓDIGO DEL SISTEMA NO.455693 ).  </t>
  </si>
  <si>
    <t>CORRESPONDIENTE AL PAGO REALIZADO POR CONCEPTO DE:   SERVICIOS PRESTADOS EN SU CALIDAD DE ABOGADO Y NOTARIO PUBLICO, CONSISTENTE EN LEGALIZACIONES NOTARIALES SOBRE CONTRATOS Y ACTOS ENTRE EL INDOTEL Y PARTICULARES, SEGÚN MEMORANDUM NO. DJ-M-000047-23.</t>
  </si>
  <si>
    <t>CORRESPONDIENTE AL PAGO REALIZADO POR CONCEPTO DE: REPARACIÓN, DESABOLLADURA Y PINTURA DEL AUTOBUS MITSUBISHI FUSO, PLACA I-007468, COLOR BLANCO/CREMA, CHASIS BE637GF10024, AÑO 2011. SEGÚN ORDEN DE COMPRA NO.2022-00513.</t>
  </si>
  <si>
    <t>CORRESPONDIENTE AL PAGO REALIZADO POR CONCEPTO DE:  FACTURA NCF B1500119400 COMPRA DE UTENSILIOS DE COCINA DE LA INSTITUCIÓN, SEGÚN NO.ORDEN 2022-00509</t>
  </si>
  <si>
    <t>CORRESPONDIENTE AL PAGO REALIZADO POR CONCEPTO DE:  CORRESPONDIENTE A PUBLICIDAD TELEVISIVA EN EL PROGRAMA "DIARIO TV" TRANSMITIDO POR EL CANAL MEGA VISIÓN, MES DE DICIEMBRE 2022 3/3, CONTRATO NO.BS-0015202-2022.</t>
  </si>
  <si>
    <t>CORRESPONDIENTE AL PAGO REALIZADO POR CONCEPTO DE: COMPRA DE PLAFONES PARA SUSTITUIR LOS DAÑADOS EN LAS ÁREAS DEL 4TO Y 5TO NIVEL DE LA INSTITUCIÓN. SEGÚN NO. DE ORDEN, 2022-00516</t>
  </si>
  <si>
    <t>CORRESPONDIENTE AL PAGO REALIZADO POR CONCEPTO DE: SERVICIO DE ALMUERZO DE INTEGRACIÓN PARA EL PERSONAL DE LA DIRECCIÓN DE PROTECCIÓN AL USUARIO (DPU). SEGÚN NO. DE ORDEN, 2022-00481</t>
  </si>
  <si>
    <t xml:space="preserve">CORRESPONDIENTE AL PAGO REALIZADO POR CONCEPTO DE:   CUENTA NO. 709225876, POR SERVICIOS CENTRAL TELEFÓNICA, AV. ABRAHAM  LINCOLN NO 962, CORRESPONDIENTE AL MES DE DICIEMBRE 2022. </t>
  </si>
  <si>
    <t>CORRESPONDIENTE AL PAGO REALIZADO POR CONCEPTO DE:  COMPRA DE ÁRBOLES Y ADORNOS NAVIDEÑOS, SERÁN UTILIZADOS EN LA DECORACIÓN NAVIDEÑA DE LA SEDE PRINCIPAL, CENTRO DE INDOTEL Y TÉTELO VARGAS. SEGÚN NO.ORDEN 2022-00483.</t>
  </si>
  <si>
    <t>CORRESPONDIENTE AL PAGO REALIZADO POR CONCEPTO DE:  PUBLICIDAD TELEVISIVA MEDIANTE LA COLOCACIÓN DE 2 CUÑAS EN EL PROGRAMA REPORTEROS TV, CANAL 35 UHF Y OTROS, MES DE NOVIEMBRE 2022 4/4, SEGÚN CONTRATO NO.BS-0014978-2022.</t>
  </si>
  <si>
    <t>CORRESPONDIENTE AL PAGO REALIZADO POR CONCEPTO DE:  PUBLICIDAD TELEVISIVA MEDIANTE LA COLOCACIÓN DE 2 CUÑAS EN EL PROGRAMA REPORTEROS TV, CANAL 35 UHF Y OTROS, MES DE AGOSTO 2022 1/4, SEGÚN CONTRATO NO.BS-0014978-2022.</t>
  </si>
  <si>
    <t>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SEGÚN CONTRATO BS-0009426-2022,</t>
  </si>
  <si>
    <t>CORRESPONDIENTE AL PAGO REALIZADO POR CONCEPTO DE:  ALQUILER DE 50 ESPACIOS DE PARQUEO EN EL TEMPLO CALVARIO, UBICADO EN LA AVENIDA ABRAHAM LINCOLN NO.964, PARA FUNCIONARIOS Y EMPLEADOS DEL INDOTEL. SEGÚN CONTRATO NO.BS-0009426-2022. CORRESPONDIENTE A EL MES DE DICIEMBRE 2022.</t>
  </si>
  <si>
    <t>CORRESPONDIENTE AL PAGO REALIZADO POR CONCEPTO DE:  CONTRATACIÓN DE SERVICIOS DE DECORACIÓN EN GLOBOS PARA ACTIVIDAD DE INTEGRACIÓN LABORAL DE LA INSTITUCIÓN, SEGÚN NO.ORDEN 2022-00503</t>
  </si>
  <si>
    <t>CORRESPONDIENTE AL PAGO REALIZADO POR CONCEPTO DE:  PUBLICIDAD TELEVISIVA Y DIGITAL EN EL PROGRAMA " PUJOL CONTIGO" TRANSMITIDO EN EL NUEVO DIARIO, MES DE NOVIEMBRE 2022 4/4, SEGÚN CONTRATO NO BS-0012058-2022.</t>
  </si>
  <si>
    <t xml:space="preserve">CORRESPONDIENTE AL PAGO REALIZADO POR CONCEPTO DE:  PAGO REALIZADO POR CONCEPTO DE:  FACTURA NO. 202300050932,   CONSUMO DE ENERGÍA ELÉCTRICA, DEL 01/12/2022 AL 01/01/2023, PERTENECIENTE A LOS REYES , GREGORIO LUPERÓN (NIC 5200991) </t>
  </si>
  <si>
    <t xml:space="preserve"> CORRESPONDIENTE AL PAGO REALIZADO POR CONCEPTO DE:   FACTURA  NO.202300051378,   CONSUMO DE ENERGÍA ELÉCTRICA, DEL 01/12/2022  AL 01/01/2023, PERTENECIENTE A  A LOS AZULES, SALCEDO (NIC 6001062)  </t>
  </si>
  <si>
    <t>CORRESPONDIENTE AL PAGO REALIZADO POR CONCEPTO DE:    FACTURA  NO.202300051618,  CONSUMO DE ENERGÍA ELÉCTRICA, DEL 01/12/2022  AL 01/01/2023, PERTENECIENTE A ALTO  PALOMA (LUPERÓN)  (NIC 7164159 ).</t>
  </si>
  <si>
    <t>CORRESPONDIENTE AL PAGO REALIZADO POR CONCEPTO DE:  LOS SERVICIOS PRESTADOS EN SU CALIDAD DE ABOGADA Y NOTARIO PÚBLICO, CONSISTENTE EN LEGALIZACIONES NOTARIALES SOBRE CONTRATOS Y ACTOS ENTRE EL INDOTEL Y PARTICULARES, SEGÚN MEMORANDUM NO.DJ-M-000626-22.</t>
  </si>
  <si>
    <t xml:space="preserve">CORRESPONDIENTE AL PAGO REALIZADO POR CONCEPTO DE: FACTURA NO. 4037282080-56,  NCF: B1500246963, CONSUMO DE ENERGÍA ELÉCTRICA, DEL 18/11/2022 AL 19/12/2022, PERTENECIENTE   ESTACIÓN DE MONITOREO SANTO DOMINGO. ( NIC:4037282 ).    </t>
  </si>
  <si>
    <t>CORRESPONDIENTE AL PAGO REALIZADO POR CONCEPTO DE:   FACTURA NO. 2134206323-07, NCF: B1500244124, CONSUMO DE ENERGÍA ELÉCTRICA, DEL 18/11/2022 AL 19/12/2022, PERTENECIENTE AL MUSEO DE LAS TELECOMUNICACIONES  DE LA CALLE ISABEL LA CATÓLICA NO. 203 ZONA COLONIAL (NIC: NO. 2134206).</t>
  </si>
  <si>
    <t xml:space="preserve">CORRESPONDIENTE AL PAGO REALIZADO POR CONCEPTO DE:   FACTURA NO. 2039391343-60, NCF: B1500244937, CONSUMO DE ENERGÍA ELÉCTRICA, DEL 18/11/2022 AL 19/12/2022, PERTENECIENTE   ALMACÉN V CENTENARIO DE LA CALLE FARALLÓN DEL NORTE ESQ. V CENTENARIO. ( NIC:2039391 ).   </t>
  </si>
  <si>
    <t xml:space="preserve">CORRESPONDIENTE AL PAGO REALIZADO POR CONCEPTO DE:  FACTURA NO. 4260014034-11, NCF: B1500245555, CONSUMO DE ENERGÍA ELÉCTRICA, DEL 18/11/2022 AL 19/12/2022, PERTENECIENTE  AL CENTRO INDOTEL TÉTELO VARGAS EXT. ITLA, SAN PEDRO DE MACORÍS. ( NIC:4260014 ).   </t>
  </si>
  <si>
    <t xml:space="preserve">CORRESPONDIENTE AL PAGO REALIZADO POR CONCEPTO DE:  FACT. NO.1625494377-17, NCF: B15000248641, CONSUMO DE ENERGÍA ELÉCTRICA, DEL 18/11/2022 AL 19/12/2022, PERTENECIENTE A LA ESTACIÓN MONITOREO ESPECTRO DE HIGUEY, (NIC: NO. 1625494) </t>
  </si>
  <si>
    <t>CORRESPONDIENTE AL PAGO REALIZADO POR CONCEPTO DE: SERVICIOS DE ALQUILER, DE BAMBALINAS, MANTELES, MESAS PARA LA ACTIVIDAD DE INTEGRACIÓN LABORAL EL PASADO 9 DE DICIEMBRE 2022 SEGÚN NO, DE ORDEN, 2022-00474</t>
  </si>
  <si>
    <t>CORRESPONDIENTE AL PAGO REALIZADO POR CONCEPTO DE: LOS SERVICIOS PRESTADOS EN SU CALIDAD DE ABOGADA Y NOTARIO PÚBLICO, CONSISTENTE EN LEGALIZACIONES NOTARIALES SOBRES CONTRATOS Y ACTOS ENTRE EL INDOTEL Y PARTICULARES, SEGÚN MEMORANDUM NO. DJ-M-000018-23.</t>
  </si>
  <si>
    <t>CORRESPONDIENTE AL PAGO REALIZADO POR CONCEPTO DE:  ALQUILER DE (38) ESPACIOS DE PARQUEOS PERTENECIENTE AL EDIF DE PARQUEO ATARAZANA, UBICADO EN LA C/ ATARAZANA DE LA CIU. COLONIAL, PARA SER ULT. POR FUNCIONARIOS Y EMPLEADOS DEL CENTRO INDOTEL, SEGÚN CONTRATO CI-0000374-2022 CORESP AL MES DE DICIEMBRE 2022.</t>
  </si>
  <si>
    <t>CORRESPONDIENTE AL PAGO REALIZADO POR CONCEPTO DE:  COMPRA DE UNA CORONA DE FLORES, CON MOTIVO DEL FALLECIMIENTO DE DON VINICIO LEMBERT EX  DIRECTOR DEL INDOTEL. SEGÚN NO. DE ORDEN, 2023-00001.</t>
  </si>
  <si>
    <t>CORRESPONDIENTE AL PAGO REALIZADO POR CONCEPTO DE:  PUBLICACIÓN DE LOGO INSTITUCIONAL, ADEMÁS DE PUBLICACIONES CONSTANTES DE INFORMACIÓN, EN LA PAGINA JAVIER JIMÉNEZ EN MI ATARDECER MACORISANO, MES DE NOVIEMBRE 2022 4/4, SEGÚN CONTRATO NO.BS-0012689-2022.</t>
  </si>
  <si>
    <t>CORRESPONDIENTE AL PAGO REALIZADO POR CONCEPTO DE: PUBLICIDAD TELEVISIVA, MEDIANTE LA COLOCACIÓN DE 10 CUÑAS DIARIAS EN EL PROGRAMA" REGULAR POR TNI", TRANSMITIDO POR EL CANAL 51, MES DE AGOSTO 2022 1/4, CONTRATO NO. BS-0012064-2022.</t>
  </si>
  <si>
    <t>CORRESPONDIENTE AL PAGO REALIZADO POR CONCEPTO DE:  PUBLICIDAD TELEVISIVA, MEDIANTE LA COLOCACIÓN DE 10 CUÑAS DIARIAS EN EL PROGRAMA" REGULAR POR TNI", TRANSMITIDO POR EL CANAL 51, MES DE AGOSTO 2022 1/4, CONTRATO NO. BS-0012064-2022.</t>
  </si>
  <si>
    <t>CORRESPONDIENTE AL PAGO REALIZADO POR CONCEPTO DE:  SERVICIO DE CATERING PARA 50 PERSONAS, QUE SERÁ OFRECIDO EN EL PROGRAMA DE DERECHO ADMINISTRATIVO EN EL CENTRO INDOTEL SEGUN NO. DE ORDEN, 2023-00017.</t>
  </si>
  <si>
    <t>CORRESPONDIENTE AL PAGO REALIZADO POR CONCEPTO DE: COMPRA DE 12 NEUMÁTICOS 265/70R16 FIESTONES DESTINACIÓN A/T CON INSTALACIÓN, ALINEACIÓN Y BALANCEO INCLUIDO. SEGÚN ORDEN DE COMPRA NO.2022-00520.</t>
  </si>
  <si>
    <t>CORRESPONDIENTE AL PAGO REALIZADO POR CONCEPTO DE:  INSTITUTO TECNOLÓGICO DE LAS AMÉRICAS ITLA, CORRESPONDIENTE A INSCRIPCIÓN DE MATRÍCULAS DEL TRIMESTRE SEPT- DIC 2022, MEDIANTE LO ESTABLECIDO EN EL CONTRATO DE CONVENIO BECAS PARA EL CENTRO TETELO VARGAS -EXTENSIÓN ITLA, CONVENIO NO.CJ-CON-0002-22.</t>
  </si>
  <si>
    <t>CORRESPONDIENTE AL PAGO REALIZADO POR CONCEPTO DE:  INSTITUTO TECNOLÓGICO DE LAS AMÉRICAS ITLA, CORRESPONDIENTE A CONVENIO DE PROGRAMAS DE BECA PARA CENTRO TÉTELO VARGAS.CONVENIO CJ-CONV-0002-22.</t>
  </si>
  <si>
    <t xml:space="preserve"> CORRESPONDIENTE AL PAGO REALIZADO POR CONCEPTO DE:   SERVICIOS DE LIMPIEZA DE EXTERIOR E INTERIOR DE CRISTALES DEL CENTRO DE INDOTEL, SEGÚN NO.ORDEN 2022-00507.</t>
  </si>
  <si>
    <t xml:space="preserve"> CORRESPONDIENTE AL PAGO REALIZADO POR CONCEPTO DE:   MANTENIMIENTO  DE LOS 48,618 KMS, PARA EL AUTOBUS UNIVERSE HYUNDAI, PLACA I-100861, COLOR BLANCO, AÑO 2022, CHASIS KMJKG18BPNC918373. SEGÚN ORDEN DE COMPRA NO.2023-00022. ( A PRESENTACIÓN DE FACTURA GUBERNAMENTAL).</t>
  </si>
  <si>
    <t xml:space="preserve">  CORRESPONDIENTE AL PAGO REALIZADO POR CONCEPTO DE:   PUBLICIDAD TELEVISIVA MEDIANTE LA COLOCACIÓN DE 2 CUÑAS EN EL PROGRAMA "ENTERATE CON MAYRA" TRANSMITIDO POR CINEVISION CANAL 19, MES DE NOVIEMBRE 2022  3/4, CONTRATO NO. BS-0013985-2022.</t>
  </si>
  <si>
    <t>CORRESPONDIENTE AL PAGO REALIZADO POR CONCEPTO DE:   PUBLICIDAD TELEVISIVA MEDIANTE LA COLOCACIÓN DE 2 CUÑAS EN EL PROGRAMA "ENTERATE CON MAYRA" TRANSMITIDO POR CINEVISION CANAL 19, MES DE DICIEMBRE 2022  4/4, CONTRATO NO. BS-0013985-2022.</t>
  </si>
  <si>
    <t xml:space="preserve">CORRESPONDIENTE AL PAGO REALIZADO POR CONCEPTO DE:   IMPRESIÓN DEL BANNER DEL PADRE DE LA PATRIA JUAN PABLO DUARTE PARA CONMEMORAR SU NATALICIO. SEGÚN NO. DE ORDEN, 2023-00004 </t>
  </si>
  <si>
    <t>CORRESPONDIENTE AL PAGO REALIZADO POR CONCEPTO DE:   FACTURA NO.1500001658, CORRESPONDIENTE A SERVICIOS DE LAS  PLATAFORMAS TECNOLÓGICAS EN LA NUBE (AZURE) DE MICROSOFT, MES DE ENERO 2023. SEGÚN NO. DE CONTRATO BS-0014080-2022.</t>
  </si>
  <si>
    <t>CORRESPONDIENTE AL PAGO REALIZADO POR CONCEPTO DE:  SOLICITUD CONTRATACIÓN DE ALMUERZO PARA REPRESENTANTES DE LA UIT, PRESIDENCIA Y DIRECCION EJECUTIVA INTERNACIONALES DE LA EJECUCIÓN, SEGÚN NO,ORDEN 2022-00518.</t>
  </si>
  <si>
    <t>CORRESPONDIENTE AL PAGO REALIZADO POR CONCEPTO DE:  SERVICIO PARA ALMUERZO NAVIDEÑO CONSEJO DIRECTIVO Y DIRECTORES DE INDOTEL, SEGÚN NO.ORDEN 2022-00480</t>
  </si>
  <si>
    <t>CORRESPONDIENTE AL PAGO REALIZADO POR CONCEPTO DE:  COMPRA DE FRUTAS Y DULCES PARA LA ACTIVIDAD DE INTEGRACIÓN QUE SE REALIZÓ EL 9 DE DICIEMBRE 2022 SEGÚN NO. DE ORDEN, 2022-00495</t>
  </si>
  <si>
    <t>CORRESPONDIENTE AL PAGO REALIZADO POR CONCEPTO DE:  COMPRA DE EQUIPOS Y MATERIALES TECNOLÓGICA PARA LA INSTITUCIÓN, SEGÚN NO.ORDEN 2022-00501.</t>
  </si>
  <si>
    <t>CORRESPONDIENTE AL PAGO REALIZADO POR CONCEPTO DE:  PUBLICIDAD TELEVISIVA Y DIGITAL MEDIANTE LA COLOCACIÓN DE 3 CUÑAS DIARIAS EN EL PROGRAMA "LA HORA DE ROBERT" TRANSMITIDO POR XTREMOS CHANNEL Y LA COLOCACIÓN DE UNA IMAGEN FIJA DEL INDOTEL, MES DE NOV. 2022 4/4, CONT. NO. BS-0012063-2022</t>
  </si>
  <si>
    <t xml:space="preserve">CORRESPONDIENTE AL PAGO REALIZADO POR CONCEPTO DE:   CORRESP. A LA PÓLIZA NO. 2-2-102-0013723, SEGURO COLECTIVO DE VIDA PARA EMPLEADOS, COMPRENDIDO EN EL PERIODO 01/01/2023  HASTA EL 31/01/2023. </t>
  </si>
  <si>
    <t xml:space="preserve">CORRESPONDIENTE AL PAGO REALIZADO POR CONCEPTO DE:  CORRESP. A LA PÓLIZA NO. 2-2-109-0013729, SEGURO ASISTENCIA FUNERARIA COLECTIVO PARA EMPLEADOS, COMPRENDIDO EN EL PERIODO 01/01/2023  HASTA EL 31/01/2023. </t>
  </si>
  <si>
    <t xml:space="preserve">CORRESPONDIENTE AL PAGO REALIZADO POR CONCEPTO DE: CORRESP. A LA PÓLIZA NO. 2-2-102-0013723, SEGURO COLECTIVO DE VIDA PARA EMPLEADOS, COMPRENDIDO EN EL PERIODO DEL  01/12/2022 HASTA EL 31/12/2022. </t>
  </si>
  <si>
    <t>CORRESPONDIENTE AL PAGO REALIZADO POR CONCEPTO DE: CORRESP. A LA PÓLIZA NO. 2-2-109-0013729, SEGURO COLECTIVO DE ASISTENCIA FUNERARIA PARA EMPLEADOS, COMPRENDIDO EN EL PERIODO DEL  01/12/2022 HASTA EL 31/12/2022</t>
  </si>
  <si>
    <t>CORRESPONDIENTE AL PAGO REALIZADO POR CONCEPTO DE: DE UNA EMPRESA PARA LA ELABORACIÓN E INSTALACIÓN DE LETREROS PARA SEÑALIZACIÓN DE LAS LOCALIDADES CON REDES WIFI, PROYECTO PUNTO WIFI DOMINICANA CONECTADA, SEGÚN ORDEN DE COMPRA 2022-00251.</t>
  </si>
  <si>
    <t>CORRESPONDIENTE AL PAGO REALIZADO POR CONCEPTO DE: PUBLICIDAD TELEVISIVA MEDIANTE LA COLOCACIÓN DE DOS CUÑAS CADA SABADO, EN EL PROGRAMA RESUMEN SEMANAL DE NOTICIAS, TRANSMITIDO POR XTREMO CHANNEL, Y SUS PLATAFORMAS DIGITALES, MES DE NOVIEMBRE 2022 4/4, SEGÚN CONTRATO.BS-0012020-2022.</t>
  </si>
  <si>
    <t>CORRESPONDIENTE AL PAGO REALIZADO POR CONCEPTO DE: PUBLICIDAD TELEVISIVA MEDIANTE LA COLOCACIÓN DE DOS CUÑAS CADA SÁBADO, EN EL PROGRAMA RESUMEN SEMANAL DE NOTICIAS, TRANSMITIDO POR XTREMO CHANNEL, Y SUS PLATAFORMAS DIGITALES, MES DE NOVIEMBRE 2022 4/4, SEGÚN CONTRATO.BS-0012020-2022.</t>
  </si>
  <si>
    <t xml:space="preserve"> CORRESPONDIENTE AL PAGO REALIZADO POR CONCEPTO DE:   CONTRATACIÓN DE SERVICIO DE AMBIENTACIÓN, PARA EL CONVERSATORIO QUE SOSTENDRA EL PRESIDENTE DEL CONSEJO CON LA PRENSA DE LA REGIÓN ESTE EN SAN PEDRO DE MACORÍS. SEGÚN NO. DE ORDEN, 2022-00515.</t>
  </si>
  <si>
    <t xml:space="preserve">CORRESPONDIENTE AL PAGO REALIZADO POR CONCEPTO DE: SERVICIO DE PATROCINIO PARA EL PROGRAMA "EN L RUTA DEL JUEGO" A TRAVÉS DE SULTANA FM 99.5, DONDE SE ESTARÁ TRANSMITIENDO EL BÉISBOL PROFESIONAL QUE CONSTA DE: PRESENTACIÓN, MENCIÓN Y DESPEDIDA DEL PATROCINADOR. NO. DE ORDEN,2022-00510 </t>
  </si>
  <si>
    <t>CORRESPONDIENTE AL PAGO REALIZADO POR CONCEPTO DE:  ADQUISICIÓN DE EQUIPOS INFORMÁTICOS PARA USO INSTITUCIONAL, NO CONTRATO BS-0005817-2022</t>
  </si>
  <si>
    <t xml:space="preserve"> CORRESPONDIENTE AL PAGO REALIZADO POR CONCEPTO DE:  ALQUILER DE  INMUEBLE UBICADO EN LA CALLE EL RETIRO NO. 23, ENSANCHE PARAÍSO, SANTO DOMINGO, PARA SER USADO COMO PARQUEO PARA FUNCIONARIOS Y EMPLEADOS, SEGÚN CONTRATO BS-0009670-2022, CORRESPONDIENTE AL MES DE  FEBRERO 2023.</t>
  </si>
  <si>
    <t>CORRESPONDIENTE AL PAGO REALIZADO POR CONCEPTO DE:  SERVICIO DE PIZZAS VARIADOS PARA LA ACTIVIDAD DE INTEGRACIÓN LABORAL DE LA INSTITUCIÓN EL 9 DE DICIEMBRE DEL AÑO 2022 SEGÚN NO. DE ORDEN, 2022-00502</t>
  </si>
  <si>
    <t xml:space="preserve">CORRESPONDIENTE AL PAGO REALIZADO POR CONCEPTO DE:   FACTURA NO. 197025878,  NCF B1500002446, SERVICIO DE DATOS   SMEGER(MONITOREO DEL ESPECTRO RADIOELÉCTRICO),   CUENTA NO.54246864-001  CORRESPONDIENTE AL  MES DE DICIEMBRE-2022.  </t>
  </si>
  <si>
    <t>CORRESPONDIENTE AL PAGO REALIZADO POR CONCEPTO DE: MANTENIMIENTO GENERAL DE UPS 9390 60KVA DEL CENTRO INDOTEL, SEGÚN NO.ORDEN 2022-00401</t>
  </si>
  <si>
    <t>CORRESPONDIENTE AL PAGO REALIZADO POR CONCEPTO DE: LA PARTICIPACIÓN DE 3 COLABORADORES EN CAPACITACIÓN DERECHO ADMINISTRATIVO Y GESTIÓN PUBLICA, SEGÚN APROBACIÓN ANEXA, MEMORÁNDUM NO. RH-M-001348-22.</t>
  </si>
  <si>
    <t>CORRESPONDIENTE AL PAGO REALIZADO POR CONCEPTO DE:    LA PARTICIPACIÓN DE LUIS GERARDO MERCEDES ROJAS EN MAESTRÍA ADMINISTRACIÓN DE NEGOCIOS, SEGÚN APROBACIÓN ANEXA, MEMORÁNDUM NO. RH-M-000105-23.</t>
  </si>
  <si>
    <t xml:space="preserve">CORRESPONDIENTE AL PAGO REALIZADO POR CONCEPTO DE:   SERVICIO DE ALQUILER DE EQUIPO MXWAN I8 8-CHANEL AUDIO NETWORK INTERFACE POR 6 MESES SOLICITADO POR EL CENTRO INDOTEL. SEGÚN NO. DE ORDEN, 2022-00379 ( CONTRATO NO. BS-0014980-2022) </t>
  </si>
  <si>
    <t>CORRESPONDIENTE AL PAGO REALIZADO POR CONCEPTO DE:  FACTURA NO.2023-23-0000337083, CORRESPONDIENTE A LOS SERVICIOS DE INTERNET REDES WIFI PARA LOS CENTROS DE ATENCIÓN PRIMARIA  CUENTA NO.584168, FECHA 17/01/2023.SEGUN MEMO FDT-S-0005-23.</t>
  </si>
  <si>
    <t xml:space="preserve">CORRESPONDIENTE AL PAGO REALIZADO POR CONCEPTO DE:  FACTURA NO.2023-26-0000370783,  MES DE ENERO 2023, NO. CONTRATO (639748),   POR ADQUISICIÓN E INSTALACIÓN EN AUTOBUSES DE LA OMSA DE 20 ROUTERS PEPLINK", PARA EL PROYECTO REDES WIFI DEL PLAN BIENAL 217- 2018, APROBADO MEDIANTE RESOLUCIÓN DEL CONSEJO DIRECTIVO NO. 028-17.   </t>
  </si>
  <si>
    <t>28/12/202</t>
  </si>
  <si>
    <t>CORRESPONDIENTE AL PAGO REALIZADO POR CONCEPTO DE:  SERVICO DE ENERGÍA ELÉCTRICA DE LAS  FACTURAS,).</t>
  </si>
  <si>
    <t xml:space="preserve">                      RELACIÓN DE PAGOS A PROVEEDORES AL 28 DE FEBRERO, 2023</t>
  </si>
  <si>
    <t>ABASTECIMIENTOS COMERCIALES FJJ, SRL</t>
  </si>
  <si>
    <t>00000000B1500000495</t>
  </si>
  <si>
    <t>AGREGADOS BANI DACE SRL</t>
  </si>
  <si>
    <t>00000000B1500000071</t>
  </si>
  <si>
    <t>00000000B1500000080</t>
  </si>
  <si>
    <t>ALL OFFICE SOLUTIONS TS, SRL</t>
  </si>
  <si>
    <t>00000000B1500001616</t>
  </si>
  <si>
    <t>ALTAGRACIA JENNIFER PEREZ CASTILLO</t>
  </si>
  <si>
    <t>00000000B1500000023</t>
  </si>
  <si>
    <t>00000000B1500047619</t>
  </si>
  <si>
    <t>00000000B1500047766</t>
  </si>
  <si>
    <t>00000000B1500047915</t>
  </si>
  <si>
    <t>00000000B1500048281</t>
  </si>
  <si>
    <t>00000000B1500048292</t>
  </si>
  <si>
    <t>00000000B1500048309</t>
  </si>
  <si>
    <t>00000000B1500048310</t>
  </si>
  <si>
    <t>00000000B1500039524</t>
  </si>
  <si>
    <t>00000000B1500039837</t>
  </si>
  <si>
    <t>00000000B1500000132</t>
  </si>
  <si>
    <t>00000000B1500000133</t>
  </si>
  <si>
    <t>00000000B1500000134</t>
  </si>
  <si>
    <t>00000000B1500000135</t>
  </si>
  <si>
    <t>00000000B1500103462</t>
  </si>
  <si>
    <t>00000000B1500110526</t>
  </si>
  <si>
    <t>00000000B1500111073</t>
  </si>
  <si>
    <t>CARMEN VICTORIA CASTILLO RODRÍGUEZ</t>
  </si>
  <si>
    <t>00000000B1500000119</t>
  </si>
  <si>
    <t>CEO SOLUTIONS CO SRL</t>
  </si>
  <si>
    <t>00000000B1500000345</t>
  </si>
  <si>
    <t>00000000B1500000348</t>
  </si>
  <si>
    <t>CHARLES MARTIN ALMENGO GUZMAN</t>
  </si>
  <si>
    <t>00000000B1500000243</t>
  </si>
  <si>
    <t>00000000E4500000017</t>
  </si>
  <si>
    <t>000000E450000000760</t>
  </si>
  <si>
    <t>000000E450000000795</t>
  </si>
  <si>
    <t>00000E4500000000829</t>
  </si>
  <si>
    <t>00000000B1500000075</t>
  </si>
  <si>
    <t>CONSTRUCTORA NOVOGAR SRL</t>
  </si>
  <si>
    <t>00000000B1500000152</t>
  </si>
  <si>
    <t>00000000B1500000153</t>
  </si>
  <si>
    <t>DELTA COMERCIAL, S.A.</t>
  </si>
  <si>
    <t>00000000B1500016760</t>
  </si>
  <si>
    <t>DISTRIBUIDORA DE EQUIPOS INDUSTRIALES Y DE SEGURIDAD SRL</t>
  </si>
  <si>
    <t>00000000B1500000563</t>
  </si>
  <si>
    <t>00000000B1500334519</t>
  </si>
  <si>
    <t>00000000B1500335006</t>
  </si>
  <si>
    <t>00000000B1500335299</t>
  </si>
  <si>
    <t>00000000B1500249222</t>
  </si>
  <si>
    <t>00000000B1500250091</t>
  </si>
  <si>
    <t>00000000B1500252312</t>
  </si>
  <si>
    <t>00000000B1500253440</t>
  </si>
  <si>
    <t>00000000B1500253400</t>
  </si>
  <si>
    <t>FIDEICOMISO PARA LA EXPANSION EL MANT Y LA OPERACION DE LA RED DE PARQUEOS DE US</t>
  </si>
  <si>
    <t>00000000B1500000017</t>
  </si>
  <si>
    <t>00000000B1500000018</t>
  </si>
  <si>
    <t>GREEN CHARM HOLDING, SRL</t>
  </si>
  <si>
    <t>00000000B1500000226</t>
  </si>
  <si>
    <t>00000000B1500000227</t>
  </si>
  <si>
    <t>GRUPO DE COMUNICACIONES GARCIA FERNANDEZ SRL</t>
  </si>
  <si>
    <t>00000000B1500000203</t>
  </si>
  <si>
    <t>00000000B1500000204</t>
  </si>
  <si>
    <t>GRUPO TIMOTEO, S.R.L</t>
  </si>
  <si>
    <t>00000000B1500000349</t>
  </si>
  <si>
    <t>GTG INDUSTRIAL, SRL.</t>
  </si>
  <si>
    <t>00000000B1500003126</t>
  </si>
  <si>
    <t>INVERSIONES ARCURI S.R.L.</t>
  </si>
  <si>
    <t>00000000B1500000136</t>
  </si>
  <si>
    <t xml:space="preserve">INVERSIONES TROPICANA SRL </t>
  </si>
  <si>
    <t>00000000B1500000359</t>
  </si>
  <si>
    <t>00000000B1500000070</t>
  </si>
  <si>
    <t xml:space="preserve">JESUS SANCHEZ VASQUEZ </t>
  </si>
  <si>
    <t>00000000B1500000026</t>
  </si>
  <si>
    <t>00000000B1500000027</t>
  </si>
  <si>
    <t>JSPENCER PROMOCIONES CONSTRUCCIONES Y MAS S.R.L</t>
  </si>
  <si>
    <t>00000000B1500000028</t>
  </si>
  <si>
    <t>KENNE CHARLES JUSTINIANO DE LA CRUZ</t>
  </si>
  <si>
    <t>00000000B1500000048</t>
  </si>
  <si>
    <t>00000000B1500000049</t>
  </si>
  <si>
    <t>LA INNOVACION SRL</t>
  </si>
  <si>
    <t>00000000B1500026328</t>
  </si>
  <si>
    <t>LAVANDERIA ROYAL SRL</t>
  </si>
  <si>
    <t>00000000B1500000813</t>
  </si>
  <si>
    <t>LOGOMARCA, S.A</t>
  </si>
  <si>
    <t>000000000B150000895</t>
  </si>
  <si>
    <t>000000000B150000143</t>
  </si>
  <si>
    <t>00000000B1500000146</t>
  </si>
  <si>
    <t>MERCA DEL ATLANTICO, SRL.</t>
  </si>
  <si>
    <t>00000000B1500000517</t>
  </si>
  <si>
    <t>MERCHY PEREZ LUCIANO</t>
  </si>
  <si>
    <t>00000000B1500000013</t>
  </si>
  <si>
    <t>00000000B1500000014</t>
  </si>
  <si>
    <t>MOTO FRANCIS, SRL</t>
  </si>
  <si>
    <t>00000000B1500001620</t>
  </si>
  <si>
    <t>MULTISERVICIOS TEOREMA, SRL</t>
  </si>
  <si>
    <t>MYSTIQUE MEDIA GROUP</t>
  </si>
  <si>
    <t>00000000B1500000041</t>
  </si>
  <si>
    <t>00000000B1500001260</t>
  </si>
  <si>
    <t>OFFITEK, S.R.L.</t>
  </si>
  <si>
    <t>00000000B1500004824</t>
  </si>
  <si>
    <t>PROVESOL PROVEEDORES DE SOLUCIONES SRL</t>
  </si>
  <si>
    <t>00000000B1500001148</t>
  </si>
  <si>
    <t>RF COMUNICACIONES EDUCATIVAS SRL</t>
  </si>
  <si>
    <t>00000000B1500000425</t>
  </si>
  <si>
    <t>00000000B1500000299</t>
  </si>
  <si>
    <t>00000000B1500024297</t>
  </si>
  <si>
    <t>00000000B1500024375</t>
  </si>
  <si>
    <t>00000000B1500040109</t>
  </si>
  <si>
    <t>00000000B1500040111</t>
  </si>
  <si>
    <t>00000000B1500038949</t>
  </si>
  <si>
    <t>00000000B1500000095</t>
  </si>
  <si>
    <t>SIMON BOLIVAR CEPEDA MENA</t>
  </si>
  <si>
    <t>SOCRATES RAMON PAREDES FRIAS</t>
  </si>
  <si>
    <t>00000000B1500000001</t>
  </si>
  <si>
    <t>SUMINISTRO GUIPAK,S.R.L.</t>
  </si>
  <si>
    <t>00000000B1500000984</t>
  </si>
  <si>
    <t xml:space="preserve">SURBA SOLUTIONS SRL </t>
  </si>
  <si>
    <t>00000000B1500000189</t>
  </si>
  <si>
    <t xml:space="preserve">TECNI AIRE DAVID SRL </t>
  </si>
  <si>
    <t>00000000B1500000087</t>
  </si>
  <si>
    <t>TERRAFINA SRL</t>
  </si>
  <si>
    <t>00000000B1500000058</t>
  </si>
  <si>
    <t>00000000B1500002502</t>
  </si>
  <si>
    <t>00000000B1500002506</t>
  </si>
  <si>
    <t>00000000B1500010606</t>
  </si>
  <si>
    <t>00000000B1500010610</t>
  </si>
  <si>
    <t>YENNEL OSVALDO VASQUEZ DE LOS SANTOS</t>
  </si>
  <si>
    <t>00000000B1500000009</t>
  </si>
  <si>
    <t>00000000B1500000010</t>
  </si>
  <si>
    <t>ZAIDA ALEXANDRA HERNANDEZ BUDUAN</t>
  </si>
  <si>
    <t>00000000B1500000005</t>
  </si>
  <si>
    <t>00000000B1500000006</t>
  </si>
  <si>
    <t>ZMF BUFFET, SRL</t>
  </si>
  <si>
    <t>00000000B1500000116</t>
  </si>
  <si>
    <t>CORRESPONDIENTE AL PAGO REALIZADO POR CONCEPTO DE: EL   MES DE ENERO  2023, CUENTA #775838387,  POR SERVICIOS DE INTERNET MOVIL OMSA.SEGUN MEMO FDT-S-0011-23</t>
  </si>
  <si>
    <t xml:space="preserve">CORRESPONDIENTE AL PAGO REALIZADO POR CONCEPTO DE:  FACTURA NO.202301246826, CONSUMO DE ENERGIA ELECTRICA, DEL 01/01/2023 AL 01/02/2023, PERTENECIENTE A  A LOS AZULES, SALCEDO (NIC 6001062) </t>
  </si>
  <si>
    <t xml:space="preserve"> CORRESPONDIENTE AL PAGO REALIZADO POR CONCEPTO DE:  LOS SERVICIOS PRESTADOS EN SU CALIDAD DE ALGUACIL ORDINARIO DE LA SEGUNDA SALA DE LA SUPREMA CORTE DE JUSTICIA, EL CUAL REQUIERE EL PAGO POR CONCEPTO DE LA NOTIFICACION DE CUATRO ACTOS DE ALGUACIL, REALIZADOS PARA EL INDOTEL, SEGUN MEMORANDUM NO. DCSA-S-0002-23</t>
  </si>
  <si>
    <t xml:space="preserve">CORRESPONDIENTE AL PAGO REALIZADO POR CONCEPTO DE:  COMPRA DE INSUMO DE AGUA DE BOTELLAS 20 ONZA, PARA EL TRIMESTRE ENERO-MARZO 2023, SEGUN NO.ORDEN 2023-00027. </t>
  </si>
  <si>
    <t xml:space="preserve">CORRESPONDIENTE AL PAGO REALIZADO POR CONCEPTO DE:  READECUACION DE 3  CASETAS DEL MONITOREO DEL ESPECTRO RADIOELECTRICO, EN LA ESTACION  LAS GUAZARAS DE BARAHONA, SEGUN CONTRATO CO-0000887-2022. </t>
  </si>
  <si>
    <t xml:space="preserve">CORRESPONDIENTE AL PAGO REALIZADO POR CONCEPTO DE:  LOS SERVICIOS ESPECIALES, EN CALIDAD DE ALGUACIL ORDINARIO DE LA SEGUNDA SALA DE LA SUPREMA CORTE DE JUSTICIA, POR NOTIFICACION DE 10 ACTOS DE ALGUACIL, SEGUN MEMORANDUM NO.DCSA-S-0001-23.
</t>
  </si>
  <si>
    <t xml:space="preserve">CORRESPONDIENTE AL PAGO REALIZADO POR CONCEPTO DE:  COMPRA DE DOS (2) KIT DE TINTA PARA LA MAQUINA DE LOS CARNET. SEGUN NO. DE ORDEN, 2023-00058 MONTO </t>
  </si>
  <si>
    <t xml:space="preserve">CORRESPONDIENTE AL PAGO REALIZADO POR CONCEPTO DE:  PUBLICIDAD TELEVISIVA EN EL PROGRAMA"BALUARTE DE LA VERDAD" TRANSMITIDO POR MULTIMEDIO TELERADIO AMERICA, CANAL 12 Y 45 Y SU PORTAL WWW.TELERADIOAMERICA.COM.DO, MES DE DICIEMBRE 2022 1/4, CONTRATO NO. BS-0000754-2023.
</t>
  </si>
  <si>
    <t xml:space="preserve">CORRESPONDIENTE AL PAGO REALIZADO POR CONCEPTO DE:  PUBLICIDAD TELEVISIVA EN EL PROGRAMA"BALUARTE DE LA VERDAD" TRANSMITIDO POR MULTIMEDIO TELERADIO AMERICA, CANAL 12 Y 45 Y SU PORTAL WWW.TELERADIOAMERICA.COM.DO, MES DE ENERO 2023 2/4, CONTRATO NO. BS-0000754-2023.
</t>
  </si>
  <si>
    <t>CORRESPONDIENTE AL PAGO REALIZADO POR CONCEPTO DE:  PAGO FACT.CC202302055201486722,  (CUENTA: 9308820) PLAN DE INTERNET MOVIL TEL.809-106-7306 Y 809-142-0825 ,809-171-1047   CORRESPONDIENTE AL PERIODO DEL 01/01/2023 AL 31/01/2023.</t>
  </si>
  <si>
    <t xml:space="preserve">CORRESPONDIENTE AL PAGO REALIZADO POR CONCEPTO DE: FACTURA NO. CC202302055201493049, CUENTA NO.71299770, PARA EL PERIODO COMPRENDIDO DEL 01/01/2023 AL 31/01/2023, POR CONCEPTO DE BUSINESS FIT SERVICIO MOVIL DE VOZ DIRECTA TECNICA, NO.TELEFONO (809) 881-8983 ,Y (809) 958-6472(809) 244-5576   DIRECCION TECNICA  </t>
  </si>
  <si>
    <t xml:space="preserve">CORRESPONDIENTE AL PAGO REALIZADO POR CONCEPTO DE: FACTURA NO .CC202302055201499540, CORRESPONDIENTE AL  PERIODO 01 ENERO. HASTA 31 DE ENERO 2023, DE LA CUENTA NO.88082461. DEL PROYECTO CANASTA DIGITAL SOCIAL. NO. DE CONTRATO BS-0005450-2022. </t>
  </si>
  <si>
    <t xml:space="preserve">CORRESPONDIENTE AL PAGO REALIZADO POR CONCEPTO DE:  FACTURA NO. CC202302252406915141, NCF: B1500048281, CUENTA NO. 1475052, PARA EL PERIODO COMPRENDIDO DEL  20/01/2023 AL 19/02/2023, POR SERVICIOS DE TELECABLE OFICINA PRINCIPAL. </t>
  </si>
  <si>
    <t xml:space="preserve">CORRESPONDIENTE AL PAGO REALIZADO POR CONCEPTO DE:  FACT. NO. CC202302252406916931 CTA #2979364, NCF: B1500048292 CORRESPONDIENTE A LA CENTRAL TELEFONICA DEL INDOTEL PERIODO DEL 20/01/2023  AL 19/02/2023 </t>
  </si>
  <si>
    <t xml:space="preserve">CORRESPONDIENTE AL PAGO REALIZADO POR CONCEPTO DE:  FACTURA NO. CC202302252406922737, NCF B1500048309,  CUENTA NO. 7715659,   CENTRAL TELEFONICA DEL CCT, UBICADO EN EL MUSEO DE LAS TELECOMUNICACIONES, CORRESPONDIENTE AL PERIODO DEL 20/01/2023  AL 19/02/2023.  </t>
  </si>
  <si>
    <t>CORRESPONDIENTE AL PAGO REALIZADO POR CONCEPTO DE:  FACTURA  NO. CC202302252406922862, CUENTA NO. 7753558, NCF: B1500048310, POR SERVICIOS DE INTERNET CCT, UBICADO EN EL MUSEO DE LAS TELECOMUNICACIONES, CORRESPONDIENTE AL PERIODO 20/01/2023 AL 19/02/2023.</t>
  </si>
  <si>
    <t xml:space="preserve">CORRESPONDIENTE AL PAGO REALIZADO POR CONCEPTO DE:  FACTURAS NO. 32860506  NCF: B1500039524  (CODIGO DEL SISTEMA 18268) SERVICIO DE RECOGIDA DE BASURA, CORRESPONDIENTE AL MES DE FEBRERO, 2023,  EDIFICIO ISABEL LA CATOLICA NO.203  (CENTRO INDOTEL)  </t>
  </si>
  <si>
    <t xml:space="preserve">CORRESPONDIENTE AL PAGO REALIZADO POR CONCEPTO DE:  FACTURA NO. 32861830,  (CODIGO DEL SISTEMA 40200) SERVICIO DE RECOGIDA DE BASURA,PARQUEO CALLE EL RETIRO, </t>
  </si>
  <si>
    <t xml:space="preserve">CORRESPONDIENTE AL PAGO REALIZADO POR CONCEPTO DE: SERVICIOS DE LA PLANTA ELECTRICA DE EMERGENCIA, SEGUN CONTRATO BS-0014527-2022, CORRESPONDIENTE A LOS MESES DE ENERO Y FEBRERO 2023.  </t>
  </si>
  <si>
    <t xml:space="preserve">CORRESPONDIENTE AL PAGO REALIZADO POR CONCEPTO DE:  ALQUILER DE 5 LOCALES MAS SOTANO (2,665 M2), SEGUN CONTRATO BS-0014505-2022, CORRESPONDIENTE A LOS MESES DE ENERO Y FEBRERO 2023. </t>
  </si>
  <si>
    <t xml:space="preserve"> CORRESPONDIENTE AL PAGO REALIZADO POR CONCEPTO DE:  SERVICIOS DE LA PLANTA ELECTRICA DE EMERGENCIA, SEGUN CONTRATO BS-0014527-2022, CORRESPONDIENTE A LOS MESES DE ENERO Y FEBRERO 2023.4</t>
  </si>
  <si>
    <t>CORRESPONDIENTE AL PAGO REALIZADO POR CONCEPTO DE:  FACTURA. NO. 95496273   POTABLE DEL ALMACEN INDOTEL UBICADO EN EL V CENTENARIO, CORRESPONDIENTE AL MES DE FEBRERO DEL 2023 ( CODIGO DEL SISTEMA NO.417557).</t>
  </si>
  <si>
    <t xml:space="preserve">CORRESPONDIENTE AL PAGO REALIZADO POR CONCEPTO DE:  FACTURA. NO. FS-5265519  NCF: B1500110526,  POR CONSUMO DE AGUA POTABLE Y ALCANTARILLADO DEL PARQUEO C/. EL RETIRO, CORRESPONDIENTE AL MES DE FEBRERO DEL 2023 ( CODIGO DEL SISTEMA NO.45621 )  </t>
  </si>
  <si>
    <t xml:space="preserve">CORRESPONDIENTE AL PAGO REALIZADO POR CONCEPTO DE:  FACTURA. NO. FS-5266668,  NCF #B1500111073, CONSUMO DE AGUA POTABLE Y ALCANTARILLADO DEL CENTRO INDOTEL ESPACIO REPUBLICA DIGITAL (CCT), CORRESPONDIENTE AL MES DE FEBRERO  DEL 2023 ( CODIGO DEL SISTEMA NO.455693 ). </t>
  </si>
  <si>
    <t>CORRESPONDIENTE AL PAGO REALIZADO POR CONCEPTO DE:  LOS SERVICIOS PRESTADOS EN SU CALIDAD DE ABOGADO Y NOTARIO PUBLICO, CONSISTENTE EN LEGALIZACIONES NOTARIALES Y CONTRATOS ENTRE EL INDOTEL Y PARTICULARES, SEGUN MEMORANDUM NO. DJ-M-000089-23.</t>
  </si>
  <si>
    <t xml:space="preserve">CORRESPONDIENTE AL PAGO REALIZADO POR CONCEPTO DE: CONTRATACION DE UNA COMPAÑIA POR UN PERIODO DE 6 MESES PARA REALIZAR LOS SERVICIOS DE FUMIGACION PREVENTIVA, CONTRA TIPO DE PLAGAS Y DESINFECCION ANTE EL VIRUS COVID-19 DE LA INSTITUCION, NO.ORDEN 2022-00458/ BS-0001027-2023, CORRESP MES DE DICIEMBRE 2022/MES DE ENERO 2023. </t>
  </si>
  <si>
    <t xml:space="preserve">CORRESPONDIENTE AL PAGO REALIZADO POR CONCEPTO DE:  CONTRATACION DE UNA COMPAÑIA POR UN PERIODO DE 6 MESES PARA REALIZAR LOS SERVICIOS DE FUMIGACION PREVENTIVA, CONTRA TIPO DE PLAGAS Y DESINFECCION ANTE EL VIRUS COVID-19 DE LA INSTITUCION, NO.ORDEN 2022-00458/ BS-0001027-2023, CORRESP MES DE DICIEMBRE 2022/MES DE ENERO 2023. </t>
  </si>
  <si>
    <t xml:space="preserve">CORRESPONDIENTE AL PAGO REALIZADO POR CONCEPTO DE:  MANTENIMIENTO DE 224,000 KMS DEL VEHICULO TOYOTA PRADO, COLOR NEGRO, PLACA G-318176, AÑO 2015, CHASIS JTEBH9FJ605072115 SEGUN ORDEN DE COMPRA NO.2023-00025. </t>
  </si>
  <si>
    <t xml:space="preserve">CORRESPONDIENTE AL PAGO REALIZADO POR CONCEPTO DE:  SERV. FLOTA  CELULARES, CORRESP. AL MES DE  ENERO-2023  CUENTA NO.706002893 </t>
  </si>
  <si>
    <t xml:space="preserve">CORRESPONDIENTE AL PAGO REALIZADO POR CONCEPTO DE: CUENTA NO. 707454799, POR SERVICIOS CENTRAL TELEFONICA, AV. ABRAHAM  LINCOLN NO 962, CORRESPONDIENTE AL MES DE ENERO 2023. </t>
  </si>
  <si>
    <t xml:space="preserve">CORRESPONDIENTE AL PAGO REALIZADO POR CONCEPTO DE: CUENTA NO. 709225876, POR SERVICIOS CENTRAL TELEFONICA, AV. ABRAHAM  LINCOLN NO 962, CORRESPONDIENTE AL MES DE ENERO, 2023. </t>
  </si>
  <si>
    <t xml:space="preserve">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BS-0009426-2022, </t>
  </si>
  <si>
    <t>CORRESPONDIENTE AL PAGO REALIZADO POR CONCEPTO DE:  CONTRATACION DE EMPRESA PARA LOS TRABAJOS DE READECUACION DE  LAS CASETAS  DE LAS ANTENAS DE MONITOREO, ESTACION LOS JOBITOS-HIGUEY ,SEGUN NO.CONTRATO BS-CO-0001427-2022.</t>
  </si>
  <si>
    <t xml:space="preserve">CORRESPONDIENTE AL PAGO REALIZADO POR CONCEPTO DE:  CONTRATACION DE EMPRESA PARA LOS TRABAJOS DE READECUACION DE  LAS CASETAS  DE LAS ANTENAS DE MONITOREO, ESTACION JACOBO MAJLUTA -SANTO DOMINGO. SEGUN NO.CONTRATO BS-CO-0001427-2022. </t>
  </si>
  <si>
    <t xml:space="preserve">CORRESPONDIENTE AL PAGO REALIZADO POR CONCEPTO DE:  MANTENIMIENTO DE LOS 497,740 KMS, DEL VEHICULO TOYOTA HILUX, PLACA L-247057, AÑO 2008, CHASIS MROFZ29GX01707405. SEGUN ORDEN DE COMPRA NO.2023-00008. </t>
  </si>
  <si>
    <t xml:space="preserve">CORRESPONDIENTE AL PAGO REALIZADO POR CONCEPTO DE:  COMPRA DE LOS EQUIPOS DE PROTECCION PERSONAL, ( EPP) SEGUN NO. DE ORDEN 2023-00009. </t>
  </si>
  <si>
    <t xml:space="preserve">CORRESPONDIENTE AL PAGO REALIZADO POR CONCEPTO DE: FACTURA NO. 202301246339,  CONSUMO DE ENERGIA ELECTRICA, DEL 01/01/2023 AL 01/02/2023, PERTENECIENTE A LOS REYES , GREGORIO LUPERON (NIC 5200991) </t>
  </si>
  <si>
    <t xml:space="preserve">CORRESPONDIENTE AL PAGO REALIZADO POR CONCEPTO DE:  FACTURA  NO.202301247119 CONSUMO DE ENERGIA ELECTRICA, DEL 01/01/2023  AL 01/02/2023, PERTENECIENTE A ALTO  PALOMA (LUPERON)  (NIC 7164159 )  </t>
  </si>
  <si>
    <t xml:space="preserve">CORRESPONDIENTE AL PAGO REALIZADO POR CONCEPTO DE:  FACTURA NO. 2134206326-34, CONSUMO DE ENERGIA ELECTRICA, DEL 19/12/2022 AL 19/01/2023, PERTENECIENTE AL MUSEO DE LAS TELECOMUNICACIONES  DE LA CALLE ISABEL LA CATOLICA NO. 203 ZONA COLONIAL (NIC: NO. 2134206). </t>
  </si>
  <si>
    <t xml:space="preserve">CORRESPONDIENTE AL PAGO REALIZADO POR CONCEPTO DE:  FACTURA NO. 2039391346-08,  CONSUMO DE ENERGIA ELECTRICA, DEL 19/12/2022 AL 19/01/2023, PERTENECIENTE   ALMACEN V CENTENARIO DE LA CALLE FARALLON DEL NORTE ESQ. V CENTENARIO. ( NIC:2039391 ).    </t>
  </si>
  <si>
    <t xml:space="preserve">CORRESPONDIENTE AL PAGO REALIZADO POR CONCEPTO DE:  FACTURA NO. 4260014035-27  CONSUMO DE ENERGIA ELECTRICA, DEL 19/12/2022 AL 19/01/2023, PERTENECIENTE  AL CENTRO INDOTEL TETELO VARGAS EXT. ITLA, SAN PEDRO DE MACORIS. ( NIC:4260014 ).    </t>
  </si>
  <si>
    <t xml:space="preserve">CORRESPONDIENTE AL PAGO REALIZADO POR CONCEPTO DE:  FACT. NO.1625494380-31, NCF: B1500253440, CONSUMO DE ENERGIA ELECTRICA, DEL 19/12/2022 AL 19/01/2023, PERTENECIENTE A LA ESTACION MONITOREO ESPECTRO DE HIGUEY, (NIC: NO. 1625494) </t>
  </si>
  <si>
    <t xml:space="preserve">CORRESPONDIENTE AL PAGO REALIZADO POR CONCEPTO DE: FACTURA NO. 4037282083-81, CONSUMO DE ENERGIA ELECTRICA, DEL 18/11/2022 AL 19/01/2023, PERTENECIENTE   ESTACION DE MONITOREO SANTO DOMINGO. ( NIC:4037282 ).  </t>
  </si>
  <si>
    <t xml:space="preserve">CORRESPONDIENTE AL PAGO REALIZADO POR CONCEPTO DE: POR ALQUILER DE (38) PARQUEOS DE LA ATARAZANA (CUIDAD COLONIAL), PARA SER UTILIZADOS POR LOS EMPLEADOS DEL CENTRO INDOTEL, SEGUN CONTRATO BS-0000233-2023, CORRESPONDIENTE A LOS MESES DE ENERO Y FEBRERO 2023, </t>
  </si>
  <si>
    <t xml:space="preserve"> CORRESPONDIENTE AL PAGO REALIZADO POR CONCEPTO DE:  ALQUILER DE (38) PARQUEOS DE LA ATARAZANA (CUIDAD COLONIAL), PARA SER UTILIZADOS POR LOS EMPLEADOS DEL CENTRO INDOTEL, SEGUN CONTRATO BS-0000233-2023, CORRESPONDIENTE A LOS MESES DE ENERO Y FEBRERO 2023, SEGUN  MEMORANDUM SC-M-000099-2023
</t>
  </si>
  <si>
    <t xml:space="preserve">CORRESPONDIENTE AL PAGO REALIZADO POR CONCEPTO DE: A PUBLICIDAD DIGITAL DE UN BANNER PUBLICITARIO DE TAMAÑO 300 X250 EN LA PLATAFORMA Y PERIODICO DIGITAL INFORD.COM.DO, MES DE NOVIEMBRE 2022  3/4, CONTRATO NO.BS-0013986-2022.
</t>
  </si>
  <si>
    <t>CORRESPONDIENTE AL PAGO REALIZADO POR CONCEPTO DE:  PUBLICIDAD DIGITAL DE UN BANNER PUBLICITARIO DE TAMAÑO 300 X250 EN LA PLATAFORMA Y PERIODICO DIGITAL INFORD.COM.DO, MES DE DICIEMBRE 2022  4/4, CONTRATO NO.BS-0013986-2022.</t>
  </si>
  <si>
    <t xml:space="preserve">CORRESPONDIENTE AL PAGO REALIZADO POR CONCEPTO DE:  PUBLICIDAD TELEVISIVA A TRAVES DEL NOTICIARIO INTITUCIONAL PROGRAMA "DE LA TARDE Y EN LA EMISION ESTELAR" POR METROVISION CANAL 62 DE ASTER Y CLARO, MES DE DICIEMBRE 2022  1/4, CONTRATO NO.BS-0000274-2023.
</t>
  </si>
  <si>
    <t xml:space="preserve">CORRESPONDIENTE AL PAGO REALIZADO POR CONCEPTO DE: PUBLICIDAD TELEVISIVA A TRAVES DEL NOTICIARIO INTITUCIONAL PROGRAMA "DE LA TARDE Y EN LA EMISION ESTELAR" POR METROVISION CANAL 62 DE ASTER Y CLARO, MES DE ENERO 2023  2/4, CONTRATO NO.BS-0000274-2023.
</t>
  </si>
  <si>
    <t>CORRESPONDIENTE AL PAGO REALIZADO POR CONCEPTO DE:  CONTRATACION DE SERVICIO DE  UNA EMPRESA PARA LA REPARACION DE LA CASETA PERTENECIENTE AL INDOTEL UBICADA EN LOS JOBITOS, HIGUEY , SEGUN NO ORDEN 2022-00464.</t>
  </si>
  <si>
    <t>CORRESPONDIENTE AL PAGO REALIZADO POR CONCEPTO DE: COMPRA DE INSUMOS DE PAPEL HIGIENICO PARA EL PERIODO TRIMESTRAL ENERO-MARZO 2023, SEGUN NO.ORDEN 2023-00052.</t>
  </si>
  <si>
    <t xml:space="preserve">CORRESPONDIENTE AL PAGO REALIZADO POR CONCEPTO DE: COMPRA DE DOS (2) PLANCHAS VAPORIZADORES, SEGUN NO.ORDEN 2023-00036. </t>
  </si>
  <si>
    <t>CORRESPONDIENTE AL PAGO REALIZADO POR CONCEPTO DE: COMPRA DE ARTICULOS DEPORTIVOS PARA EL EQUIPO DE SOFTBALL DE LA INSTITUCION, SEGUN NO.ORDEN 2023-00038.</t>
  </si>
  <si>
    <t xml:space="preserve"> CORRESPONDIENTE AL PAGO REALIZADO POR CONCEPTO DE:  ARRENDAMIENTO DEL PARQUEO UBICADO ENTRE LAS CALLES JACINTO IGNACIO MAÑON CON ESQUINA FILOMENA GOMEZ DE COVA, ENSANCHE PIANTINNI, SD, QUE ES UTILIZADO COMO PARQUEO DE EMPLEADOS DE INDOTEL, SEGUN CONTRATO BS-0003857-2022, CORRESP. AL MES </t>
  </si>
  <si>
    <t>CORRESPONDIENTE AL PAGO REALIZADO POR CONCEPTO DE:  ARRENDAMIENTO DEL PARQUEO UBICADO ENTRE LAS CALLES JACINTO IGNACIO MAÑON CON ESQUINA FILOMENA GOMEZ DE COVA, ENSANCHE PIANTINNI, SD, QUE ES UTILIZADO COMO PARQUEO DE EMPLEADOS DE INDOTEL, SEGUN CONTRATO BS-0003857-2022,</t>
  </si>
  <si>
    <t xml:space="preserve">CORRESPONDIENTE AL PAGO REALIZADO POR CONCEPTO DE:  PUBLICIDAD DIGITAL EN EL PERIODICO DIGITAL "LO ULTIMO" EN SAN PEDRO DE MACORIS MES DE DICIEMBRE 2022 1/4, CONTRATO NO.BS-0000212-2023.
</t>
  </si>
  <si>
    <t xml:space="preserve">CORRESPONDIENTE AL PAGO REALIZADO POR CONCEPTO DE:  PUBLICIDAD DIGITAL EN EL PERIODICO DIGITAL "LO ULTIMO" EN SAN PEDRO DE MACORIS MES DE ENERO 2023 2/4, CONTRATO NO.BS-0000212-2023.
</t>
  </si>
  <si>
    <t xml:space="preserve">CORRESPONDIENTE AL PAGO REALIZADO POR CONCEPTO DE:  PUBLICIDAD TELEVISIVA MEDIANTE LA COLOCACION DE DOS CUÑAS DIARIAS EN EL PROGRAMA "CON TOOOO EL PIE CON SPENCER" TRANSMITIDO POR CANAL TV 43, UHF 43,ASTER 43 Y SUS PLATAFORMAS DIGITALES, MES DE ENERO 2023 2/4, SEGUN CONTRATO NO.BS-0016784-2022.
</t>
  </si>
  <si>
    <t xml:space="preserve">CORRESPONDIENTE AL PAGO REALIZADO POR CONCEPTO DE: PUBLICIDAD RADIAL EN EL PROGRAMA "RAYO X", TRANSMITIDO POR FM 103.5 Y A TRAVES DE SUS PAGINAS WEB, MES DE DICIEMBRE 2022 1/4, CONTRATO NO. BS-0000107-2023.
</t>
  </si>
  <si>
    <t xml:space="preserve">CORRESPONDIENTE AL PAGO REALIZADO POR CONCEPTO DE:  PUBLICIDAD RADIAL EN EL PROGRAMA "RAYO X", TRANSMITIDO POR FM 103.5 Y A TRAVES DE SUS PAGINAS WEB, MES DE ENERO 2023 2/4, CONTRATO NO. BS-0000107-2023.
</t>
  </si>
  <si>
    <t xml:space="preserve">CORRESPONDIENTE AL PAGO REALIZADO POR CONCEPTO DE:  COMPRA DE 03 FLUXOMETROS PARA INODOROS DEL BAÑO DE HOMBRES DEL CENTRO INDOTEL. SEGUN NO. DE ORDEN, 2023-00012 </t>
  </si>
  <si>
    <t xml:space="preserve">CORRESPONDIENTE AL PAGO REALIZADO POR CONCEPTO DE:  CONTRATACION DE SERVICIOS DE LAVANDERIA PARA ARTICULOS VARIOS DE LA INSTITUCION, POR UN PERIODO DE SEIS (6) MESES  CORRESPONDIENTES A LOS MESES DE DICIEMBRE (2022) Y ENERO-FEBRERO 2023. SEGUN NO. DE ORDEN, 2022-00350 (CONTRATO NO. BS-0012546-2022) </t>
  </si>
  <si>
    <t xml:space="preserve">CORRESPONDIENTE AL PAGO REALIZADO POR CONCEPTO DE: COMPRA DE 130 AGENDAS AÑO 2023 POLIPIEL HABANA CTE NATUR 17 X 24 CM PARA LA INSTITUCION. SEGUN NO. DE ORDEN, 2023-00023 
</t>
  </si>
  <si>
    <t xml:space="preserve">CORRESPONDIENTE AL PAGO REALIZADO POR CONCEPTO DE:  LOS SERVICIOS PRESTADOS EN SU CALIDAD DE ALGUACIL ORDINARIO DE LA 2DA SALA DE LA SUPREMA CORTE DE JUSTICIA, CONSISTENTE EN NOTIFICACIONES DE ACTOS ENTRE EL INDOTEL Y PARTICULARES, SEGUN MEMORANDUM NO.DJ-M-000104-23.
</t>
  </si>
  <si>
    <t xml:space="preserve">CORRESPONDIENTE AL PAGO REALIZADO POR CONCEPTO DE:  SOLICITUD DE REFRIGERIO VISITA GUIADA ESTUDIANTES SPM, SEGUN NO.ORDEN 2023-00011. </t>
  </si>
  <si>
    <t xml:space="preserve">CORRESPONDIENTE AL PAGO REALIZADO POR CONCEPTO DE:  PUBLICIDAD TELEVISIVA EN EL PROGRAMA "PENIEL", TRANSMITIDO POR XTREMO CHANNEL, CLARO DIGITAL 71, 71 DE TRICOM, 40 DE ASTER, ACTIVA 71, ALTICE 71 Y  SUS PLATAFORMAS DIGITALES, MES DE DICIEMBRE 2022 1/4, CONTRATO NO. BS-0000622-2023.
</t>
  </si>
  <si>
    <t xml:space="preserve">CORRESPONDIENTE AL PAGO REALIZADO POR CONCEPTO DE: PUBLICIDAD TELEVISIVA EN EL PROGRAMA "PENIEL", TRANSMITIDO POR XTREMO CHANNEL, CLARO DIGITAL 71, 71 DE TRICOM, 40 DE ASTER, ACTIVA 71, ALTICE 71 Y  SUS PLATAFORMAS DIGITALES, MES DE ENERO 2023 2/4, CONTRATO NO. BS-0000622-2023.
</t>
  </si>
  <si>
    <t xml:space="preserve">CORRESPONDIENTE AL PAGO REALIZADO POR CONCEPTO DE: MANTENIMIENTO DE MOTOR YAMAHA , PLACA K-0725668, COLOR NEGRO, AÑO 2015, CHASIS LBPKE0990F0070736. SEGUN ORDEN DE COMPRA NO.2023-00006. </t>
  </si>
  <si>
    <t xml:space="preserve">CORRESPONDIENTE AL PAGO REALIZADO POR CONCEPTO DE:  SOLICITUD DE SERVICIO DE SUMINISTRO E INSTALACION DE PUERTA SHUTTER, NO.ORDEN 2023-00031. </t>
  </si>
  <si>
    <t xml:space="preserve">CORRESPONDIENTE AL PAGO REALIZADO POR CONCEPTO DE:  PUBLICIDAD DIGITAL DE UN BANNER PUBLICITARIO EN MODALIDAD IMAGEN O GIF EN EL PERIODO DIGITAL INFLUENCIAS.DO, MES DE DICIEMBRE 2022 2/4, CONTRATO NO.BS-0015325-2022.
</t>
  </si>
  <si>
    <t xml:space="preserve">CORRESPONDIENTE AL PAGO REALIZADO POR CONCEPTO DE: PUBLICIDAD DIGITAL DE UN BANNER PUBLICITARIO EN MODALIDAD IMAGEN O GIF EN EL PERIODO DIGITAL INFLUENCIAS.DO, MES DE ENERO 2022 3/4, CONTRATO NO.BS-0015325-2022.
</t>
  </si>
  <si>
    <t xml:space="preserve">CORRESPONDIENTE AL PAGO REALIZADO POR CONCEPTO DE: SERVICIOS DE LAS  PLATAFORMAS TECNOLOGICAS EN LA NUBE (AZURE) DE MICROSOFT, MES DE FEBRERO 2023. </t>
  </si>
  <si>
    <t xml:space="preserve">CORRESPONDIENTE AL PAGO REALIZADO POR CONCEPTO DE: COMPRA DE 85 CAJAS DE ARCHIVO LEGAL TPA-FDO K DIMENSIONES 24 X 15 X 10  CON SUS TAPAS DE LA INSTITUCION. SEGUN NO. DE ORDEN, 2023-00034. </t>
  </si>
  <si>
    <t xml:space="preserve">CORRESPONDIENTE AL PAGO REALIZADO POR CONCEPTO DE:  COMPRA DE DOS (2) PROYECTORES, PARA SER UTILIZADOS EN LA DIRECCION DE TIC. SEGUN NO. DE ORDEN, 2023-00037. </t>
  </si>
  <si>
    <t xml:space="preserve">CORRESPONDIENTE AL PAGO REALIZADO POR CONCEPTO DE:  PUBLICIDAD TELEVISIVA, MEDIANTE LA COLOCACION DE 60 CUÑAS MENSUALES, EN EL PROGRAMA REGULAR DE BAJO TECHO TV CANAL 36, MES DE DICIEMBRE 2022 4/4, SEGUN CONTRATO NO.BS-0012940-2022.
</t>
  </si>
  <si>
    <t xml:space="preserve">CORRESPONDIENTE AL PAGO REALIZADO POR CONCEPTO DE:  LOS SERVICIOS PRESTADOS EN SU CALIDAD DE ABOGADO Y NOTARIO PUBLICO, CONSISTENTE EN LGALIZACIONES NOTARIALES Y CONTRATOS ENTRE EL INDOTEL Y PARTICULARES, SEGUN MEMORANDUM NO. DJ-M-000105-23.
</t>
  </si>
  <si>
    <t xml:space="preserve">CORRESPONDIENTE AL PAGO REALIZADO POR CONCEPTO DE:  MANTENIMIENTO DEL VEHICULO JEEP CHEVROLET SUBURBAN , PLACA G-419095, COLOR NEGRO, AÑO 2018, CHASIS 1GNSK8KC6JR125839. SEGUN ORDEN DE COMPRA 2023-00049. </t>
  </si>
  <si>
    <t xml:space="preserve">CORRESPONDIENTE AL PAGO REALIZADO POR CONCEPTO DE:  COMPRA DE 4 BATERIAS PARA LOS VEHICULOS: MITSUBISHI FUSO, COLOR BLANCO CREMA, PLACA I-007469, AÑO 2011, MITSUBISHI L-200, PLACA L-383199, AÑO 2019, E ISUZU DIMAX 4X4 PLACA L-309696  AÑO 2012. SEGUN ORDEN DE COMPRA NO.2023-00062. </t>
  </si>
  <si>
    <t xml:space="preserve">CORRESPONDIENTE AL PAGO REALIZADO POR CONCEPTO DE: CORRESP. A LA POLIZA NO. 2-2-102-0013723, SEGURO COLECTIVO DE VIDA PARA EMPLEADOS, COMPRENDIDO EN EL PERIODO 01/02/2023  HASTA EL 28/02/2023.  </t>
  </si>
  <si>
    <t xml:space="preserve">CORRESPONDIENTE AL PAGO REALIZADO POR CONCEPTO DE:  LA POLIZA NO. 2-2-109-0013729, SEGURO ASISTENCIA FUNERARIA COLECTIVO PARA EMPLEADOS, COMPRENDIDO EN EL PERIODO 01/02/2023  HASTA EL 28/02/2023. </t>
  </si>
  <si>
    <t xml:space="preserve">CORRESPONDIENTE AL PAGO REALIZADO POR CONCEPTO DE: RENOVACION  PROGRAMAS DE   SEGUROS DE LAS UNIDADES MOVILES ALQUILADAS POR LA INSTITUCION , POLIZA NO: 2-2-501-0262208, CON VIGENCIA DESDE EL 01/01/2023 AL 01/01/2024. MONTO USD$2,186.13 X RD$56.20= RD$122,860.51 </t>
  </si>
  <si>
    <t>CORRESPONDIENTE AL PAGO REALIZADO POR CONCEPTO DE:  CONTRATACION DE SERVICIOS TECNICOS ESPECIALIZADOS, DESMONTE, REVISION,CALIBRACION Y REINSTALACION DE LA BOMBA INYECTORA DEL MOTOR DIESEL,</t>
  </si>
  <si>
    <t xml:space="preserve">CORRESPONDIENTE AL PAGO REALIZADO POR CONCEPTO DE:  LOS SERVICIOS PRESTADOS EN SU CALIDAD DE ABOGADO Y NOTARIO PUBLICO, CONSISTENTE EN LEGALIZACIONES NOTARIALES Y CONTRATOS ENTRE EL INDOTEL Y PARTICULARES, SEGUN MEMORANDUM NO. DJ-M-000106-23.
</t>
  </si>
  <si>
    <t xml:space="preserve">CORRESPONDIENTE AL PAGO REALIZADO POR CONCEPTO DE:  LOS SERVICIOS PRESTADOS EN SU CALIDAD DE ABOGADO Y NOTARIO PUBLICO, CONSISTENTE EN LEGALIZACIONES NOTARIALES SOBRE CONTRATOS Y ACTOS ENTRE EL INDOTEL Y PARTICULARES, SEGUN MEMORANDUM NO. DJ-M-000069-23.
</t>
  </si>
  <si>
    <t>CORRESPONDIENTE AL PAGO REALIZADO POR CONCEPTO DE:  COMPRA DE INSUMOS DE ALIMENTOS Y BEBIDAS, PARA EL PERIODO TRIMESTRAL ENERO-MARZO 2023 DE LA INSTITUCION, SEGUN NO.ORDEN 2023-00048.</t>
  </si>
  <si>
    <t xml:space="preserve">CORRESPONDIENTE AL PAGO REALIZADO POR CONCEPTO DE:  COMPRA DE (4) CHAFING DISH Y (2) BANDEJAS PARA SER UTILIZADAS EN LAS DIFERENTES ACTIVIDADES DE LA INSTITUCION. SEGUN NO. DE ORDEN, 2023-00018 </t>
  </si>
  <si>
    <t xml:space="preserve">CORRESPONDIENTE AL PAGO REALIZADO POR CONCEPTO DE:  REPARACION DE AIRE ACONDICIONADO PARA EL VEHICULO TOYOTA LAND CRUISER PLACA G-088402, COLOR PLATEADO, AÑO  2008, CHASIS JTMHV05J004002698. SEGUN ORDEN DE COMPRA NO.2023-00015. </t>
  </si>
  <si>
    <t xml:space="preserve"> CORRESPONDIENTE AL PAGO REALIZADO POR CONCEPTO DE: ALQUILER DE  INMUEBLE UBICADO EN LA CALLE EL RETIRO NO. 23, ENSANCHE PARAISO, SANTO DOMINGO, PARA SER UTILIZADO COMO PARQUEO PARA LOS COLABORADORES DEL INDOTEL, SEGUN CONTRATO NO.BS-0009670-2022, CORRESP. </t>
  </si>
  <si>
    <t xml:space="preserve"> CORRESPONDIENTE AL PAGO REALIZADO POR CONCEPTO DE:  FACTURA NO.199540063,  SERVICIO DE DATOS   SMEGER(MONITOREO DEL ESPECTRO RADIOELECTRICO),   CUENTA NO.54246864-001  CORRESPONDIENTE AL  MES DE ENERO-2023.  </t>
  </si>
  <si>
    <t xml:space="preserve">CORRESPONDIENTE AL PAGO REALIZADO POR CONCEPTO DE:  FACTURA NO.199551281  SERVICIO DE VOZ Y DATOS EQUIPOS DRIVE TEST (DIRECCION DE FISCALIZACION).  CUENTA NO.98702655-001  CORRESPONDIENTE AL MES DE ENERO-2023.  </t>
  </si>
  <si>
    <t>CORRESPONDIENTE AL PAGO REALIZADO POR CONCEPTO DE:  FACTURA NO.2023-23-0000339494, CORRESPONDIENTE A LOS SERVICIOS DE INTERNET REDES WIFI PARA LOS CENTROS DE ATENCION PRIMARIA  CUENTA NO.584168, FECHA 17/02/2023.SEGUN MEMO FDT-S-0015-23.</t>
  </si>
  <si>
    <t xml:space="preserve"> CORRESPONDIENTE AL PAGO REALIZADO POR CONCEPTO DE: LA FACTURA NO.2023-26-0000373520, SERVICIOS DE INTERNET REDES WIFI/OMSA   CUENTA NO.639748, FECHA 20/02/2023.SEGUN MEMO FDT-S-0014-23</t>
  </si>
  <si>
    <t xml:space="preserve">CORRESPONDIENTE AL PAGO REALIZADO POR CONCEPTO DE:  PUBLICIDAD DIGITAL EN PAGINA WEB WWW.DIARIOREVISTA.COM, HISTORIA DE INSTAGRAM, FEED DE INSTAGRAM, FB, YOUTUBE,TWITTER, GRUPOS DE WSP, MENCION EN RADIO Y OTROS MEDIOS INFORMATIVOS, MES DE DICIEMBRE 2022  1/4, CONTRATO.BS-0000506-2023.
</t>
  </si>
  <si>
    <t xml:space="preserve"> CORRESPONDIENTE AL PAGO REALIZADO POR CONCEPTO DE:  PUBLICIDAD DIGITAL EN PAGINA WEB WWW.DIARIOREVISTA.COM, HISTORIA DE INSTAGRAM, FEED DE INSTAGRAM, FB, YOUTUBE,TWITTER, GRUPOS DE WSP, MENCION EN RADIO Y OTROS MEDIOS INFORMATIVOS, MES DE ENERO 2023  2/4, CONTRATO.BS-0000506-2023.
</t>
  </si>
  <si>
    <t xml:space="preserve">CORRESPONDIENTE AL PAGO REALIZADO POR CONCEPTO DE: PUBLICIDAD RADIAL EN PROGRAMA "NOCHES A BLANCO Y NEGRO" TRANSMITIDO POR SULTANA FM(99.5), POR LA WEB SULTANAFM.COM, MES DE DICIEMBRE 2022  1/4, CONTRATO NO.BS-0000517-2023.
</t>
  </si>
  <si>
    <t xml:space="preserve">CORRESPONDIENTE AL PAGO REALIZADO POR CONCEPTO DE: PUBLICIDAD RADIAL EN PROGRAMA "NOCHES A BLANCO Y NEGRO" TRANSMITIDO POR SULTANA FM(99.5), POR LA WEB SULTANAFM.COM, MES DE ENERO 2023  2/4, CONTRATO NO.BS-0000517-2023.
</t>
  </si>
  <si>
    <t xml:space="preserve">CORRESPONDIENTE AL PAGO REALIZADO POR CONCEPTO DE: CONTRATACION DE SERVICIO DE REFRIGERIO PARA 15 PARTICIPANTES DE LAS MESAS DE TRABAJO, EFECTUADO 22 Y 23 NOVIEMBRE 2022 SALON MULTIUSO, SEGUN NO.ORDEN 2022-00468 </t>
  </si>
  <si>
    <t>16/03/203</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</si>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</sst>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9"/>
      <color indexed="8"/>
      <name val="Arial"/>
      <family val="2"/>
    </font>
    <font>
      <sz val="8"/>
      <color indexed="8"/>
      <name val="Arial"/>
      <family val="2"/>
    </font>
    <font>
      <sz val="8"/>
      <color rgb="FF000000"/>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205">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0" fillId="0" borderId="0" xfId="0" applyNumberFormat="1"/>
    <xf numFmtId="165" fontId="3" fillId="2" borderId="0" xfId="1" applyFont="1" applyFill="1" applyAlignment="1">
      <alignment horizontal="center" vertical="center"/>
    </xf>
    <xf numFmtId="165" fontId="0" fillId="0" borderId="0" xfId="1" applyFont="1" applyAlignment="1">
      <alignment horizontal="center" vertical="center"/>
    </xf>
    <xf numFmtId="165" fontId="0" fillId="2" borderId="0" xfId="1" applyFont="1" applyFill="1" applyAlignment="1" applyProtection="1">
      <alignment horizontal="center" vertical="center"/>
      <protection locked="0"/>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28" fillId="2" borderId="0" xfId="1" applyFont="1" applyFill="1" applyBorder="1" applyAlignment="1" applyProtection="1">
      <alignment horizontal="center"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0" borderId="0" xfId="0" applyNumberFormat="1" applyAlignment="1">
      <alignment vertical="center"/>
    </xf>
    <xf numFmtId="165" fontId="0" fillId="2" borderId="0" xfId="0" applyNumberFormat="1" applyFill="1" applyAlignment="1">
      <alignment horizontal="center" vertical="center"/>
    </xf>
    <xf numFmtId="165" fontId="0" fillId="2" borderId="0" xfId="0" applyNumberFormat="1" applyFill="1" applyAlignment="1" applyProtection="1">
      <alignment vertical="center"/>
      <protection locked="0"/>
    </xf>
    <xf numFmtId="165" fontId="0" fillId="0" borderId="0" xfId="1" applyFont="1" applyAlignment="1">
      <alignment horizontal="center"/>
    </xf>
    <xf numFmtId="0" fontId="3" fillId="2" borderId="0" xfId="0" applyFont="1" applyFill="1" applyAlignment="1">
      <alignment horizontal="center" vertical="center"/>
    </xf>
    <xf numFmtId="0" fontId="3" fillId="2" borderId="13" xfId="0" applyFont="1" applyFill="1" applyBorder="1" applyAlignment="1">
      <alignment horizontal="center" vertical="center" wrapText="1"/>
    </xf>
    <xf numFmtId="0" fontId="4" fillId="2" borderId="14" xfId="0" applyFont="1" applyFill="1" applyBorder="1" applyAlignment="1">
      <alignment vertical="center" wrapText="1"/>
    </xf>
    <xf numFmtId="0" fontId="0" fillId="0" borderId="14" xfId="0" applyBorder="1" applyAlignment="1">
      <alignment horizontal="center"/>
    </xf>
    <xf numFmtId="165" fontId="2" fillId="0" borderId="14" xfId="1" applyFont="1" applyBorder="1" applyAlignment="1">
      <alignment horizontal="center" vertical="center"/>
    </xf>
    <xf numFmtId="2" fontId="0" fillId="0" borderId="14" xfId="0" applyNumberFormat="1" applyBorder="1" applyAlignment="1" applyProtection="1">
      <alignment horizontal="center" vertical="center" wrapText="1"/>
      <protection locked="0"/>
    </xf>
    <xf numFmtId="165" fontId="0" fillId="0" borderId="15" xfId="1" applyFont="1" applyBorder="1" applyAlignment="1">
      <alignment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0" fontId="2" fillId="0" borderId="14" xfId="0" applyFont="1" applyBorder="1" applyAlignment="1">
      <alignment horizontal="center" vertical="center" wrapText="1"/>
    </xf>
    <xf numFmtId="4" fontId="0" fillId="0" borderId="0" xfId="0" applyNumberFormat="1" applyAlignment="1">
      <alignment horizontal="center"/>
    </xf>
    <xf numFmtId="165" fontId="15" fillId="2" borderId="0" xfId="1" applyFont="1" applyFill="1" applyBorder="1" applyAlignment="1">
      <alignment horizontal="center"/>
    </xf>
    <xf numFmtId="167" fontId="30" fillId="0" borderId="1" xfId="0" applyNumberFormat="1" applyFont="1" applyBorder="1" applyAlignment="1">
      <alignment horizontal="center" vertical="center"/>
    </xf>
    <xf numFmtId="0" fontId="31" fillId="0" borderId="1" xfId="0" applyFont="1" applyBorder="1" applyAlignment="1">
      <alignment horizontal="left" vertical="center" wrapText="1"/>
    </xf>
    <xf numFmtId="165" fontId="0" fillId="0" borderId="1" xfId="1" applyFont="1" applyBorder="1" applyAlignment="1">
      <alignment horizontal="center" vertical="center"/>
    </xf>
    <xf numFmtId="14" fontId="0" fillId="0" borderId="1" xfId="0" applyNumberFormat="1" applyBorder="1" applyAlignment="1" applyProtection="1">
      <alignment horizontal="center" vertical="center" wrapText="1"/>
      <protection locked="0"/>
    </xf>
    <xf numFmtId="165" fontId="31" fillId="0" borderId="1" xfId="1" applyFont="1" applyBorder="1" applyAlignment="1">
      <alignment horizontal="center" vertical="center" wrapText="1"/>
    </xf>
    <xf numFmtId="165" fontId="0" fillId="0" borderId="1" xfId="1" applyFont="1" applyBorder="1" applyAlignment="1" applyProtection="1">
      <alignment horizontal="center" vertical="center" wrapText="1"/>
      <protection locked="0"/>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14" fontId="0" fillId="0" borderId="3" xfId="0" applyNumberFormat="1" applyBorder="1" applyAlignment="1" applyProtection="1">
      <alignment horizontal="center" vertical="center" wrapText="1"/>
      <protection locked="0"/>
    </xf>
    <xf numFmtId="165" fontId="31" fillId="0" borderId="3" xfId="1" applyFont="1" applyBorder="1" applyAlignment="1">
      <alignment horizontal="center" vertical="center" wrapText="1"/>
    </xf>
    <xf numFmtId="167" fontId="30" fillId="0" borderId="3" xfId="0" applyNumberFormat="1" applyFont="1" applyBorder="1" applyAlignment="1">
      <alignment horizontal="center" vertical="center"/>
    </xf>
    <xf numFmtId="0" fontId="30" fillId="0" borderId="4" xfId="0" applyFont="1" applyBorder="1" applyAlignment="1">
      <alignment horizontal="center" vertical="center"/>
    </xf>
    <xf numFmtId="0" fontId="31" fillId="0" borderId="16" xfId="0" applyFont="1" applyBorder="1" applyAlignment="1">
      <alignment horizontal="left" vertical="center" wrapText="1"/>
    </xf>
    <xf numFmtId="0" fontId="30" fillId="0" borderId="17" xfId="0" applyFont="1" applyBorder="1" applyAlignment="1">
      <alignment horizontal="center" vertical="center"/>
    </xf>
    <xf numFmtId="0" fontId="0" fillId="0" borderId="18" xfId="0" applyBorder="1" applyAlignment="1" applyProtection="1">
      <alignment vertical="top"/>
      <protection locked="0"/>
    </xf>
    <xf numFmtId="0" fontId="24" fillId="0" borderId="19" xfId="0" applyFont="1" applyBorder="1" applyAlignment="1">
      <alignment horizontal="left" vertical="top" wrapText="1"/>
    </xf>
    <xf numFmtId="0" fontId="0" fillId="0" borderId="19" xfId="0" applyBorder="1" applyAlignment="1" applyProtection="1">
      <alignment vertical="top"/>
      <protection locked="0"/>
    </xf>
    <xf numFmtId="0" fontId="0" fillId="0" borderId="19" xfId="0" applyBorder="1" applyAlignment="1" applyProtection="1">
      <alignment horizontal="center" vertical="top"/>
      <protection locked="0"/>
    </xf>
    <xf numFmtId="165" fontId="0" fillId="0" borderId="19" xfId="1" applyFont="1" applyBorder="1" applyAlignment="1" applyProtection="1">
      <alignment horizontal="center" vertical="top"/>
      <protection locked="0"/>
    </xf>
    <xf numFmtId="165" fontId="0" fillId="0" borderId="19" xfId="1" applyFont="1" applyBorder="1" applyAlignment="1" applyProtection="1">
      <alignment vertical="top"/>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vertical="top"/>
      <protection locked="0"/>
    </xf>
    <xf numFmtId="0" fontId="32" fillId="0" borderId="1" xfId="0" applyFont="1" applyBorder="1" applyAlignment="1">
      <alignment vertical="center" wrapText="1"/>
    </xf>
    <xf numFmtId="0" fontId="32" fillId="0" borderId="3" xfId="0" applyFont="1" applyBorder="1" applyAlignment="1">
      <alignment vertical="center" wrapText="1"/>
    </xf>
    <xf numFmtId="0" fontId="33" fillId="0" borderId="0" xfId="0" applyFont="1" applyAlignment="1">
      <alignment horizontal="left" vertical="center"/>
    </xf>
    <xf numFmtId="0" fontId="33" fillId="0" borderId="0" xfId="0" applyFont="1" applyAlignment="1">
      <alignment horizontal="left" vertical="center" wrapText="1"/>
    </xf>
    <xf numFmtId="14" fontId="33" fillId="0" borderId="0" xfId="0" applyNumberFormat="1" applyFont="1" applyAlignment="1">
      <alignment horizontal="left" vertical="center"/>
    </xf>
    <xf numFmtId="167" fontId="33" fillId="0" borderId="0" xfId="0" applyNumberFormat="1" applyFont="1" applyAlignment="1">
      <alignment horizontal="right" vertical="center"/>
    </xf>
    <xf numFmtId="0" fontId="33" fillId="0" borderId="0" xfId="0" applyFont="1" applyAlignment="1">
      <alignment horizontal="center" vertical="center"/>
    </xf>
    <xf numFmtId="0" fontId="0" fillId="0" borderId="0" xfId="0" applyAlignment="1">
      <alignment vertical="center" wrapText="1"/>
    </xf>
    <xf numFmtId="0" fontId="33" fillId="0" borderId="1" xfId="0" applyFont="1" applyBorder="1" applyAlignment="1">
      <alignment horizontal="left" vertical="center"/>
    </xf>
    <xf numFmtId="0" fontId="33" fillId="0" borderId="1" xfId="0" applyFont="1" applyBorder="1" applyAlignment="1">
      <alignment horizontal="left" vertical="center" wrapText="1"/>
    </xf>
    <xf numFmtId="14" fontId="33" fillId="0" borderId="1" xfId="0" applyNumberFormat="1" applyFont="1" applyBorder="1" applyAlignment="1">
      <alignment horizontal="left" vertical="center"/>
    </xf>
    <xf numFmtId="167" fontId="33" fillId="0" borderId="1" xfId="0" applyNumberFormat="1" applyFont="1" applyBorder="1" applyAlignment="1">
      <alignment horizontal="right" vertical="center"/>
    </xf>
    <xf numFmtId="0" fontId="33" fillId="0" borderId="2" xfId="0" applyFont="1" applyBorder="1" applyAlignment="1">
      <alignment horizontal="left" vertical="center"/>
    </xf>
    <xf numFmtId="0" fontId="33" fillId="0" borderId="3" xfId="0" applyFont="1" applyBorder="1" applyAlignment="1">
      <alignment horizontal="left" vertical="center" wrapText="1"/>
    </xf>
    <xf numFmtId="0" fontId="33" fillId="0" borderId="3" xfId="0" applyFont="1" applyBorder="1" applyAlignment="1">
      <alignment horizontal="left" vertical="center"/>
    </xf>
    <xf numFmtId="14" fontId="33" fillId="0" borderId="3" xfId="0" applyNumberFormat="1" applyFont="1" applyBorder="1" applyAlignment="1">
      <alignment horizontal="left" vertical="center"/>
    </xf>
    <xf numFmtId="167" fontId="33" fillId="0" borderId="3" xfId="0" applyNumberFormat="1" applyFont="1" applyBorder="1" applyAlignment="1">
      <alignment horizontal="right" vertical="center"/>
    </xf>
    <xf numFmtId="0" fontId="33" fillId="0" borderId="4" xfId="0" applyFont="1" applyBorder="1" applyAlignment="1">
      <alignment horizontal="center" vertical="center"/>
    </xf>
    <xf numFmtId="0" fontId="33" fillId="0" borderId="16" xfId="0" applyFont="1" applyBorder="1" applyAlignment="1">
      <alignment horizontal="left" vertical="center"/>
    </xf>
    <xf numFmtId="0" fontId="33" fillId="0" borderId="17" xfId="0" applyFont="1" applyBorder="1" applyAlignment="1">
      <alignment horizontal="center" vertical="center"/>
    </xf>
    <xf numFmtId="165" fontId="33" fillId="0" borderId="3" xfId="1" applyFont="1" applyBorder="1" applyAlignment="1">
      <alignment horizontal="right" vertical="center"/>
    </xf>
    <xf numFmtId="165" fontId="33" fillId="0" borderId="1" xfId="1" applyFont="1" applyBorder="1" applyAlignment="1">
      <alignment horizontal="right" vertical="center"/>
    </xf>
    <xf numFmtId="0" fontId="33" fillId="0" borderId="6" xfId="0" applyFont="1" applyBorder="1" applyAlignment="1">
      <alignment horizontal="left" vertical="center"/>
    </xf>
    <xf numFmtId="0" fontId="33" fillId="0" borderId="7" xfId="0" applyFont="1" applyBorder="1" applyAlignment="1">
      <alignment horizontal="left" vertical="center" wrapText="1"/>
    </xf>
    <xf numFmtId="0" fontId="33" fillId="0" borderId="7" xfId="0" applyFont="1" applyBorder="1" applyAlignment="1">
      <alignment horizontal="left" vertical="center"/>
    </xf>
    <xf numFmtId="14" fontId="33" fillId="0" borderId="7" xfId="0" applyNumberFormat="1" applyFont="1" applyBorder="1" applyAlignment="1">
      <alignment horizontal="left" vertical="center"/>
    </xf>
    <xf numFmtId="165" fontId="33" fillId="0" borderId="7" xfId="1" applyFont="1" applyBorder="1" applyAlignment="1">
      <alignment horizontal="right" vertical="center"/>
    </xf>
    <xf numFmtId="167" fontId="33" fillId="0" borderId="7" xfId="0" applyNumberFormat="1" applyFont="1" applyBorder="1" applyAlignment="1">
      <alignment horizontal="right" vertical="center"/>
    </xf>
    <xf numFmtId="0" fontId="33" fillId="0" borderId="9" xfId="0" applyFont="1" applyBorder="1" applyAlignment="1">
      <alignment horizontal="center" vertical="center"/>
    </xf>
    <xf numFmtId="0" fontId="33" fillId="0" borderId="21" xfId="0" applyFont="1" applyBorder="1" applyAlignment="1">
      <alignment horizontal="left" vertical="center"/>
    </xf>
    <xf numFmtId="0" fontId="24" fillId="0" borderId="22" xfId="0" applyFont="1" applyBorder="1" applyAlignment="1">
      <alignment horizontal="left" vertical="center" wrapText="1"/>
    </xf>
    <xf numFmtId="0" fontId="24" fillId="0" borderId="22" xfId="0" applyFont="1" applyBorder="1" applyAlignment="1">
      <alignment horizontal="left" vertical="center"/>
    </xf>
    <xf numFmtId="14" fontId="24" fillId="0" borderId="22" xfId="0" applyNumberFormat="1" applyFont="1" applyBorder="1" applyAlignment="1">
      <alignment horizontal="left" vertical="center"/>
    </xf>
    <xf numFmtId="165" fontId="24" fillId="0" borderId="22" xfId="1" applyFont="1" applyBorder="1" applyAlignment="1">
      <alignment horizontal="right" vertical="center"/>
    </xf>
    <xf numFmtId="167" fontId="24" fillId="0" borderId="22" xfId="0" applyNumberFormat="1" applyFont="1" applyBorder="1" applyAlignment="1">
      <alignment horizontal="right" vertical="center"/>
    </xf>
    <xf numFmtId="0" fontId="33" fillId="0" borderId="23" xfId="0" applyFont="1" applyBorder="1" applyAlignment="1">
      <alignment horizontal="center" vertical="center"/>
    </xf>
    <xf numFmtId="14" fontId="15" fillId="2" borderId="0" xfId="0" applyNumberFormat="1" applyFont="1" applyFill="1" applyAlignment="1">
      <alignment horizont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xf numFmtId="167" fontId="33" fillId="0" borderId="3" xfId="0" applyNumberFormat="1" applyFont="1" applyBorder="1" applyAlignment="1">
      <alignment horizontal="center" vertical="center"/>
    </xf>
    <xf numFmtId="167" fontId="33" fillId="0" borderId="1" xfId="0" applyNumberFormat="1" applyFont="1" applyBorder="1" applyAlignment="1">
      <alignment horizontal="center" vertical="center"/>
    </xf>
    <xf numFmtId="167" fontId="33" fillId="0" borderId="7" xfId="0" applyNumberFormat="1" applyFont="1" applyBorder="1" applyAlignment="1">
      <alignment horizontal="center" vertical="center"/>
    </xf>
    <xf numFmtId="167" fontId="33" fillId="0" borderId="22" xfId="0" applyNumberFormat="1" applyFont="1" applyBorder="1" applyAlignment="1">
      <alignment horizontal="center" vertical="center"/>
    </xf>
    <xf numFmtId="167" fontId="33" fillId="0" borderId="0" xfId="0" applyNumberFormat="1" applyFont="1" applyAlignment="1">
      <alignment horizontal="center"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xmlns=""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xmlns=""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xmlns=""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xmlns=""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xmlns=""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xmlns=""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110</xdr:row>
      <xdr:rowOff>180975</xdr:rowOff>
    </xdr:from>
    <xdr:to>
      <xdr:col>1</xdr:col>
      <xdr:colOff>7296150</xdr:colOff>
      <xdr:row>111</xdr:row>
      <xdr:rowOff>9525</xdr:rowOff>
    </xdr:to>
    <xdr:cxnSp macro="">
      <xdr:nvCxnSpPr>
        <xdr:cNvPr id="3" name="Conector recto 2">
          <a:extLst>
            <a:ext uri="{FF2B5EF4-FFF2-40B4-BE49-F238E27FC236}">
              <a16:creationId xmlns:a16="http://schemas.microsoft.com/office/drawing/2014/main" xmlns=""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110</xdr:row>
      <xdr:rowOff>180975</xdr:rowOff>
    </xdr:from>
    <xdr:to>
      <xdr:col>7</xdr:col>
      <xdr:colOff>200025</xdr:colOff>
      <xdr:row>111</xdr:row>
      <xdr:rowOff>0</xdr:rowOff>
    </xdr:to>
    <xdr:cxnSp macro="">
      <xdr:nvCxnSpPr>
        <xdr:cNvPr id="4" name="Conector recto 3">
          <a:extLst>
            <a:ext uri="{FF2B5EF4-FFF2-40B4-BE49-F238E27FC236}">
              <a16:creationId xmlns:a16="http://schemas.microsoft.com/office/drawing/2014/main" xmlns="" id="{00000000-0008-0000-0400-000004000000}"/>
            </a:ext>
          </a:extLst>
        </xdr:cNvPr>
        <xdr:cNvCxnSpPr/>
      </xdr:nvCxnSpPr>
      <xdr:spPr>
        <a:xfrm>
          <a:off x="10801350" y="8114347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110</xdr:row>
      <xdr:rowOff>180975</xdr:rowOff>
    </xdr:from>
    <xdr:to>
      <xdr:col>1</xdr:col>
      <xdr:colOff>2962275</xdr:colOff>
      <xdr:row>111</xdr:row>
      <xdr:rowOff>0</xdr:rowOff>
    </xdr:to>
    <xdr:cxnSp macro="">
      <xdr:nvCxnSpPr>
        <xdr:cNvPr id="5" name="Conector recto 4">
          <a:extLst>
            <a:ext uri="{FF2B5EF4-FFF2-40B4-BE49-F238E27FC236}">
              <a16:creationId xmlns:a16="http://schemas.microsoft.com/office/drawing/2014/main" xmlns="" id="{00000000-0008-0000-0400-000005000000}"/>
            </a:ext>
          </a:extLst>
        </xdr:cNvPr>
        <xdr:cNvCxnSpPr/>
      </xdr:nvCxnSpPr>
      <xdr:spPr>
        <a:xfrm flipV="1">
          <a:off x="3800475" y="811434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2"/>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100</xdr:row>
      <xdr:rowOff>180975</xdr:rowOff>
    </xdr:from>
    <xdr:to>
      <xdr:col>1</xdr:col>
      <xdr:colOff>7296150</xdr:colOff>
      <xdr:row>101</xdr:row>
      <xdr:rowOff>9525</xdr:rowOff>
    </xdr:to>
    <xdr:cxnSp macro="">
      <xdr:nvCxnSpPr>
        <xdr:cNvPr id="5" name="Conector recto 4">
          <a:extLst>
            <a:ext uri="{FF2B5EF4-FFF2-40B4-BE49-F238E27FC236}">
              <a16:creationId xmlns:a16="http://schemas.microsoft.com/office/drawing/2014/main" xmlns="" id="{00000000-0008-0000-0500-000005000000}"/>
            </a:ext>
          </a:extLst>
        </xdr:cNvPr>
        <xdr:cNvCxnSpPr/>
      </xdr:nvCxnSpPr>
      <xdr:spPr>
        <a:xfrm flipV="1">
          <a:off x="7096125" y="718661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100</xdr:row>
      <xdr:rowOff>180975</xdr:rowOff>
    </xdr:from>
    <xdr:to>
      <xdr:col>7</xdr:col>
      <xdr:colOff>200025</xdr:colOff>
      <xdr:row>101</xdr:row>
      <xdr:rowOff>0</xdr:rowOff>
    </xdr:to>
    <xdr:cxnSp macro="">
      <xdr:nvCxnSpPr>
        <xdr:cNvPr id="6" name="Conector recto 5">
          <a:extLst>
            <a:ext uri="{FF2B5EF4-FFF2-40B4-BE49-F238E27FC236}">
              <a16:creationId xmlns:a16="http://schemas.microsoft.com/office/drawing/2014/main" xmlns="" id="{00000000-0008-0000-0500-000006000000}"/>
            </a:ext>
          </a:extLst>
        </xdr:cNvPr>
        <xdr:cNvCxnSpPr/>
      </xdr:nvCxnSpPr>
      <xdr:spPr>
        <a:xfrm>
          <a:off x="8905875" y="71866125"/>
          <a:ext cx="17240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100</xdr:row>
      <xdr:rowOff>180975</xdr:rowOff>
    </xdr:from>
    <xdr:to>
      <xdr:col>1</xdr:col>
      <xdr:colOff>2962275</xdr:colOff>
      <xdr:row>101</xdr:row>
      <xdr:rowOff>0</xdr:rowOff>
    </xdr:to>
    <xdr:cxnSp macro="">
      <xdr:nvCxnSpPr>
        <xdr:cNvPr id="7" name="Conector recto 6">
          <a:extLst>
            <a:ext uri="{FF2B5EF4-FFF2-40B4-BE49-F238E27FC236}">
              <a16:creationId xmlns:a16="http://schemas.microsoft.com/office/drawing/2014/main" xmlns="" id="{00000000-0008-0000-0500-000007000000}"/>
            </a:ext>
          </a:extLst>
        </xdr:cNvPr>
        <xdr:cNvCxnSpPr/>
      </xdr:nvCxnSpPr>
      <xdr:spPr>
        <a:xfrm flipV="1">
          <a:off x="4019550" y="7186612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63" t="s">
        <v>19</v>
      </c>
      <c r="C5" s="163"/>
      <c r="D5" s="163"/>
      <c r="E5" s="163"/>
      <c r="F5" s="163"/>
      <c r="G5" s="163"/>
      <c r="H5" s="163"/>
      <c r="I5" s="163"/>
      <c r="J5" s="163"/>
    </row>
    <row r="6" spans="2:10" x14ac:dyDescent="0.25">
      <c r="B6" s="4"/>
    </row>
    <row r="7" spans="2:10" ht="15.75" thickBot="1" x14ac:dyDescent="0.3"/>
    <row r="8" spans="2:10" s="2" customFormat="1" x14ac:dyDescent="0.25">
      <c r="B8" s="169" t="s">
        <v>1</v>
      </c>
      <c r="C8" s="165" t="s">
        <v>0</v>
      </c>
      <c r="D8" s="167" t="s">
        <v>2</v>
      </c>
      <c r="E8" s="165" t="s">
        <v>3</v>
      </c>
      <c r="F8" s="165" t="s">
        <v>4</v>
      </c>
      <c r="G8" s="165" t="s">
        <v>7</v>
      </c>
      <c r="H8" s="171" t="s">
        <v>5</v>
      </c>
      <c r="I8" s="171" t="s">
        <v>6</v>
      </c>
      <c r="J8" s="173" t="s">
        <v>8</v>
      </c>
    </row>
    <row r="9" spans="2:10" s="2" customFormat="1" ht="15.75" thickBot="1" x14ac:dyDescent="0.3">
      <c r="B9" s="170"/>
      <c r="C9" s="166"/>
      <c r="D9" s="168"/>
      <c r="E9" s="166"/>
      <c r="F9" s="166"/>
      <c r="G9" s="166"/>
      <c r="H9" s="172"/>
      <c r="I9" s="172"/>
      <c r="J9" s="174"/>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64" t="s">
        <v>12</v>
      </c>
      <c r="C99" s="164"/>
      <c r="D99" s="164"/>
      <c r="E99" s="164"/>
      <c r="F99" s="164"/>
      <c r="G99" s="164"/>
      <c r="H99" s="164"/>
      <c r="I99" s="164"/>
      <c r="J99" s="164"/>
    </row>
    <row r="100" spans="2:10" ht="23.25" x14ac:dyDescent="0.25">
      <c r="B100" s="164" t="s">
        <v>13</v>
      </c>
      <c r="C100" s="164"/>
      <c r="D100" s="164"/>
      <c r="E100" s="164"/>
      <c r="F100" s="164"/>
      <c r="G100" s="164"/>
      <c r="H100" s="164"/>
      <c r="I100" s="164"/>
      <c r="J100" s="164"/>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63"/>
      <c r="D5" s="163"/>
      <c r="E5" s="163"/>
      <c r="F5" s="163"/>
      <c r="G5" s="163"/>
      <c r="H5" s="163"/>
      <c r="I5" s="163"/>
      <c r="J5" s="163"/>
    </row>
    <row r="7" spans="2:10" ht="15.75" thickBot="1" x14ac:dyDescent="0.3"/>
    <row r="8" spans="2:10" s="2" customFormat="1" ht="15" customHeight="1" x14ac:dyDescent="0.25">
      <c r="C8" s="165" t="s">
        <v>0</v>
      </c>
      <c r="D8" s="167" t="s">
        <v>2</v>
      </c>
      <c r="E8" s="165" t="s">
        <v>3</v>
      </c>
      <c r="F8" s="165" t="s">
        <v>4</v>
      </c>
      <c r="G8" s="165" t="s">
        <v>7</v>
      </c>
      <c r="H8" s="171" t="s">
        <v>5</v>
      </c>
      <c r="I8" s="171" t="s">
        <v>6</v>
      </c>
      <c r="J8" s="173" t="s">
        <v>8</v>
      </c>
    </row>
    <row r="9" spans="2:10" s="2" customFormat="1" ht="15.75" customHeight="1" x14ac:dyDescent="0.25">
      <c r="C9" s="166"/>
      <c r="D9" s="168"/>
      <c r="E9" s="166"/>
      <c r="F9" s="166"/>
      <c r="G9" s="166"/>
      <c r="H9" s="172"/>
      <c r="I9" s="172"/>
      <c r="J9" s="174"/>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64"/>
      <c r="D99" s="164"/>
      <c r="E99" s="164"/>
      <c r="F99" s="164"/>
      <c r="G99" s="164"/>
      <c r="H99" s="164"/>
      <c r="I99" s="164"/>
      <c r="J99" s="164"/>
    </row>
    <row r="100" spans="2:10" ht="23.25" x14ac:dyDescent="0.25">
      <c r="C100" s="164"/>
      <c r="D100" s="164"/>
      <c r="E100" s="164"/>
      <c r="F100" s="164"/>
      <c r="G100" s="164"/>
      <c r="H100" s="164"/>
      <c r="I100" s="164"/>
      <c r="J100" s="164"/>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75" t="s">
        <v>19</v>
      </c>
      <c r="D5" s="175"/>
      <c r="E5" s="175"/>
      <c r="F5" s="175"/>
      <c r="G5" s="175"/>
      <c r="H5" s="175"/>
      <c r="I5" s="175"/>
      <c r="J5" s="175"/>
      <c r="K5" s="175"/>
    </row>
    <row r="7" spans="1:11" ht="15.75" thickBot="1" x14ac:dyDescent="0.3"/>
    <row r="8" spans="1:11" s="67" customFormat="1" ht="15" customHeight="1" x14ac:dyDescent="0.25">
      <c r="A8" s="2"/>
      <c r="B8" s="169" t="s">
        <v>1</v>
      </c>
      <c r="C8" s="165" t="s">
        <v>0</v>
      </c>
      <c r="D8" s="167" t="s">
        <v>2</v>
      </c>
      <c r="E8" s="165" t="s">
        <v>3</v>
      </c>
      <c r="F8" s="165" t="s">
        <v>4</v>
      </c>
      <c r="G8" s="165" t="s">
        <v>7</v>
      </c>
      <c r="H8" s="171" t="s">
        <v>5</v>
      </c>
      <c r="I8" s="171" t="s">
        <v>6</v>
      </c>
      <c r="J8" s="173" t="s">
        <v>8</v>
      </c>
      <c r="K8" s="2"/>
    </row>
    <row r="9" spans="1:11" s="67" customFormat="1" ht="15.75" customHeight="1" x14ac:dyDescent="0.25">
      <c r="A9" s="2"/>
      <c r="B9" s="170"/>
      <c r="C9" s="166"/>
      <c r="D9" s="168"/>
      <c r="E9" s="166"/>
      <c r="F9" s="166"/>
      <c r="G9" s="166"/>
      <c r="H9" s="172"/>
      <c r="I9" s="172"/>
      <c r="J9" s="174"/>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64"/>
      <c r="D98" s="164"/>
      <c r="E98" s="164"/>
      <c r="F98" s="164"/>
      <c r="G98" s="164"/>
      <c r="H98" s="164"/>
      <c r="I98" s="164"/>
      <c r="J98" s="164"/>
    </row>
    <row r="99" spans="2:10" ht="23.25" x14ac:dyDescent="0.25">
      <c r="C99" s="164"/>
      <c r="D99" s="164"/>
      <c r="E99" s="164"/>
      <c r="F99" s="164"/>
      <c r="G99" s="164"/>
      <c r="H99" s="164"/>
      <c r="I99" s="164"/>
      <c r="J99" s="164"/>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75" t="s">
        <v>19</v>
      </c>
      <c r="C5" s="175"/>
      <c r="D5" s="175"/>
      <c r="E5" s="175"/>
      <c r="F5" s="175"/>
      <c r="G5" s="175"/>
      <c r="H5" s="175"/>
      <c r="I5" s="175"/>
      <c r="J5" s="175"/>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76" t="s">
        <v>1</v>
      </c>
      <c r="B8" s="178" t="s">
        <v>0</v>
      </c>
      <c r="C8" s="180" t="s">
        <v>2</v>
      </c>
      <c r="D8" s="178" t="s">
        <v>3</v>
      </c>
      <c r="E8" s="178" t="s">
        <v>4</v>
      </c>
      <c r="F8" s="178" t="s">
        <v>7</v>
      </c>
      <c r="G8" s="182" t="s">
        <v>5</v>
      </c>
      <c r="H8" s="182" t="s">
        <v>6</v>
      </c>
      <c r="I8" s="184" t="s">
        <v>8</v>
      </c>
      <c r="J8" s="2"/>
    </row>
    <row r="9" spans="1:10" x14ac:dyDescent="0.25">
      <c r="A9" s="177"/>
      <c r="B9" s="179"/>
      <c r="C9" s="181"/>
      <c r="D9" s="179"/>
      <c r="E9" s="179"/>
      <c r="F9" s="179"/>
      <c r="G9" s="183"/>
      <c r="H9" s="183"/>
      <c r="I9" s="185"/>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tabSelected="1" topLeftCell="B1" zoomScale="91" zoomScaleNormal="91" workbookViewId="0">
      <selection activeCell="I28" sqref="I28"/>
    </sheetView>
  </sheetViews>
  <sheetFormatPr baseColWidth="10" defaultRowHeight="15" x14ac:dyDescent="0.25"/>
  <cols>
    <col min="1" max="1" width="48" customWidth="1"/>
    <col min="2" max="2" width="53" customWidth="1"/>
    <col min="3" max="3" width="21.5703125" style="8" customWidth="1"/>
    <col min="4" max="4" width="12.42578125" style="8" bestFit="1" customWidth="1"/>
    <col min="5" max="5" width="17.85546875" style="78" customWidth="1"/>
    <col min="6" max="6" width="18.140625" customWidth="1"/>
    <col min="7" max="7" width="17.7109375" style="78" customWidth="1"/>
    <col min="8" max="8" width="14.7109375" style="85" customWidth="1"/>
    <col min="9" max="9" width="11.42578125" style="7" customWidth="1"/>
  </cols>
  <sheetData>
    <row r="1" spans="1:10" x14ac:dyDescent="0.25">
      <c r="A1" s="1"/>
      <c r="B1" s="57"/>
      <c r="C1" s="91"/>
      <c r="D1" s="91"/>
      <c r="E1" s="77"/>
      <c r="F1" s="56"/>
      <c r="G1" s="83"/>
      <c r="H1" s="84"/>
      <c r="I1" s="59"/>
    </row>
    <row r="2" spans="1:10" x14ac:dyDescent="0.25">
      <c r="A2" s="1"/>
      <c r="B2" s="57"/>
      <c r="C2" s="91"/>
      <c r="D2" s="91"/>
      <c r="E2" s="77"/>
      <c r="F2" s="56"/>
      <c r="G2" s="83"/>
      <c r="H2" s="84"/>
      <c r="I2" s="59"/>
    </row>
    <row r="3" spans="1:10" x14ac:dyDescent="0.25">
      <c r="A3" s="1"/>
      <c r="B3" s="57"/>
      <c r="C3" s="91"/>
      <c r="D3" s="91"/>
      <c r="E3" s="77"/>
      <c r="F3" s="56"/>
      <c r="G3" s="83"/>
      <c r="H3" s="84"/>
      <c r="I3" s="59"/>
    </row>
    <row r="4" spans="1:10" x14ac:dyDescent="0.25">
      <c r="A4" s="1"/>
      <c r="B4" s="57"/>
      <c r="C4" s="91"/>
      <c r="D4" s="91"/>
      <c r="E4" s="77"/>
      <c r="F4" s="56"/>
      <c r="G4" s="83"/>
      <c r="H4" s="84"/>
      <c r="I4" s="59"/>
    </row>
    <row r="5" spans="1:10" ht="16.5" customHeight="1" x14ac:dyDescent="0.25">
      <c r="A5" s="1"/>
      <c r="B5" s="175" t="s">
        <v>588</v>
      </c>
      <c r="C5" s="175"/>
      <c r="D5" s="175"/>
      <c r="E5" s="175"/>
      <c r="F5" s="175"/>
      <c r="G5" s="175"/>
      <c r="H5" s="175"/>
      <c r="I5" s="175"/>
    </row>
    <row r="6" spans="1:10" ht="16.5" customHeight="1" thickBot="1" x14ac:dyDescent="0.3">
      <c r="A6" s="1"/>
      <c r="B6" s="98"/>
      <c r="C6" s="98"/>
      <c r="D6" s="99"/>
      <c r="E6" s="103"/>
      <c r="F6" s="98"/>
      <c r="G6" s="100"/>
      <c r="H6" s="162"/>
      <c r="I6" s="98"/>
    </row>
    <row r="7" spans="1:10" s="75" customFormat="1" ht="15" customHeight="1" x14ac:dyDescent="0.25">
      <c r="A7" s="186" t="s">
        <v>1</v>
      </c>
      <c r="B7" s="188" t="s">
        <v>0</v>
      </c>
      <c r="C7" s="188" t="s">
        <v>2</v>
      </c>
      <c r="D7" s="190" t="s">
        <v>3</v>
      </c>
      <c r="E7" s="192" t="s">
        <v>4</v>
      </c>
      <c r="F7" s="188" t="s">
        <v>7</v>
      </c>
      <c r="G7" s="194" t="s">
        <v>5</v>
      </c>
      <c r="H7" s="196" t="s">
        <v>6</v>
      </c>
      <c r="I7" s="198" t="s">
        <v>8</v>
      </c>
    </row>
    <row r="8" spans="1:10" s="75" customFormat="1" ht="36" customHeight="1" thickBot="1" x14ac:dyDescent="0.3">
      <c r="A8" s="187"/>
      <c r="B8" s="189"/>
      <c r="C8" s="189"/>
      <c r="D8" s="191"/>
      <c r="E8" s="193"/>
      <c r="F8" s="189"/>
      <c r="G8" s="195"/>
      <c r="H8" s="197"/>
      <c r="I8" s="199"/>
    </row>
    <row r="9" spans="1:10" s="75" customFormat="1" ht="55.5" customHeight="1" x14ac:dyDescent="0.25">
      <c r="A9" s="138" t="s">
        <v>589</v>
      </c>
      <c r="B9" s="139" t="s">
        <v>725</v>
      </c>
      <c r="C9" s="140" t="s">
        <v>590</v>
      </c>
      <c r="D9" s="141">
        <v>44981</v>
      </c>
      <c r="E9" s="146">
        <v>45000</v>
      </c>
      <c r="F9" s="141">
        <v>45012</v>
      </c>
      <c r="G9" s="142">
        <v>45000</v>
      </c>
      <c r="H9" s="200">
        <v>0</v>
      </c>
      <c r="I9" s="143" t="s">
        <v>376</v>
      </c>
      <c r="J9" s="133"/>
    </row>
    <row r="10" spans="1:10" ht="62.25" customHeight="1" x14ac:dyDescent="0.25">
      <c r="A10" s="144" t="s">
        <v>591</v>
      </c>
      <c r="B10" s="135" t="s">
        <v>726</v>
      </c>
      <c r="C10" s="134" t="s">
        <v>592</v>
      </c>
      <c r="D10" s="136">
        <v>44974</v>
      </c>
      <c r="E10" s="147">
        <v>260675.20000000001</v>
      </c>
      <c r="F10" s="136">
        <v>45004</v>
      </c>
      <c r="G10" s="137">
        <v>260675.20000000001</v>
      </c>
      <c r="H10" s="201">
        <v>0</v>
      </c>
      <c r="I10" s="145" t="s">
        <v>376</v>
      </c>
      <c r="J10" s="7"/>
    </row>
    <row r="11" spans="1:10" ht="67.5" customHeight="1" x14ac:dyDescent="0.25">
      <c r="A11" s="144" t="s">
        <v>24</v>
      </c>
      <c r="B11" s="135" t="s">
        <v>727</v>
      </c>
      <c r="C11" s="134" t="s">
        <v>593</v>
      </c>
      <c r="D11" s="136">
        <v>44985</v>
      </c>
      <c r="E11" s="147">
        <v>119180</v>
      </c>
      <c r="F11" s="136">
        <v>45015</v>
      </c>
      <c r="G11" s="137">
        <v>119180</v>
      </c>
      <c r="H11" s="201">
        <v>0</v>
      </c>
      <c r="I11" s="145" t="s">
        <v>376</v>
      </c>
      <c r="J11" s="7"/>
    </row>
    <row r="12" spans="1:10" ht="50.25" customHeight="1" x14ac:dyDescent="0.25">
      <c r="A12" s="144" t="s">
        <v>594</v>
      </c>
      <c r="B12" s="135" t="s">
        <v>728</v>
      </c>
      <c r="C12" s="134" t="s">
        <v>595</v>
      </c>
      <c r="D12" s="136">
        <v>44985</v>
      </c>
      <c r="E12" s="147">
        <v>27291.040000000001</v>
      </c>
      <c r="F12" s="136">
        <v>45000</v>
      </c>
      <c r="G12" s="137">
        <v>27291.040000000001</v>
      </c>
      <c r="H12" s="201">
        <v>0</v>
      </c>
      <c r="I12" s="145" t="s">
        <v>376</v>
      </c>
      <c r="J12" s="7"/>
    </row>
    <row r="13" spans="1:10" ht="67.5" x14ac:dyDescent="0.25">
      <c r="A13" s="144" t="s">
        <v>596</v>
      </c>
      <c r="B13" s="135" t="s">
        <v>729</v>
      </c>
      <c r="C13" s="134" t="s">
        <v>597</v>
      </c>
      <c r="D13" s="136">
        <v>44980</v>
      </c>
      <c r="E13" s="147">
        <v>59000</v>
      </c>
      <c r="F13" s="136">
        <v>45010</v>
      </c>
      <c r="G13" s="137">
        <v>59000</v>
      </c>
      <c r="H13" s="201">
        <v>0</v>
      </c>
      <c r="I13" s="145" t="s">
        <v>376</v>
      </c>
      <c r="J13" s="7"/>
    </row>
    <row r="14" spans="1:10" ht="67.5" x14ac:dyDescent="0.25">
      <c r="A14" s="144" t="s">
        <v>596</v>
      </c>
      <c r="B14" s="135" t="s">
        <v>730</v>
      </c>
      <c r="C14" s="134" t="s">
        <v>418</v>
      </c>
      <c r="D14" s="136">
        <v>44980</v>
      </c>
      <c r="E14" s="147">
        <v>59000</v>
      </c>
      <c r="F14" s="136">
        <v>45010</v>
      </c>
      <c r="G14" s="137">
        <v>59000</v>
      </c>
      <c r="H14" s="201">
        <v>0</v>
      </c>
      <c r="I14" s="145" t="s">
        <v>376</v>
      </c>
      <c r="J14" s="7"/>
    </row>
    <row r="15" spans="1:10" ht="71.25" customHeight="1" x14ac:dyDescent="0.25">
      <c r="A15" s="144" t="s">
        <v>255</v>
      </c>
      <c r="B15" s="135" t="s">
        <v>731</v>
      </c>
      <c r="C15" s="134" t="s">
        <v>598</v>
      </c>
      <c r="D15" s="136">
        <v>44971</v>
      </c>
      <c r="E15" s="147">
        <v>12554.01</v>
      </c>
      <c r="F15" s="136">
        <v>45002</v>
      </c>
      <c r="G15" s="137">
        <v>12554.01</v>
      </c>
      <c r="H15" s="201">
        <v>0</v>
      </c>
      <c r="I15" s="145" t="s">
        <v>376</v>
      </c>
      <c r="J15" s="7"/>
    </row>
    <row r="16" spans="1:10" ht="93.75" customHeight="1" x14ac:dyDescent="0.25">
      <c r="A16" s="144" t="s">
        <v>255</v>
      </c>
      <c r="B16" s="135" t="s">
        <v>732</v>
      </c>
      <c r="C16" s="134" t="s">
        <v>599</v>
      </c>
      <c r="D16" s="136">
        <v>44971</v>
      </c>
      <c r="E16" s="147">
        <v>4680.3999999999996</v>
      </c>
      <c r="F16" s="136">
        <v>44971</v>
      </c>
      <c r="G16" s="137">
        <v>4680.3999999999996</v>
      </c>
      <c r="H16" s="201">
        <v>0</v>
      </c>
      <c r="I16" s="145" t="s">
        <v>376</v>
      </c>
      <c r="J16" s="7"/>
    </row>
    <row r="17" spans="1:10" ht="72.75" customHeight="1" x14ac:dyDescent="0.25">
      <c r="A17" s="144" t="s">
        <v>255</v>
      </c>
      <c r="B17" s="135" t="s">
        <v>733</v>
      </c>
      <c r="C17" s="134" t="s">
        <v>600</v>
      </c>
      <c r="D17" s="136">
        <v>44971</v>
      </c>
      <c r="E17" s="147">
        <v>1722237.4</v>
      </c>
      <c r="F17" s="136" t="s">
        <v>819</v>
      </c>
      <c r="G17" s="137">
        <v>1722237.4</v>
      </c>
      <c r="H17" s="201">
        <v>0</v>
      </c>
      <c r="I17" s="145" t="s">
        <v>376</v>
      </c>
      <c r="J17" s="7"/>
    </row>
    <row r="18" spans="1:10" ht="73.5" customHeight="1" x14ac:dyDescent="0.25">
      <c r="A18" s="144" t="s">
        <v>255</v>
      </c>
      <c r="B18" s="135" t="s">
        <v>734</v>
      </c>
      <c r="C18" s="134" t="s">
        <v>601</v>
      </c>
      <c r="D18" s="136">
        <v>44985</v>
      </c>
      <c r="E18" s="147">
        <v>4369.79</v>
      </c>
      <c r="F18" s="136">
        <v>45015</v>
      </c>
      <c r="G18" s="137">
        <v>4369.79</v>
      </c>
      <c r="H18" s="201">
        <v>0</v>
      </c>
      <c r="I18" s="145" t="s">
        <v>376</v>
      </c>
      <c r="J18" s="7"/>
    </row>
    <row r="19" spans="1:10" ht="58.5" customHeight="1" x14ac:dyDescent="0.25">
      <c r="A19" s="144" t="s">
        <v>255</v>
      </c>
      <c r="B19" s="135" t="s">
        <v>735</v>
      </c>
      <c r="C19" s="134" t="s">
        <v>602</v>
      </c>
      <c r="D19" s="136">
        <v>44985</v>
      </c>
      <c r="E19" s="147">
        <v>193043.57</v>
      </c>
      <c r="F19" s="136">
        <v>45015</v>
      </c>
      <c r="G19" s="137">
        <v>193043.57</v>
      </c>
      <c r="H19" s="201">
        <v>0</v>
      </c>
      <c r="I19" s="145" t="s">
        <v>376</v>
      </c>
      <c r="J19" s="7"/>
    </row>
    <row r="20" spans="1:10" ht="80.25" customHeight="1" x14ac:dyDescent="0.25">
      <c r="A20" s="144" t="s">
        <v>255</v>
      </c>
      <c r="B20" s="135" t="s">
        <v>736</v>
      </c>
      <c r="C20" s="134" t="s">
        <v>603</v>
      </c>
      <c r="D20" s="136">
        <v>44985</v>
      </c>
      <c r="E20" s="147">
        <v>77755.8</v>
      </c>
      <c r="F20" s="136">
        <v>45015</v>
      </c>
      <c r="G20" s="137">
        <v>77755.8</v>
      </c>
      <c r="H20" s="201">
        <v>0</v>
      </c>
      <c r="I20" s="145" t="s">
        <v>376</v>
      </c>
      <c r="J20" s="7"/>
    </row>
    <row r="21" spans="1:10" ht="73.5" customHeight="1" x14ac:dyDescent="0.25">
      <c r="A21" s="144" t="s">
        <v>255</v>
      </c>
      <c r="B21" s="135" t="s">
        <v>737</v>
      </c>
      <c r="C21" s="134" t="s">
        <v>604</v>
      </c>
      <c r="D21" s="136">
        <v>44985</v>
      </c>
      <c r="E21" s="147">
        <v>2414.42</v>
      </c>
      <c r="F21" s="136">
        <v>45015</v>
      </c>
      <c r="G21" s="137">
        <v>2414.42</v>
      </c>
      <c r="H21" s="201">
        <v>0</v>
      </c>
      <c r="I21" s="145" t="s">
        <v>376</v>
      </c>
      <c r="J21" s="7"/>
    </row>
    <row r="22" spans="1:10" ht="73.5" customHeight="1" x14ac:dyDescent="0.25">
      <c r="A22" s="144" t="s">
        <v>372</v>
      </c>
      <c r="B22" s="135" t="s">
        <v>738</v>
      </c>
      <c r="C22" s="134" t="s">
        <v>605</v>
      </c>
      <c r="D22" s="136">
        <v>44971</v>
      </c>
      <c r="E22" s="147">
        <v>3600</v>
      </c>
      <c r="F22" s="136">
        <v>45001</v>
      </c>
      <c r="G22" s="137">
        <v>3600</v>
      </c>
      <c r="H22" s="201">
        <v>0</v>
      </c>
      <c r="I22" s="145" t="s">
        <v>376</v>
      </c>
      <c r="J22" s="7"/>
    </row>
    <row r="23" spans="1:10" ht="62.25" customHeight="1" x14ac:dyDescent="0.25">
      <c r="A23" s="144" t="s">
        <v>372</v>
      </c>
      <c r="B23" s="135" t="s">
        <v>739</v>
      </c>
      <c r="C23" s="134" t="s">
        <v>606</v>
      </c>
      <c r="D23" s="136">
        <v>44971</v>
      </c>
      <c r="E23" s="147">
        <v>600</v>
      </c>
      <c r="F23" s="136">
        <v>45001</v>
      </c>
      <c r="G23" s="137">
        <v>600</v>
      </c>
      <c r="H23" s="201">
        <v>0</v>
      </c>
      <c r="I23" s="145" t="s">
        <v>376</v>
      </c>
      <c r="J23" s="7"/>
    </row>
    <row r="24" spans="1:10" ht="55.5" customHeight="1" x14ac:dyDescent="0.25">
      <c r="A24" s="144" t="s">
        <v>256</v>
      </c>
      <c r="B24" s="135" t="s">
        <v>740</v>
      </c>
      <c r="C24" s="134" t="s">
        <v>607</v>
      </c>
      <c r="D24" s="136">
        <v>44985</v>
      </c>
      <c r="E24" s="147">
        <v>171282.23</v>
      </c>
      <c r="F24" s="136">
        <v>45015</v>
      </c>
      <c r="G24" s="137">
        <v>171282.23</v>
      </c>
      <c r="H24" s="201">
        <v>0</v>
      </c>
      <c r="I24" s="145" t="s">
        <v>376</v>
      </c>
      <c r="J24" s="7"/>
    </row>
    <row r="25" spans="1:10" ht="73.5" customHeight="1" x14ac:dyDescent="0.25">
      <c r="A25" s="144" t="s">
        <v>256</v>
      </c>
      <c r="B25" s="135" t="s">
        <v>741</v>
      </c>
      <c r="C25" s="134" t="s">
        <v>608</v>
      </c>
      <c r="D25" s="136">
        <v>44985</v>
      </c>
      <c r="E25" s="147">
        <v>4135170.93</v>
      </c>
      <c r="F25" s="136">
        <v>45015</v>
      </c>
      <c r="G25" s="137">
        <v>4135170.93</v>
      </c>
      <c r="H25" s="201">
        <v>0</v>
      </c>
      <c r="I25" s="145" t="s">
        <v>376</v>
      </c>
      <c r="J25" s="7"/>
    </row>
    <row r="26" spans="1:10" ht="54.75" customHeight="1" x14ac:dyDescent="0.25">
      <c r="A26" s="144" t="s">
        <v>256</v>
      </c>
      <c r="B26" s="135" t="s">
        <v>742</v>
      </c>
      <c r="C26" s="134" t="s">
        <v>609</v>
      </c>
      <c r="D26" s="136">
        <v>44985</v>
      </c>
      <c r="E26" s="147">
        <v>171282.23</v>
      </c>
      <c r="F26" s="136">
        <v>45015</v>
      </c>
      <c r="G26" s="137">
        <v>171282.23</v>
      </c>
      <c r="H26" s="201">
        <v>0</v>
      </c>
      <c r="I26" s="145" t="s">
        <v>376</v>
      </c>
      <c r="J26" s="7"/>
    </row>
    <row r="27" spans="1:10" ht="60.75" customHeight="1" x14ac:dyDescent="0.25">
      <c r="A27" s="144" t="s">
        <v>256</v>
      </c>
      <c r="B27" s="135" t="s">
        <v>741</v>
      </c>
      <c r="C27" s="134" t="s">
        <v>610</v>
      </c>
      <c r="D27" s="136">
        <v>44985</v>
      </c>
      <c r="E27" s="147">
        <v>4135170.93</v>
      </c>
      <c r="F27" s="136">
        <v>45015</v>
      </c>
      <c r="G27" s="137">
        <v>4135170.93</v>
      </c>
      <c r="H27" s="201">
        <v>0</v>
      </c>
      <c r="I27" s="145" t="s">
        <v>376</v>
      </c>
      <c r="J27" s="7"/>
    </row>
    <row r="28" spans="1:10" ht="73.5" customHeight="1" x14ac:dyDescent="0.25">
      <c r="A28" s="144" t="s">
        <v>121</v>
      </c>
      <c r="B28" s="135" t="s">
        <v>743</v>
      </c>
      <c r="C28" s="134" t="s">
        <v>611</v>
      </c>
      <c r="D28" s="136">
        <v>44980</v>
      </c>
      <c r="E28" s="147">
        <v>3079</v>
      </c>
      <c r="F28" s="136">
        <v>45010</v>
      </c>
      <c r="G28" s="137">
        <v>3079</v>
      </c>
      <c r="H28" s="201">
        <v>0</v>
      </c>
      <c r="I28" s="145" t="s">
        <v>376</v>
      </c>
      <c r="J28" s="7"/>
    </row>
    <row r="29" spans="1:10" ht="73.5" customHeight="1" x14ac:dyDescent="0.25">
      <c r="A29" s="144" t="s">
        <v>121</v>
      </c>
      <c r="B29" s="135" t="s">
        <v>744</v>
      </c>
      <c r="C29" s="134" t="s">
        <v>612</v>
      </c>
      <c r="D29" s="136">
        <v>44980</v>
      </c>
      <c r="E29" s="147">
        <v>342</v>
      </c>
      <c r="F29" s="136">
        <v>45010</v>
      </c>
      <c r="G29" s="137">
        <v>342</v>
      </c>
      <c r="H29" s="201">
        <v>0</v>
      </c>
      <c r="I29" s="145" t="s">
        <v>376</v>
      </c>
      <c r="J29" s="7"/>
    </row>
    <row r="30" spans="1:10" ht="66.75" customHeight="1" x14ac:dyDescent="0.25">
      <c r="A30" s="144" t="s">
        <v>121</v>
      </c>
      <c r="B30" s="135" t="s">
        <v>745</v>
      </c>
      <c r="C30" s="134" t="s">
        <v>613</v>
      </c>
      <c r="D30" s="136">
        <v>44980</v>
      </c>
      <c r="E30" s="147">
        <v>3590</v>
      </c>
      <c r="F30" s="136">
        <v>45010</v>
      </c>
      <c r="G30" s="137">
        <v>3590</v>
      </c>
      <c r="H30" s="201">
        <v>0</v>
      </c>
      <c r="I30" s="145" t="s">
        <v>376</v>
      </c>
      <c r="J30" s="7"/>
    </row>
    <row r="31" spans="1:10" ht="84" customHeight="1" x14ac:dyDescent="0.25">
      <c r="A31" s="144" t="s">
        <v>614</v>
      </c>
      <c r="B31" s="135" t="s">
        <v>746</v>
      </c>
      <c r="C31" s="134" t="s">
        <v>615</v>
      </c>
      <c r="D31" s="136">
        <v>44985</v>
      </c>
      <c r="E31" s="147">
        <v>152220</v>
      </c>
      <c r="F31" s="136">
        <v>45015</v>
      </c>
      <c r="G31" s="137">
        <v>152220</v>
      </c>
      <c r="H31" s="201">
        <v>0</v>
      </c>
      <c r="I31" s="145" t="s">
        <v>376</v>
      </c>
      <c r="J31" s="7"/>
    </row>
    <row r="32" spans="1:10" ht="85.5" customHeight="1" x14ac:dyDescent="0.25">
      <c r="A32" s="144" t="s">
        <v>616</v>
      </c>
      <c r="B32" s="135" t="s">
        <v>747</v>
      </c>
      <c r="C32" s="134" t="s">
        <v>617</v>
      </c>
      <c r="D32" s="136">
        <v>44985</v>
      </c>
      <c r="E32" s="147">
        <v>32922</v>
      </c>
      <c r="F32" s="136">
        <v>45015</v>
      </c>
      <c r="G32" s="137">
        <v>32922</v>
      </c>
      <c r="H32" s="201">
        <v>0</v>
      </c>
      <c r="I32" s="145" t="s">
        <v>376</v>
      </c>
      <c r="J32" s="7"/>
    </row>
    <row r="33" spans="1:10" ht="99" customHeight="1" x14ac:dyDescent="0.25">
      <c r="A33" s="144" t="s">
        <v>616</v>
      </c>
      <c r="B33" s="135" t="s">
        <v>748</v>
      </c>
      <c r="C33" s="134" t="s">
        <v>618</v>
      </c>
      <c r="D33" s="136">
        <v>44985</v>
      </c>
      <c r="E33" s="147">
        <v>32922</v>
      </c>
      <c r="F33" s="136">
        <v>45015</v>
      </c>
      <c r="G33" s="137">
        <v>32922</v>
      </c>
      <c r="H33" s="201">
        <v>0</v>
      </c>
      <c r="I33" s="145" t="s">
        <v>376</v>
      </c>
      <c r="J33" s="7"/>
    </row>
    <row r="34" spans="1:10" ht="73.5" customHeight="1" x14ac:dyDescent="0.25">
      <c r="A34" s="144" t="s">
        <v>619</v>
      </c>
      <c r="B34" s="135" t="s">
        <v>749</v>
      </c>
      <c r="C34" s="134" t="s">
        <v>620</v>
      </c>
      <c r="D34" s="136">
        <v>44958</v>
      </c>
      <c r="E34" s="147">
        <v>15871</v>
      </c>
      <c r="F34" s="136">
        <v>44988</v>
      </c>
      <c r="G34" s="137">
        <v>15871</v>
      </c>
      <c r="H34" s="201">
        <v>0</v>
      </c>
      <c r="I34" s="145" t="s">
        <v>376</v>
      </c>
      <c r="J34" s="7"/>
    </row>
    <row r="35" spans="1:10" ht="73.5" customHeight="1" x14ac:dyDescent="0.25">
      <c r="A35" s="144" t="s">
        <v>253</v>
      </c>
      <c r="B35" s="135" t="s">
        <v>722</v>
      </c>
      <c r="C35" s="134" t="s">
        <v>621</v>
      </c>
      <c r="D35" s="136">
        <v>44966</v>
      </c>
      <c r="E35" s="147">
        <v>60762</v>
      </c>
      <c r="F35" s="136">
        <v>44996</v>
      </c>
      <c r="G35" s="137">
        <v>60762</v>
      </c>
      <c r="H35" s="201">
        <v>0</v>
      </c>
      <c r="I35" s="145" t="s">
        <v>376</v>
      </c>
      <c r="J35" s="7"/>
    </row>
    <row r="36" spans="1:10" ht="55.5" customHeight="1" x14ac:dyDescent="0.25">
      <c r="A36" s="144" t="s">
        <v>253</v>
      </c>
      <c r="B36" s="135" t="s">
        <v>750</v>
      </c>
      <c r="C36" s="134" t="s">
        <v>622</v>
      </c>
      <c r="D36" s="136">
        <v>44966</v>
      </c>
      <c r="E36" s="147">
        <v>209883.9</v>
      </c>
      <c r="F36" s="136">
        <v>44996</v>
      </c>
      <c r="G36" s="137">
        <v>209883.9</v>
      </c>
      <c r="H36" s="201">
        <v>0</v>
      </c>
      <c r="I36" s="145" t="s">
        <v>376</v>
      </c>
      <c r="J36" s="7"/>
    </row>
    <row r="37" spans="1:10" ht="75" customHeight="1" x14ac:dyDescent="0.25">
      <c r="A37" s="144" t="s">
        <v>253</v>
      </c>
      <c r="B37" s="135" t="s">
        <v>751</v>
      </c>
      <c r="C37" s="134" t="s">
        <v>623</v>
      </c>
      <c r="D37" s="136">
        <v>44966</v>
      </c>
      <c r="E37" s="147">
        <v>33219.5</v>
      </c>
      <c r="F37" s="136">
        <v>44996</v>
      </c>
      <c r="G37" s="137">
        <v>33219.5</v>
      </c>
      <c r="H37" s="201">
        <v>0</v>
      </c>
      <c r="I37" s="145" t="s">
        <v>376</v>
      </c>
      <c r="J37" s="7"/>
    </row>
    <row r="38" spans="1:10" ht="48.75" customHeight="1" x14ac:dyDescent="0.25">
      <c r="A38" s="144" t="s">
        <v>253</v>
      </c>
      <c r="B38" s="135" t="s">
        <v>752</v>
      </c>
      <c r="C38" s="134" t="s">
        <v>624</v>
      </c>
      <c r="D38" s="136">
        <v>44966</v>
      </c>
      <c r="E38" s="147">
        <v>32906.300000000003</v>
      </c>
      <c r="F38" s="136">
        <v>44996</v>
      </c>
      <c r="G38" s="137">
        <v>32906.300000000003</v>
      </c>
      <c r="H38" s="201">
        <v>0</v>
      </c>
      <c r="I38" s="145" t="s">
        <v>376</v>
      </c>
      <c r="J38" s="7"/>
    </row>
    <row r="39" spans="1:10" ht="54" customHeight="1" x14ac:dyDescent="0.25">
      <c r="A39" s="144" t="s">
        <v>251</v>
      </c>
      <c r="B39" s="135" t="s">
        <v>753</v>
      </c>
      <c r="C39" s="134" t="s">
        <v>625</v>
      </c>
      <c r="D39" s="136">
        <v>44979</v>
      </c>
      <c r="E39" s="147">
        <v>250000</v>
      </c>
      <c r="F39" s="136">
        <v>44981</v>
      </c>
      <c r="G39" s="137">
        <v>250000</v>
      </c>
      <c r="H39" s="201">
        <v>0</v>
      </c>
      <c r="I39" s="145" t="s">
        <v>376</v>
      </c>
      <c r="J39" s="7"/>
    </row>
    <row r="40" spans="1:10" ht="78.75" customHeight="1" x14ac:dyDescent="0.25">
      <c r="A40" s="144" t="s">
        <v>626</v>
      </c>
      <c r="B40" s="135" t="s">
        <v>754</v>
      </c>
      <c r="C40" s="134" t="s">
        <v>627</v>
      </c>
      <c r="D40" s="136">
        <v>44971</v>
      </c>
      <c r="E40" s="147">
        <v>324882.59000000003</v>
      </c>
      <c r="F40" s="136">
        <v>45001</v>
      </c>
      <c r="G40" s="137">
        <v>324882.59000000003</v>
      </c>
      <c r="H40" s="201">
        <v>0</v>
      </c>
      <c r="I40" s="145" t="s">
        <v>376</v>
      </c>
      <c r="J40" s="7"/>
    </row>
    <row r="41" spans="1:10" ht="80.25" customHeight="1" x14ac:dyDescent="0.25">
      <c r="A41" s="144" t="s">
        <v>626</v>
      </c>
      <c r="B41" s="135" t="s">
        <v>755</v>
      </c>
      <c r="C41" s="134" t="s">
        <v>628</v>
      </c>
      <c r="D41" s="136">
        <v>44971</v>
      </c>
      <c r="E41" s="147">
        <v>287219.43</v>
      </c>
      <c r="F41" s="136">
        <v>45001</v>
      </c>
      <c r="G41" s="137">
        <v>287219.43</v>
      </c>
      <c r="H41" s="201">
        <v>0</v>
      </c>
      <c r="I41" s="145" t="s">
        <v>376</v>
      </c>
      <c r="J41" s="7"/>
    </row>
    <row r="42" spans="1:10" ht="67.5" customHeight="1" x14ac:dyDescent="0.25">
      <c r="A42" s="144" t="s">
        <v>629</v>
      </c>
      <c r="B42" s="135" t="s">
        <v>756</v>
      </c>
      <c r="C42" s="134" t="s">
        <v>630</v>
      </c>
      <c r="D42" s="136">
        <v>44958</v>
      </c>
      <c r="E42" s="147">
        <v>69466.649999999994</v>
      </c>
      <c r="F42" s="136">
        <v>44988</v>
      </c>
      <c r="G42" s="137">
        <v>69466.649999999994</v>
      </c>
      <c r="H42" s="201">
        <v>0</v>
      </c>
      <c r="I42" s="145" t="s">
        <v>376</v>
      </c>
      <c r="J42" s="7"/>
    </row>
    <row r="43" spans="1:10" ht="75" customHeight="1" x14ac:dyDescent="0.25">
      <c r="A43" s="144" t="s">
        <v>631</v>
      </c>
      <c r="B43" s="135" t="s">
        <v>757</v>
      </c>
      <c r="C43" s="134" t="s">
        <v>632</v>
      </c>
      <c r="D43" s="136">
        <v>44967</v>
      </c>
      <c r="E43" s="147">
        <v>76752.56</v>
      </c>
      <c r="F43" s="136">
        <v>44997</v>
      </c>
      <c r="G43" s="137">
        <v>76752.56</v>
      </c>
      <c r="H43" s="201">
        <v>0</v>
      </c>
      <c r="I43" s="145" t="s">
        <v>376</v>
      </c>
      <c r="J43" s="7"/>
    </row>
    <row r="44" spans="1:10" ht="67.5" customHeight="1" x14ac:dyDescent="0.25">
      <c r="A44" s="144" t="s">
        <v>247</v>
      </c>
      <c r="B44" s="135" t="s">
        <v>758</v>
      </c>
      <c r="C44" s="134" t="s">
        <v>633</v>
      </c>
      <c r="D44" s="136">
        <v>44971</v>
      </c>
      <c r="E44" s="147">
        <v>13601.24</v>
      </c>
      <c r="F44" s="136">
        <v>45001</v>
      </c>
      <c r="G44" s="137">
        <v>13601.24</v>
      </c>
      <c r="H44" s="201">
        <v>0</v>
      </c>
      <c r="I44" s="145" t="s">
        <v>376</v>
      </c>
      <c r="J44" s="7"/>
    </row>
    <row r="45" spans="1:10" ht="69.75" customHeight="1" x14ac:dyDescent="0.25">
      <c r="A45" s="144" t="s">
        <v>247</v>
      </c>
      <c r="B45" s="135" t="s">
        <v>723</v>
      </c>
      <c r="C45" s="134" t="s">
        <v>634</v>
      </c>
      <c r="D45" s="136">
        <v>44971</v>
      </c>
      <c r="E45" s="147">
        <v>6784.18</v>
      </c>
      <c r="F45" s="136">
        <v>45001</v>
      </c>
      <c r="G45" s="137">
        <v>6784.18</v>
      </c>
      <c r="H45" s="201">
        <v>0</v>
      </c>
      <c r="I45" s="145" t="s">
        <v>376</v>
      </c>
      <c r="J45" s="7"/>
    </row>
    <row r="46" spans="1:10" ht="70.5" customHeight="1" x14ac:dyDescent="0.25">
      <c r="A46" s="144" t="s">
        <v>247</v>
      </c>
      <c r="B46" s="135" t="s">
        <v>759</v>
      </c>
      <c r="C46" s="134" t="s">
        <v>635</v>
      </c>
      <c r="D46" s="136">
        <v>44971</v>
      </c>
      <c r="E46" s="147">
        <v>1849.78</v>
      </c>
      <c r="F46" s="136">
        <v>45001</v>
      </c>
      <c r="G46" s="137">
        <v>1849.78</v>
      </c>
      <c r="H46" s="201">
        <v>0</v>
      </c>
      <c r="I46" s="145" t="s">
        <v>376</v>
      </c>
      <c r="J46" s="7"/>
    </row>
    <row r="47" spans="1:10" ht="58.5" customHeight="1" x14ac:dyDescent="0.25">
      <c r="A47" s="144" t="s">
        <v>236</v>
      </c>
      <c r="B47" s="135" t="s">
        <v>760</v>
      </c>
      <c r="C47" s="134" t="s">
        <v>636</v>
      </c>
      <c r="D47" s="136">
        <v>44978</v>
      </c>
      <c r="E47" s="147">
        <v>355708.53</v>
      </c>
      <c r="F47" s="136">
        <v>45008</v>
      </c>
      <c r="G47" s="137">
        <v>355708.53</v>
      </c>
      <c r="H47" s="201">
        <v>0</v>
      </c>
      <c r="I47" s="145" t="s">
        <v>376</v>
      </c>
      <c r="J47" s="7"/>
    </row>
    <row r="48" spans="1:10" ht="64.5" customHeight="1" x14ac:dyDescent="0.25">
      <c r="A48" s="144" t="s">
        <v>236</v>
      </c>
      <c r="B48" s="135" t="s">
        <v>761</v>
      </c>
      <c r="C48" s="134" t="s">
        <v>637</v>
      </c>
      <c r="D48" s="136">
        <v>44978</v>
      </c>
      <c r="E48" s="147">
        <v>17781.61</v>
      </c>
      <c r="F48" s="136">
        <v>45008</v>
      </c>
      <c r="G48" s="137">
        <v>17781.61</v>
      </c>
      <c r="H48" s="201">
        <v>0</v>
      </c>
      <c r="I48" s="145" t="s">
        <v>376</v>
      </c>
      <c r="J48" s="7"/>
    </row>
    <row r="49" spans="1:10" ht="81.75" customHeight="1" x14ac:dyDescent="0.25">
      <c r="A49" s="144" t="s">
        <v>236</v>
      </c>
      <c r="B49" s="135" t="s">
        <v>762</v>
      </c>
      <c r="C49" s="134" t="s">
        <v>638</v>
      </c>
      <c r="D49" s="136">
        <v>44978</v>
      </c>
      <c r="E49" s="147">
        <v>18800.86</v>
      </c>
      <c r="F49" s="136">
        <v>45008</v>
      </c>
      <c r="G49" s="137">
        <v>18800.86</v>
      </c>
      <c r="H49" s="201">
        <v>0</v>
      </c>
      <c r="I49" s="145" t="s">
        <v>376</v>
      </c>
      <c r="J49" s="7"/>
    </row>
    <row r="50" spans="1:10" ht="58.5" customHeight="1" x14ac:dyDescent="0.25">
      <c r="A50" s="144" t="s">
        <v>236</v>
      </c>
      <c r="B50" s="135" t="s">
        <v>763</v>
      </c>
      <c r="C50" s="134" t="s">
        <v>639</v>
      </c>
      <c r="D50" s="136">
        <v>44978</v>
      </c>
      <c r="E50" s="147">
        <v>1400.42</v>
      </c>
      <c r="F50" s="136">
        <v>45008</v>
      </c>
      <c r="G50" s="137">
        <v>1400.42</v>
      </c>
      <c r="H50" s="201">
        <v>0</v>
      </c>
      <c r="I50" s="145" t="s">
        <v>376</v>
      </c>
      <c r="J50" s="7"/>
    </row>
    <row r="51" spans="1:10" ht="68.25" customHeight="1" x14ac:dyDescent="0.25">
      <c r="A51" s="144" t="s">
        <v>236</v>
      </c>
      <c r="B51" s="135" t="s">
        <v>764</v>
      </c>
      <c r="C51" s="134" t="s">
        <v>640</v>
      </c>
      <c r="D51" s="136">
        <v>44979</v>
      </c>
      <c r="E51" s="147">
        <v>4280.34</v>
      </c>
      <c r="F51" s="136">
        <v>45009</v>
      </c>
      <c r="G51" s="137">
        <v>4280.34</v>
      </c>
      <c r="H51" s="201">
        <v>0</v>
      </c>
      <c r="I51" s="145" t="s">
        <v>376</v>
      </c>
      <c r="J51" s="7"/>
    </row>
    <row r="52" spans="1:10" ht="65.25" customHeight="1" x14ac:dyDescent="0.25">
      <c r="A52" s="144" t="s">
        <v>641</v>
      </c>
      <c r="B52" s="135" t="s">
        <v>765</v>
      </c>
      <c r="C52" s="134" t="s">
        <v>642</v>
      </c>
      <c r="D52" s="136">
        <v>44985</v>
      </c>
      <c r="E52" s="147">
        <v>201780</v>
      </c>
      <c r="F52" s="136">
        <v>45015</v>
      </c>
      <c r="G52" s="137">
        <v>201780</v>
      </c>
      <c r="H52" s="201">
        <v>0</v>
      </c>
      <c r="I52" s="145" t="s">
        <v>376</v>
      </c>
      <c r="J52" s="7"/>
    </row>
    <row r="53" spans="1:10" ht="84.75" customHeight="1" x14ac:dyDescent="0.25">
      <c r="A53" s="144" t="s">
        <v>641</v>
      </c>
      <c r="B53" s="135" t="s">
        <v>766</v>
      </c>
      <c r="C53" s="134" t="s">
        <v>643</v>
      </c>
      <c r="D53" s="136">
        <v>44985</v>
      </c>
      <c r="E53" s="147">
        <v>201780</v>
      </c>
      <c r="F53" s="136">
        <v>45015</v>
      </c>
      <c r="G53" s="137">
        <v>201780</v>
      </c>
      <c r="H53" s="201">
        <v>0</v>
      </c>
      <c r="I53" s="145" t="s">
        <v>376</v>
      </c>
      <c r="J53" s="7"/>
    </row>
    <row r="54" spans="1:10" ht="72" customHeight="1" x14ac:dyDescent="0.25">
      <c r="A54" s="144" t="s">
        <v>644</v>
      </c>
      <c r="B54" s="135" t="s">
        <v>767</v>
      </c>
      <c r="C54" s="134" t="s">
        <v>645</v>
      </c>
      <c r="D54" s="136">
        <v>44965</v>
      </c>
      <c r="E54" s="147">
        <v>29500</v>
      </c>
      <c r="F54" s="136">
        <v>44995</v>
      </c>
      <c r="G54" s="137">
        <v>29500</v>
      </c>
      <c r="H54" s="201">
        <v>0</v>
      </c>
      <c r="I54" s="145" t="s">
        <v>376</v>
      </c>
      <c r="J54" s="7"/>
    </row>
    <row r="55" spans="1:10" ht="66" customHeight="1" x14ac:dyDescent="0.25">
      <c r="A55" s="144" t="s">
        <v>644</v>
      </c>
      <c r="B55" s="135" t="s">
        <v>768</v>
      </c>
      <c r="C55" s="134" t="s">
        <v>646</v>
      </c>
      <c r="D55" s="136">
        <v>44965</v>
      </c>
      <c r="E55" s="147">
        <v>29500</v>
      </c>
      <c r="F55" s="136">
        <v>44995</v>
      </c>
      <c r="G55" s="137">
        <v>29500</v>
      </c>
      <c r="H55" s="201">
        <v>0</v>
      </c>
      <c r="I55" s="145" t="s">
        <v>376</v>
      </c>
      <c r="J55" s="7"/>
    </row>
    <row r="56" spans="1:10" ht="66.75" customHeight="1" x14ac:dyDescent="0.25">
      <c r="A56" s="144" t="s">
        <v>647</v>
      </c>
      <c r="B56" s="135" t="s">
        <v>769</v>
      </c>
      <c r="C56" s="134" t="s">
        <v>648</v>
      </c>
      <c r="D56" s="136">
        <v>44985</v>
      </c>
      <c r="E56" s="147">
        <v>59000</v>
      </c>
      <c r="F56" s="136">
        <v>45015</v>
      </c>
      <c r="G56" s="137">
        <v>59000</v>
      </c>
      <c r="H56" s="201">
        <v>0</v>
      </c>
      <c r="I56" s="145" t="s">
        <v>376</v>
      </c>
      <c r="J56" s="7"/>
    </row>
    <row r="57" spans="1:10" ht="72.75" customHeight="1" x14ac:dyDescent="0.25">
      <c r="A57" s="144" t="s">
        <v>647</v>
      </c>
      <c r="B57" s="135" t="s">
        <v>770</v>
      </c>
      <c r="C57" s="134" t="s">
        <v>649</v>
      </c>
      <c r="D57" s="136">
        <v>44985</v>
      </c>
      <c r="E57" s="147">
        <v>59000</v>
      </c>
      <c r="F57" s="136">
        <v>45015</v>
      </c>
      <c r="G57" s="137">
        <v>59000</v>
      </c>
      <c r="H57" s="201">
        <v>0</v>
      </c>
      <c r="I57" s="145" t="s">
        <v>376</v>
      </c>
      <c r="J57" s="7"/>
    </row>
    <row r="58" spans="1:10" ht="60" customHeight="1" x14ac:dyDescent="0.25">
      <c r="A58" s="144" t="s">
        <v>650</v>
      </c>
      <c r="B58" s="135" t="s">
        <v>771</v>
      </c>
      <c r="C58" s="134" t="s">
        <v>651</v>
      </c>
      <c r="D58" s="136">
        <v>44966</v>
      </c>
      <c r="E58" s="147">
        <v>265000</v>
      </c>
      <c r="F58" s="136">
        <v>44996</v>
      </c>
      <c r="G58" s="137">
        <v>265000</v>
      </c>
      <c r="H58" s="201">
        <v>0</v>
      </c>
      <c r="I58" s="145" t="s">
        <v>376</v>
      </c>
      <c r="J58" s="7"/>
    </row>
    <row r="59" spans="1:10" ht="58.5" customHeight="1" x14ac:dyDescent="0.25">
      <c r="A59" s="144" t="s">
        <v>652</v>
      </c>
      <c r="B59" s="135" t="s">
        <v>772</v>
      </c>
      <c r="C59" s="134" t="s">
        <v>653</v>
      </c>
      <c r="D59" s="136">
        <v>44980</v>
      </c>
      <c r="E59" s="147">
        <v>385178.43</v>
      </c>
      <c r="F59" s="136">
        <v>45010</v>
      </c>
      <c r="G59" s="137">
        <v>385178.43</v>
      </c>
      <c r="H59" s="201">
        <v>0</v>
      </c>
      <c r="I59" s="145" t="s">
        <v>376</v>
      </c>
      <c r="J59" s="7"/>
    </row>
    <row r="60" spans="1:10" ht="73.5" customHeight="1" x14ac:dyDescent="0.25">
      <c r="A60" s="144" t="s">
        <v>654</v>
      </c>
      <c r="B60" s="135" t="s">
        <v>773</v>
      </c>
      <c r="C60" s="134" t="s">
        <v>655</v>
      </c>
      <c r="D60" s="136">
        <v>44980</v>
      </c>
      <c r="E60" s="147">
        <v>17582</v>
      </c>
      <c r="F60" s="136">
        <v>45010</v>
      </c>
      <c r="G60" s="137">
        <v>17582</v>
      </c>
      <c r="H60" s="201">
        <v>0</v>
      </c>
      <c r="I60" s="145" t="s">
        <v>376</v>
      </c>
      <c r="J60" s="7"/>
    </row>
    <row r="61" spans="1:10" ht="45" customHeight="1" x14ac:dyDescent="0.25">
      <c r="A61" s="144" t="s">
        <v>656</v>
      </c>
      <c r="B61" s="135" t="s">
        <v>774</v>
      </c>
      <c r="C61" s="134" t="s">
        <v>657</v>
      </c>
      <c r="D61" s="136">
        <v>44985</v>
      </c>
      <c r="E61" s="147">
        <v>95893</v>
      </c>
      <c r="F61" s="136">
        <v>45015</v>
      </c>
      <c r="G61" s="137">
        <v>95893</v>
      </c>
      <c r="H61" s="201">
        <v>0</v>
      </c>
      <c r="I61" s="145" t="s">
        <v>376</v>
      </c>
      <c r="J61" s="7"/>
    </row>
    <row r="62" spans="1:10" ht="73.5" customHeight="1" x14ac:dyDescent="0.25">
      <c r="A62" s="144" t="s">
        <v>180</v>
      </c>
      <c r="B62" s="135" t="s">
        <v>775</v>
      </c>
      <c r="C62" s="134" t="s">
        <v>658</v>
      </c>
      <c r="D62" s="136">
        <v>44960</v>
      </c>
      <c r="E62" s="147">
        <v>484654.52</v>
      </c>
      <c r="F62" s="136">
        <v>44990</v>
      </c>
      <c r="G62" s="137">
        <v>484654.52</v>
      </c>
      <c r="H62" s="201">
        <v>0</v>
      </c>
      <c r="I62" s="145" t="s">
        <v>376</v>
      </c>
      <c r="J62" s="7"/>
    </row>
    <row r="63" spans="1:10" ht="84" customHeight="1" x14ac:dyDescent="0.25">
      <c r="A63" s="144" t="s">
        <v>180</v>
      </c>
      <c r="B63" s="135" t="s">
        <v>776</v>
      </c>
      <c r="C63" s="134" t="s">
        <v>592</v>
      </c>
      <c r="D63" s="136">
        <v>44974</v>
      </c>
      <c r="E63" s="147">
        <v>482947.99</v>
      </c>
      <c r="F63" s="136">
        <v>45004</v>
      </c>
      <c r="G63" s="137">
        <v>482947.99</v>
      </c>
      <c r="H63" s="201">
        <v>0</v>
      </c>
      <c r="I63" s="145" t="s">
        <v>376</v>
      </c>
      <c r="J63" s="7"/>
    </row>
    <row r="64" spans="1:10" ht="73.5" customHeight="1" x14ac:dyDescent="0.25">
      <c r="A64" s="144" t="s">
        <v>659</v>
      </c>
      <c r="B64" s="135" t="s">
        <v>777</v>
      </c>
      <c r="C64" s="134" t="s">
        <v>660</v>
      </c>
      <c r="D64" s="136">
        <v>44974</v>
      </c>
      <c r="E64" s="147">
        <v>29500</v>
      </c>
      <c r="F64" s="136">
        <v>45004</v>
      </c>
      <c r="G64" s="137">
        <v>29500</v>
      </c>
      <c r="H64" s="201">
        <v>0</v>
      </c>
      <c r="I64" s="145" t="s">
        <v>376</v>
      </c>
      <c r="J64" s="7"/>
    </row>
    <row r="65" spans="1:10" ht="57" customHeight="1" x14ac:dyDescent="0.25">
      <c r="A65" s="144" t="s">
        <v>659</v>
      </c>
      <c r="B65" s="135" t="s">
        <v>778</v>
      </c>
      <c r="C65" s="134" t="s">
        <v>661</v>
      </c>
      <c r="D65" s="136">
        <v>44974</v>
      </c>
      <c r="E65" s="147">
        <v>29500</v>
      </c>
      <c r="F65" s="136">
        <v>45004</v>
      </c>
      <c r="G65" s="137">
        <v>29500</v>
      </c>
      <c r="H65" s="201">
        <v>0</v>
      </c>
      <c r="I65" s="145" t="s">
        <v>376</v>
      </c>
      <c r="J65" s="7"/>
    </row>
    <row r="66" spans="1:10" ht="63" customHeight="1" x14ac:dyDescent="0.25">
      <c r="A66" s="144" t="s">
        <v>662</v>
      </c>
      <c r="B66" s="135" t="s">
        <v>779</v>
      </c>
      <c r="C66" s="134" t="s">
        <v>663</v>
      </c>
      <c r="D66" s="136">
        <v>44960</v>
      </c>
      <c r="E66" s="147">
        <v>29500</v>
      </c>
      <c r="F66" s="136">
        <v>44990</v>
      </c>
      <c r="G66" s="137">
        <v>29500</v>
      </c>
      <c r="H66" s="201">
        <v>0</v>
      </c>
      <c r="I66" s="145" t="s">
        <v>376</v>
      </c>
      <c r="J66" s="7"/>
    </row>
    <row r="67" spans="1:10" ht="82.5" customHeight="1" x14ac:dyDescent="0.25">
      <c r="A67" s="144" t="s">
        <v>664</v>
      </c>
      <c r="B67" s="135" t="s">
        <v>780</v>
      </c>
      <c r="C67" s="134" t="s">
        <v>665</v>
      </c>
      <c r="D67" s="136">
        <v>44980</v>
      </c>
      <c r="E67" s="147">
        <v>35400</v>
      </c>
      <c r="F67" s="136">
        <v>45010</v>
      </c>
      <c r="G67" s="137">
        <v>35400</v>
      </c>
      <c r="H67" s="201">
        <v>0</v>
      </c>
      <c r="I67" s="145" t="s">
        <v>376</v>
      </c>
      <c r="J67" s="7"/>
    </row>
    <row r="68" spans="1:10" ht="58.5" customHeight="1" x14ac:dyDescent="0.25">
      <c r="A68" s="144" t="s">
        <v>664</v>
      </c>
      <c r="B68" s="135" t="s">
        <v>781</v>
      </c>
      <c r="C68" s="134" t="s">
        <v>666</v>
      </c>
      <c r="D68" s="136">
        <v>44980</v>
      </c>
      <c r="E68" s="147">
        <v>35400</v>
      </c>
      <c r="F68" s="136">
        <v>45010</v>
      </c>
      <c r="G68" s="137">
        <v>35400</v>
      </c>
      <c r="H68" s="201">
        <v>0</v>
      </c>
      <c r="I68" s="145" t="s">
        <v>376</v>
      </c>
      <c r="J68" s="7"/>
    </row>
    <row r="69" spans="1:10" ht="71.25" customHeight="1" x14ac:dyDescent="0.25">
      <c r="A69" s="144" t="s">
        <v>667</v>
      </c>
      <c r="B69" s="135" t="s">
        <v>782</v>
      </c>
      <c r="C69" s="134" t="s">
        <v>668</v>
      </c>
      <c r="D69" s="136">
        <v>44973</v>
      </c>
      <c r="E69" s="147">
        <v>20685</v>
      </c>
      <c r="F69" s="136">
        <v>45003</v>
      </c>
      <c r="G69" s="137">
        <v>20685</v>
      </c>
      <c r="H69" s="201">
        <v>0</v>
      </c>
      <c r="I69" s="145" t="s">
        <v>376</v>
      </c>
      <c r="J69" s="7"/>
    </row>
    <row r="70" spans="1:10" ht="63.75" customHeight="1" x14ac:dyDescent="0.25">
      <c r="A70" s="144" t="s">
        <v>669</v>
      </c>
      <c r="B70" s="135" t="s">
        <v>783</v>
      </c>
      <c r="C70" s="134" t="s">
        <v>670</v>
      </c>
      <c r="D70" s="136">
        <v>44985</v>
      </c>
      <c r="E70" s="147">
        <v>21535</v>
      </c>
      <c r="F70" s="136">
        <v>45015</v>
      </c>
      <c r="G70" s="137">
        <v>21535</v>
      </c>
      <c r="H70" s="201">
        <v>0</v>
      </c>
      <c r="I70" s="145" t="s">
        <v>376</v>
      </c>
      <c r="J70" s="7"/>
    </row>
    <row r="71" spans="1:10" ht="73.5" customHeight="1" x14ac:dyDescent="0.25">
      <c r="A71" s="144" t="s">
        <v>671</v>
      </c>
      <c r="B71" s="135" t="s">
        <v>784</v>
      </c>
      <c r="C71" s="134" t="s">
        <v>672</v>
      </c>
      <c r="D71" s="136">
        <v>44974</v>
      </c>
      <c r="E71" s="147">
        <v>104312</v>
      </c>
      <c r="F71" s="136">
        <v>45004</v>
      </c>
      <c r="G71" s="137">
        <v>104312</v>
      </c>
      <c r="H71" s="201">
        <v>0</v>
      </c>
      <c r="I71" s="145" t="s">
        <v>376</v>
      </c>
      <c r="J71" s="7"/>
    </row>
    <row r="72" spans="1:10" ht="74.25" customHeight="1" x14ac:dyDescent="0.25">
      <c r="A72" s="144" t="s">
        <v>37</v>
      </c>
      <c r="B72" s="135" t="s">
        <v>724</v>
      </c>
      <c r="C72" s="134" t="s">
        <v>673</v>
      </c>
      <c r="D72" s="136">
        <v>44985</v>
      </c>
      <c r="E72" s="147">
        <v>108560</v>
      </c>
      <c r="F72" s="136">
        <v>45015</v>
      </c>
      <c r="G72" s="137">
        <v>108560</v>
      </c>
      <c r="H72" s="201">
        <v>0</v>
      </c>
      <c r="I72" s="145" t="s">
        <v>376</v>
      </c>
      <c r="J72" s="7"/>
    </row>
    <row r="73" spans="1:10" ht="79.5" customHeight="1" x14ac:dyDescent="0.25">
      <c r="A73" s="144" t="s">
        <v>37</v>
      </c>
      <c r="B73" s="135" t="s">
        <v>785</v>
      </c>
      <c r="C73" s="134" t="s">
        <v>674</v>
      </c>
      <c r="D73" s="136">
        <v>44985</v>
      </c>
      <c r="E73" s="147">
        <v>136880</v>
      </c>
      <c r="F73" s="136">
        <v>45015</v>
      </c>
      <c r="G73" s="137">
        <v>136880</v>
      </c>
      <c r="H73" s="201">
        <v>0</v>
      </c>
      <c r="I73" s="145" t="s">
        <v>376</v>
      </c>
      <c r="J73" s="7"/>
    </row>
    <row r="74" spans="1:10" ht="97.5" customHeight="1" x14ac:dyDescent="0.25">
      <c r="A74" s="144" t="s">
        <v>675</v>
      </c>
      <c r="B74" s="135" t="s">
        <v>786</v>
      </c>
      <c r="C74" s="134" t="s">
        <v>676</v>
      </c>
      <c r="D74" s="136">
        <v>44970</v>
      </c>
      <c r="E74" s="147">
        <v>16154.2</v>
      </c>
      <c r="F74" s="136">
        <v>45000</v>
      </c>
      <c r="G74" s="137">
        <v>16154.2</v>
      </c>
      <c r="H74" s="201">
        <v>0</v>
      </c>
      <c r="I74" s="145" t="s">
        <v>376</v>
      </c>
      <c r="J74" s="7"/>
    </row>
    <row r="75" spans="1:10" ht="66.75" customHeight="1" x14ac:dyDescent="0.25">
      <c r="A75" s="144" t="s">
        <v>677</v>
      </c>
      <c r="B75" s="135" t="s">
        <v>787</v>
      </c>
      <c r="C75" s="134" t="s">
        <v>678</v>
      </c>
      <c r="D75" s="136">
        <v>44980</v>
      </c>
      <c r="E75" s="147">
        <v>35400</v>
      </c>
      <c r="F75" s="136">
        <v>45010</v>
      </c>
      <c r="G75" s="137">
        <v>35400</v>
      </c>
      <c r="H75" s="201">
        <v>0</v>
      </c>
      <c r="I75" s="145" t="s">
        <v>376</v>
      </c>
      <c r="J75" s="7"/>
    </row>
    <row r="76" spans="1:10" ht="97.5" customHeight="1" x14ac:dyDescent="0.25">
      <c r="A76" s="144" t="s">
        <v>677</v>
      </c>
      <c r="B76" s="135" t="s">
        <v>788</v>
      </c>
      <c r="C76" s="134" t="s">
        <v>679</v>
      </c>
      <c r="D76" s="136">
        <v>44980</v>
      </c>
      <c r="E76" s="147">
        <v>35400</v>
      </c>
      <c r="F76" s="136">
        <v>45010</v>
      </c>
      <c r="G76" s="137">
        <v>35400</v>
      </c>
      <c r="H76" s="201">
        <v>0</v>
      </c>
      <c r="I76" s="145" t="s">
        <v>376</v>
      </c>
      <c r="J76" s="7"/>
    </row>
    <row r="77" spans="1:10" ht="69" customHeight="1" x14ac:dyDescent="0.25">
      <c r="A77" s="144" t="s">
        <v>680</v>
      </c>
      <c r="B77" s="135" t="s">
        <v>789</v>
      </c>
      <c r="C77" s="134" t="s">
        <v>681</v>
      </c>
      <c r="D77" s="136">
        <v>44958</v>
      </c>
      <c r="E77" s="147">
        <v>5050.3999999999996</v>
      </c>
      <c r="F77" s="136">
        <v>44988</v>
      </c>
      <c r="G77" s="137">
        <v>5050.3999999999996</v>
      </c>
      <c r="H77" s="201">
        <v>0</v>
      </c>
      <c r="I77" s="145" t="s">
        <v>376</v>
      </c>
      <c r="J77" s="7"/>
    </row>
    <row r="78" spans="1:10" ht="69.75" customHeight="1" x14ac:dyDescent="0.25">
      <c r="A78" s="144" t="s">
        <v>682</v>
      </c>
      <c r="B78" s="135" t="s">
        <v>790</v>
      </c>
      <c r="C78" s="134" t="s">
        <v>421</v>
      </c>
      <c r="D78" s="136">
        <v>44985</v>
      </c>
      <c r="E78" s="147">
        <v>177028.91</v>
      </c>
      <c r="F78" s="136">
        <v>45015</v>
      </c>
      <c r="G78" s="137">
        <v>177028.91</v>
      </c>
      <c r="H78" s="201">
        <v>0</v>
      </c>
      <c r="I78" s="145" t="s">
        <v>376</v>
      </c>
      <c r="J78" s="7"/>
    </row>
    <row r="79" spans="1:10" ht="97.5" customHeight="1" x14ac:dyDescent="0.25">
      <c r="A79" s="144" t="s">
        <v>683</v>
      </c>
      <c r="B79" s="135" t="s">
        <v>791</v>
      </c>
      <c r="C79" s="134" t="s">
        <v>684</v>
      </c>
      <c r="D79" s="136">
        <v>44964</v>
      </c>
      <c r="E79" s="147">
        <v>47200</v>
      </c>
      <c r="F79" s="136">
        <v>44994</v>
      </c>
      <c r="G79" s="137">
        <v>47200</v>
      </c>
      <c r="H79" s="201">
        <v>0</v>
      </c>
      <c r="I79" s="145" t="s">
        <v>376</v>
      </c>
      <c r="J79" s="7"/>
    </row>
    <row r="80" spans="1:10" ht="97.5" customHeight="1" x14ac:dyDescent="0.25">
      <c r="A80" s="144" t="s">
        <v>683</v>
      </c>
      <c r="B80" s="135" t="s">
        <v>792</v>
      </c>
      <c r="C80" s="134" t="s">
        <v>411</v>
      </c>
      <c r="D80" s="136">
        <v>44965</v>
      </c>
      <c r="E80" s="147">
        <v>47200</v>
      </c>
      <c r="F80" s="136">
        <v>44995</v>
      </c>
      <c r="G80" s="137">
        <v>47200</v>
      </c>
      <c r="H80" s="201">
        <v>0</v>
      </c>
      <c r="I80" s="145" t="s">
        <v>376</v>
      </c>
      <c r="J80" s="7"/>
    </row>
    <row r="81" spans="1:10" ht="97.5" customHeight="1" x14ac:dyDescent="0.25">
      <c r="A81" s="144" t="s">
        <v>374</v>
      </c>
      <c r="B81" s="135" t="s">
        <v>793</v>
      </c>
      <c r="C81" s="134" t="s">
        <v>685</v>
      </c>
      <c r="D81" s="136">
        <v>44967</v>
      </c>
      <c r="E81" s="147">
        <v>169874.18</v>
      </c>
      <c r="F81" s="136">
        <v>44997</v>
      </c>
      <c r="G81" s="137">
        <v>169874.18</v>
      </c>
      <c r="H81" s="201">
        <v>0</v>
      </c>
      <c r="I81" s="145" t="s">
        <v>376</v>
      </c>
      <c r="J81" s="7"/>
    </row>
    <row r="82" spans="1:10" ht="83.25" customHeight="1" x14ac:dyDescent="0.25">
      <c r="A82" s="144" t="s">
        <v>686</v>
      </c>
      <c r="B82" s="135" t="s">
        <v>794</v>
      </c>
      <c r="C82" s="134" t="s">
        <v>687</v>
      </c>
      <c r="D82" s="136">
        <v>44966</v>
      </c>
      <c r="E82" s="147">
        <v>21249.56</v>
      </c>
      <c r="F82" s="136">
        <v>44996</v>
      </c>
      <c r="G82" s="137">
        <v>21249.56</v>
      </c>
      <c r="H82" s="201">
        <v>0</v>
      </c>
      <c r="I82" s="145" t="s">
        <v>376</v>
      </c>
      <c r="J82" s="7"/>
    </row>
    <row r="83" spans="1:10" ht="55.5" customHeight="1" x14ac:dyDescent="0.25">
      <c r="A83" s="144" t="s">
        <v>688</v>
      </c>
      <c r="B83" s="135" t="s">
        <v>795</v>
      </c>
      <c r="C83" s="134" t="s">
        <v>689</v>
      </c>
      <c r="D83" s="136">
        <v>44967</v>
      </c>
      <c r="E83" s="147">
        <v>68284.899999999994</v>
      </c>
      <c r="F83" s="136">
        <v>44997</v>
      </c>
      <c r="G83" s="137">
        <v>68284.899999999994</v>
      </c>
      <c r="H83" s="201">
        <v>0</v>
      </c>
      <c r="I83" s="145" t="s">
        <v>376</v>
      </c>
      <c r="J83" s="7"/>
    </row>
    <row r="84" spans="1:10" ht="67.5" customHeight="1" x14ac:dyDescent="0.25">
      <c r="A84" s="144" t="s">
        <v>690</v>
      </c>
      <c r="B84" s="135" t="s">
        <v>796</v>
      </c>
      <c r="C84" s="134" t="s">
        <v>691</v>
      </c>
      <c r="D84" s="136">
        <v>44960</v>
      </c>
      <c r="E84" s="147">
        <v>59000</v>
      </c>
      <c r="F84" s="136">
        <v>44990</v>
      </c>
      <c r="G84" s="137">
        <v>59000</v>
      </c>
      <c r="H84" s="201">
        <v>0</v>
      </c>
      <c r="I84" s="145" t="s">
        <v>376</v>
      </c>
      <c r="J84" s="7"/>
    </row>
    <row r="85" spans="1:10" ht="78.75" customHeight="1" x14ac:dyDescent="0.25">
      <c r="A85" s="144" t="s">
        <v>35</v>
      </c>
      <c r="B85" s="135" t="s">
        <v>797</v>
      </c>
      <c r="C85" s="134" t="s">
        <v>692</v>
      </c>
      <c r="D85" s="136">
        <v>44985</v>
      </c>
      <c r="E85" s="147">
        <v>139240</v>
      </c>
      <c r="F85" s="136">
        <v>45015</v>
      </c>
      <c r="G85" s="137">
        <v>139240</v>
      </c>
      <c r="H85" s="201">
        <v>0</v>
      </c>
      <c r="I85" s="145" t="s">
        <v>376</v>
      </c>
      <c r="J85" s="7"/>
    </row>
    <row r="86" spans="1:10" ht="47.25" customHeight="1" x14ac:dyDescent="0.25">
      <c r="A86" s="144" t="s">
        <v>252</v>
      </c>
      <c r="B86" s="135" t="s">
        <v>798</v>
      </c>
      <c r="C86" s="134" t="s">
        <v>693</v>
      </c>
      <c r="D86" s="136">
        <v>44980</v>
      </c>
      <c r="E86" s="147">
        <v>17309</v>
      </c>
      <c r="F86" s="136">
        <v>45010</v>
      </c>
      <c r="G86" s="137">
        <v>17309</v>
      </c>
      <c r="H86" s="201">
        <v>0</v>
      </c>
      <c r="I86" s="145" t="s">
        <v>376</v>
      </c>
      <c r="J86" s="7"/>
    </row>
    <row r="87" spans="1:10" ht="54.75" customHeight="1" x14ac:dyDescent="0.25">
      <c r="A87" s="144" t="s">
        <v>252</v>
      </c>
      <c r="B87" s="135" t="s">
        <v>799</v>
      </c>
      <c r="C87" s="134" t="s">
        <v>694</v>
      </c>
      <c r="D87" s="136">
        <v>44980</v>
      </c>
      <c r="E87" s="147">
        <v>40473.160000000003</v>
      </c>
      <c r="F87" s="136">
        <v>45010</v>
      </c>
      <c r="G87" s="137">
        <v>40473.160000000003</v>
      </c>
      <c r="H87" s="201">
        <v>0</v>
      </c>
      <c r="I87" s="145" t="s">
        <v>376</v>
      </c>
      <c r="J87" s="7"/>
    </row>
    <row r="88" spans="1:10" ht="73.5" customHeight="1" x14ac:dyDescent="0.25">
      <c r="A88" s="144" t="s">
        <v>258</v>
      </c>
      <c r="B88" s="135" t="s">
        <v>800</v>
      </c>
      <c r="C88" s="134" t="s">
        <v>695</v>
      </c>
      <c r="D88" s="136">
        <v>44971</v>
      </c>
      <c r="E88" s="147">
        <v>302896.3</v>
      </c>
      <c r="F88" s="136">
        <v>45001</v>
      </c>
      <c r="G88" s="137">
        <v>302896.3</v>
      </c>
      <c r="H88" s="201">
        <v>0</v>
      </c>
      <c r="I88" s="145" t="s">
        <v>376</v>
      </c>
      <c r="J88" s="7"/>
    </row>
    <row r="89" spans="1:10" ht="61.5" customHeight="1" x14ac:dyDescent="0.25">
      <c r="A89" s="144" t="s">
        <v>258</v>
      </c>
      <c r="B89" s="135" t="s">
        <v>801</v>
      </c>
      <c r="C89" s="134" t="s">
        <v>696</v>
      </c>
      <c r="D89" s="136">
        <v>44971</v>
      </c>
      <c r="E89" s="147">
        <v>143345.21</v>
      </c>
      <c r="F89" s="136">
        <v>45001</v>
      </c>
      <c r="G89" s="137">
        <v>143345.21</v>
      </c>
      <c r="H89" s="201">
        <v>0</v>
      </c>
      <c r="I89" s="145" t="s">
        <v>376</v>
      </c>
      <c r="J89" s="7"/>
    </row>
    <row r="90" spans="1:10" ht="69" customHeight="1" x14ac:dyDescent="0.25">
      <c r="A90" s="144" t="s">
        <v>258</v>
      </c>
      <c r="B90" s="135" t="s">
        <v>802</v>
      </c>
      <c r="C90" s="134" t="s">
        <v>697</v>
      </c>
      <c r="D90" s="136">
        <v>44985</v>
      </c>
      <c r="E90" s="147">
        <v>122860.51</v>
      </c>
      <c r="F90" s="136">
        <v>45015</v>
      </c>
      <c r="G90" s="137">
        <v>122860.51</v>
      </c>
      <c r="H90" s="201">
        <v>0</v>
      </c>
      <c r="I90" s="145" t="s">
        <v>376</v>
      </c>
      <c r="J90" s="7"/>
    </row>
    <row r="91" spans="1:10" ht="67.5" customHeight="1" x14ac:dyDescent="0.25">
      <c r="A91" s="144" t="s">
        <v>233</v>
      </c>
      <c r="B91" s="135" t="s">
        <v>803</v>
      </c>
      <c r="C91" s="134" t="s">
        <v>698</v>
      </c>
      <c r="D91" s="136">
        <v>44966</v>
      </c>
      <c r="E91" s="147">
        <v>15340</v>
      </c>
      <c r="F91" s="136">
        <v>44996</v>
      </c>
      <c r="G91" s="137">
        <v>15340</v>
      </c>
      <c r="H91" s="201">
        <v>0</v>
      </c>
      <c r="I91" s="145" t="s">
        <v>376</v>
      </c>
      <c r="J91" s="7"/>
    </row>
    <row r="92" spans="1:10" ht="73.5" customHeight="1" x14ac:dyDescent="0.25">
      <c r="A92" s="144" t="s">
        <v>699</v>
      </c>
      <c r="B92" s="135" t="s">
        <v>804</v>
      </c>
      <c r="C92" s="134" t="s">
        <v>381</v>
      </c>
      <c r="D92" s="136">
        <v>44985</v>
      </c>
      <c r="E92" s="147">
        <v>102660</v>
      </c>
      <c r="F92" s="136">
        <v>45015</v>
      </c>
      <c r="G92" s="137">
        <v>102660</v>
      </c>
      <c r="H92" s="201">
        <v>0</v>
      </c>
      <c r="I92" s="145" t="s">
        <v>376</v>
      </c>
      <c r="J92" s="7"/>
    </row>
    <row r="93" spans="1:10" ht="75" customHeight="1" x14ac:dyDescent="0.25">
      <c r="A93" s="144" t="s">
        <v>700</v>
      </c>
      <c r="B93" s="135" t="s">
        <v>805</v>
      </c>
      <c r="C93" s="134" t="s">
        <v>701</v>
      </c>
      <c r="D93" s="136">
        <v>44973</v>
      </c>
      <c r="E93" s="147">
        <v>53100</v>
      </c>
      <c r="F93" s="136">
        <v>45003</v>
      </c>
      <c r="G93" s="137">
        <v>53100</v>
      </c>
      <c r="H93" s="201">
        <v>0</v>
      </c>
      <c r="I93" s="145" t="s">
        <v>376</v>
      </c>
      <c r="J93" s="7"/>
    </row>
    <row r="94" spans="1:10" ht="75" customHeight="1" x14ac:dyDescent="0.25">
      <c r="A94" s="144" t="s">
        <v>702</v>
      </c>
      <c r="B94" s="135" t="s">
        <v>806</v>
      </c>
      <c r="C94" s="134" t="s">
        <v>703</v>
      </c>
      <c r="D94" s="136">
        <v>44974</v>
      </c>
      <c r="E94" s="147">
        <v>202246.26</v>
      </c>
      <c r="F94" s="136">
        <v>45004</v>
      </c>
      <c r="G94" s="137">
        <v>202246.26</v>
      </c>
      <c r="H94" s="201">
        <v>0</v>
      </c>
      <c r="I94" s="145" t="s">
        <v>376</v>
      </c>
      <c r="J94" s="7"/>
    </row>
    <row r="95" spans="1:10" ht="81.75" customHeight="1" x14ac:dyDescent="0.25">
      <c r="A95" s="144" t="s">
        <v>704</v>
      </c>
      <c r="B95" s="105" t="s">
        <v>807</v>
      </c>
      <c r="C95" s="134" t="s">
        <v>705</v>
      </c>
      <c r="D95" s="136">
        <v>44960</v>
      </c>
      <c r="E95" s="147">
        <v>41300</v>
      </c>
      <c r="F95" s="136">
        <v>44990</v>
      </c>
      <c r="G95" s="137">
        <v>41300</v>
      </c>
      <c r="H95" s="201">
        <v>0</v>
      </c>
      <c r="I95" s="145" t="s">
        <v>376</v>
      </c>
      <c r="J95" s="7"/>
    </row>
    <row r="96" spans="1:10" ht="78.75" customHeight="1" x14ac:dyDescent="0.25">
      <c r="A96" s="144" t="s">
        <v>706</v>
      </c>
      <c r="B96" s="135" t="s">
        <v>808</v>
      </c>
      <c r="C96" s="134" t="s">
        <v>707</v>
      </c>
      <c r="D96" s="136">
        <v>44967</v>
      </c>
      <c r="E96" s="147">
        <v>47506.8</v>
      </c>
      <c r="F96" s="136">
        <v>44997</v>
      </c>
      <c r="G96" s="137">
        <v>47506.8</v>
      </c>
      <c r="H96" s="201">
        <v>0</v>
      </c>
      <c r="I96" s="145" t="s">
        <v>376</v>
      </c>
      <c r="J96" s="7"/>
    </row>
    <row r="97" spans="1:10" ht="75" customHeight="1" x14ac:dyDescent="0.25">
      <c r="A97" s="144" t="s">
        <v>708</v>
      </c>
      <c r="B97" s="135" t="s">
        <v>809</v>
      </c>
      <c r="C97" s="134" t="s">
        <v>709</v>
      </c>
      <c r="D97" s="136">
        <v>44965</v>
      </c>
      <c r="E97" s="147">
        <v>1608895.39</v>
      </c>
      <c r="F97" s="136">
        <v>44995</v>
      </c>
      <c r="G97" s="137">
        <v>1608895.39</v>
      </c>
      <c r="H97" s="201">
        <v>0</v>
      </c>
      <c r="I97" s="145" t="s">
        <v>376</v>
      </c>
      <c r="J97" s="7"/>
    </row>
    <row r="98" spans="1:10" ht="75" customHeight="1" x14ac:dyDescent="0.25">
      <c r="A98" s="144" t="s">
        <v>235</v>
      </c>
      <c r="B98" s="135" t="s">
        <v>810</v>
      </c>
      <c r="C98" s="134" t="s">
        <v>710</v>
      </c>
      <c r="D98" s="136">
        <v>44960</v>
      </c>
      <c r="E98" s="147">
        <v>161430.35999999999</v>
      </c>
      <c r="F98" s="136">
        <v>44990</v>
      </c>
      <c r="G98" s="137">
        <v>161430.35999999999</v>
      </c>
      <c r="H98" s="201">
        <v>0</v>
      </c>
      <c r="I98" s="145" t="s">
        <v>376</v>
      </c>
      <c r="J98" s="7"/>
    </row>
    <row r="99" spans="1:10" ht="75" customHeight="1" x14ac:dyDescent="0.25">
      <c r="A99" s="144" t="s">
        <v>235</v>
      </c>
      <c r="B99" s="135" t="s">
        <v>811</v>
      </c>
      <c r="C99" s="134" t="s">
        <v>711</v>
      </c>
      <c r="D99" s="136">
        <v>44960</v>
      </c>
      <c r="E99" s="147">
        <v>5256.57</v>
      </c>
      <c r="F99" s="136">
        <v>44990</v>
      </c>
      <c r="G99" s="137">
        <v>5256.57</v>
      </c>
      <c r="H99" s="201">
        <v>0</v>
      </c>
      <c r="I99" s="145" t="s">
        <v>376</v>
      </c>
      <c r="J99" s="7"/>
    </row>
    <row r="100" spans="1:10" ht="61.5" customHeight="1" x14ac:dyDescent="0.25">
      <c r="A100" s="144" t="s">
        <v>261</v>
      </c>
      <c r="B100" s="135" t="s">
        <v>812</v>
      </c>
      <c r="C100" s="134" t="s">
        <v>712</v>
      </c>
      <c r="D100" s="136">
        <v>44985</v>
      </c>
      <c r="E100" s="147">
        <v>67340</v>
      </c>
      <c r="F100" s="136">
        <v>45015</v>
      </c>
      <c r="G100" s="137">
        <v>67340</v>
      </c>
      <c r="H100" s="201">
        <v>0</v>
      </c>
      <c r="I100" s="145" t="s">
        <v>376</v>
      </c>
      <c r="J100" s="7"/>
    </row>
    <row r="101" spans="1:10" ht="76.5" customHeight="1" x14ac:dyDescent="0.25">
      <c r="A101" s="144" t="s">
        <v>261</v>
      </c>
      <c r="B101" s="135" t="s">
        <v>813</v>
      </c>
      <c r="C101" s="134" t="s">
        <v>713</v>
      </c>
      <c r="D101" s="136">
        <v>44985</v>
      </c>
      <c r="E101" s="147">
        <v>41470</v>
      </c>
      <c r="F101" s="136">
        <v>45015</v>
      </c>
      <c r="G101" s="137">
        <v>41470</v>
      </c>
      <c r="H101" s="201">
        <v>0</v>
      </c>
      <c r="I101" s="145" t="s">
        <v>376</v>
      </c>
      <c r="J101" s="7"/>
    </row>
    <row r="102" spans="1:10" ht="83.25" customHeight="1" x14ac:dyDescent="0.25">
      <c r="A102" s="144" t="s">
        <v>714</v>
      </c>
      <c r="B102" s="135" t="s">
        <v>814</v>
      </c>
      <c r="C102" s="134" t="s">
        <v>715</v>
      </c>
      <c r="D102" s="136">
        <v>44974</v>
      </c>
      <c r="E102" s="147">
        <v>35400</v>
      </c>
      <c r="F102" s="136">
        <v>45004</v>
      </c>
      <c r="G102" s="137">
        <v>35400</v>
      </c>
      <c r="H102" s="201">
        <v>0</v>
      </c>
      <c r="I102" s="145" t="s">
        <v>376</v>
      </c>
      <c r="J102" s="7"/>
    </row>
    <row r="103" spans="1:10" ht="93.75" customHeight="1" x14ac:dyDescent="0.25">
      <c r="A103" s="144" t="s">
        <v>714</v>
      </c>
      <c r="B103" s="135" t="s">
        <v>815</v>
      </c>
      <c r="C103" s="134" t="s">
        <v>716</v>
      </c>
      <c r="D103" s="136">
        <v>44974</v>
      </c>
      <c r="E103" s="147">
        <v>35400</v>
      </c>
      <c r="F103" s="136">
        <v>45004</v>
      </c>
      <c r="G103" s="137">
        <v>35400</v>
      </c>
      <c r="H103" s="201">
        <v>0</v>
      </c>
      <c r="I103" s="145" t="s">
        <v>376</v>
      </c>
      <c r="J103" s="7"/>
    </row>
    <row r="104" spans="1:10" ht="78" customHeight="1" x14ac:dyDescent="0.25">
      <c r="A104" s="144" t="s">
        <v>717</v>
      </c>
      <c r="B104" s="135" t="s">
        <v>816</v>
      </c>
      <c r="C104" s="134" t="s">
        <v>718</v>
      </c>
      <c r="D104" s="136">
        <v>44972</v>
      </c>
      <c r="E104" s="147">
        <v>29500</v>
      </c>
      <c r="F104" s="136">
        <v>45002</v>
      </c>
      <c r="G104" s="137">
        <v>29500</v>
      </c>
      <c r="H104" s="201">
        <v>0</v>
      </c>
      <c r="I104" s="145" t="s">
        <v>376</v>
      </c>
      <c r="J104" s="7"/>
    </row>
    <row r="105" spans="1:10" ht="81.75" customHeight="1" x14ac:dyDescent="0.25">
      <c r="A105" s="144" t="s">
        <v>717</v>
      </c>
      <c r="B105" s="135" t="s">
        <v>817</v>
      </c>
      <c r="C105" s="134" t="s">
        <v>719</v>
      </c>
      <c r="D105" s="136">
        <v>44972</v>
      </c>
      <c r="E105" s="147">
        <v>29500</v>
      </c>
      <c r="F105" s="136">
        <v>45002</v>
      </c>
      <c r="G105" s="137">
        <v>29500</v>
      </c>
      <c r="H105" s="201">
        <v>0</v>
      </c>
      <c r="I105" s="145" t="s">
        <v>376</v>
      </c>
      <c r="J105" s="7"/>
    </row>
    <row r="106" spans="1:10" ht="82.5" customHeight="1" thickBot="1" x14ac:dyDescent="0.3">
      <c r="A106" s="148" t="s">
        <v>720</v>
      </c>
      <c r="B106" s="149" t="s">
        <v>818</v>
      </c>
      <c r="C106" s="150" t="s">
        <v>721</v>
      </c>
      <c r="D106" s="151">
        <v>44966</v>
      </c>
      <c r="E106" s="152">
        <v>22824</v>
      </c>
      <c r="F106" s="151">
        <v>44996</v>
      </c>
      <c r="G106" s="153">
        <v>22824</v>
      </c>
      <c r="H106" s="202">
        <v>0</v>
      </c>
      <c r="I106" s="154" t="s">
        <v>376</v>
      </c>
      <c r="J106" s="7"/>
    </row>
    <row r="107" spans="1:10" ht="39.75" customHeight="1" thickBot="1" x14ac:dyDescent="0.3">
      <c r="A107" s="155"/>
      <c r="B107" s="156" t="s">
        <v>820</v>
      </c>
      <c r="C107" s="157"/>
      <c r="D107" s="158"/>
      <c r="E107" s="159">
        <f>SUM(E9:E106)</f>
        <v>20020777.490000006</v>
      </c>
      <c r="F107" s="158"/>
      <c r="G107" s="160">
        <f>SUM(G9:G106)</f>
        <v>20020777.490000006</v>
      </c>
      <c r="H107" s="203"/>
      <c r="I107" s="161"/>
      <c r="J107" s="7"/>
    </row>
    <row r="108" spans="1:10" ht="21.75" customHeight="1" x14ac:dyDescent="0.25">
      <c r="A108" s="128"/>
      <c r="B108" s="129"/>
      <c r="C108" s="128"/>
      <c r="D108" s="130"/>
      <c r="E108" s="131"/>
      <c r="F108" s="130"/>
      <c r="G108" s="131"/>
      <c r="H108" s="204"/>
      <c r="I108" s="132"/>
      <c r="J108" s="7"/>
    </row>
    <row r="109" spans="1:10" x14ac:dyDescent="0.25">
      <c r="A109" s="128"/>
      <c r="B109" s="129"/>
      <c r="C109" s="128"/>
      <c r="D109" s="130"/>
      <c r="E109" s="131"/>
      <c r="F109" s="130"/>
      <c r="G109" s="131"/>
      <c r="H109" s="204"/>
      <c r="I109" s="132"/>
      <c r="J109" s="7"/>
    </row>
    <row r="110" spans="1:10" x14ac:dyDescent="0.25">
      <c r="I110" s="87"/>
      <c r="J110" s="7"/>
    </row>
    <row r="111" spans="1:10" x14ac:dyDescent="0.25">
      <c r="A111" s="1"/>
      <c r="B111" s="57"/>
      <c r="C111" s="91"/>
      <c r="F111" s="80"/>
      <c r="G111" s="77"/>
      <c r="H111" s="84"/>
      <c r="I111" s="88"/>
    </row>
    <row r="112" spans="1:10" x14ac:dyDescent="0.25">
      <c r="A112" s="68"/>
      <c r="B112" s="70" t="s">
        <v>368</v>
      </c>
      <c r="F112" s="81"/>
      <c r="G112" s="82" t="s">
        <v>369</v>
      </c>
      <c r="H112" s="86"/>
      <c r="I112" s="89"/>
    </row>
    <row r="113" spans="1:9" x14ac:dyDescent="0.25">
      <c r="A113" s="68"/>
      <c r="B113" s="69" t="s">
        <v>370</v>
      </c>
      <c r="F113" s="81"/>
      <c r="G113" s="79" t="s">
        <v>371</v>
      </c>
      <c r="H113" s="86"/>
      <c r="I113" s="81"/>
    </row>
    <row r="115" spans="1:9" x14ac:dyDescent="0.25">
      <c r="H115" s="90"/>
    </row>
    <row r="121" spans="1:9" x14ac:dyDescent="0.25">
      <c r="D121" s="102"/>
    </row>
    <row r="122" spans="1:9" x14ac:dyDescent="0.25">
      <c r="D122" s="102"/>
    </row>
    <row r="125" spans="1:9" x14ac:dyDescent="0.25">
      <c r="D125" s="78"/>
    </row>
    <row r="126" spans="1:9" x14ac:dyDescent="0.25">
      <c r="D126" s="78"/>
    </row>
  </sheetData>
  <protectedRanges>
    <protectedRange sqref="B5:C6" name="Rango2_1_1"/>
  </protectedRanges>
  <mergeCells count="10">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opLeftCell="A93" zoomScale="91" zoomScaleNormal="91" workbookViewId="0">
      <selection activeCell="B95" sqref="B95"/>
    </sheetView>
  </sheetViews>
  <sheetFormatPr baseColWidth="10" defaultRowHeight="15" x14ac:dyDescent="0.25"/>
  <cols>
    <col min="1" max="1" width="48" customWidth="1"/>
    <col min="2" max="2" width="53" customWidth="1"/>
    <col min="3" max="3" width="21.5703125" style="8" customWidth="1"/>
    <col min="4" max="4" width="12.42578125" style="8" bestFit="1" customWidth="1"/>
    <col min="5" max="5" width="17.85546875" style="78" customWidth="1"/>
    <col min="6" max="6" width="18.140625" customWidth="1"/>
    <col min="7" max="7" width="17.7109375" style="78" customWidth="1"/>
    <col min="8" max="8" width="14.7109375" style="85" customWidth="1"/>
    <col min="9" max="9" width="11.42578125" style="7" customWidth="1"/>
  </cols>
  <sheetData>
    <row r="1" spans="1:9" x14ac:dyDescent="0.25">
      <c r="A1" s="1"/>
      <c r="B1" s="57"/>
      <c r="C1" s="91"/>
      <c r="D1" s="91"/>
      <c r="E1" s="77"/>
      <c r="F1" s="56"/>
      <c r="G1" s="83"/>
      <c r="H1" s="84"/>
      <c r="I1" s="59"/>
    </row>
    <row r="2" spans="1:9" x14ac:dyDescent="0.25">
      <c r="A2" s="1"/>
      <c r="B2" s="57"/>
      <c r="C2" s="91"/>
      <c r="D2" s="91"/>
      <c r="E2" s="77"/>
      <c r="F2" s="56"/>
      <c r="G2" s="83"/>
      <c r="H2" s="84"/>
      <c r="I2" s="59"/>
    </row>
    <row r="3" spans="1:9" x14ac:dyDescent="0.25">
      <c r="A3" s="1"/>
      <c r="B3" s="57"/>
      <c r="C3" s="91"/>
      <c r="D3" s="91"/>
      <c r="E3" s="77"/>
      <c r="F3" s="56"/>
      <c r="G3" s="83"/>
      <c r="H3" s="84"/>
      <c r="I3" s="59"/>
    </row>
    <row r="4" spans="1:9" x14ac:dyDescent="0.25">
      <c r="A4" s="1"/>
      <c r="B4" s="57"/>
      <c r="C4" s="91"/>
      <c r="D4" s="91"/>
      <c r="E4" s="77"/>
      <c r="F4" s="56"/>
      <c r="G4" s="83"/>
      <c r="H4" s="84"/>
      <c r="I4" s="59"/>
    </row>
    <row r="5" spans="1:9" ht="16.5" customHeight="1" x14ac:dyDescent="0.25">
      <c r="A5" s="1"/>
      <c r="B5" s="175" t="s">
        <v>438</v>
      </c>
      <c r="C5" s="175"/>
      <c r="D5" s="175"/>
      <c r="E5" s="175"/>
      <c r="F5" s="175"/>
      <c r="G5" s="175"/>
      <c r="H5" s="175"/>
      <c r="I5" s="175"/>
    </row>
    <row r="6" spans="1:9" ht="16.5" customHeight="1" thickBot="1" x14ac:dyDescent="0.3">
      <c r="A6" s="1"/>
      <c r="B6" s="98"/>
      <c r="C6" s="98"/>
      <c r="D6" s="99"/>
      <c r="E6" s="103"/>
      <c r="F6" s="98"/>
      <c r="G6" s="100"/>
      <c r="H6" s="98"/>
      <c r="I6" s="98"/>
    </row>
    <row r="7" spans="1:9" s="75" customFormat="1" ht="15" customHeight="1" x14ac:dyDescent="0.25">
      <c r="A7" s="186" t="s">
        <v>1</v>
      </c>
      <c r="B7" s="188" t="s">
        <v>0</v>
      </c>
      <c r="C7" s="188" t="s">
        <v>2</v>
      </c>
      <c r="D7" s="190" t="s">
        <v>3</v>
      </c>
      <c r="E7" s="192" t="s">
        <v>4</v>
      </c>
      <c r="F7" s="188" t="s">
        <v>7</v>
      </c>
      <c r="G7" s="194" t="s">
        <v>5</v>
      </c>
      <c r="H7" s="196" t="s">
        <v>6</v>
      </c>
      <c r="I7" s="198" t="s">
        <v>8</v>
      </c>
    </row>
    <row r="8" spans="1:9" s="75" customFormat="1" ht="36" customHeight="1" thickBot="1" x14ac:dyDescent="0.3">
      <c r="A8" s="187"/>
      <c r="B8" s="189"/>
      <c r="C8" s="189"/>
      <c r="D8" s="191"/>
      <c r="E8" s="193"/>
      <c r="F8" s="189"/>
      <c r="G8" s="195"/>
      <c r="H8" s="197"/>
      <c r="I8" s="199"/>
    </row>
    <row r="9" spans="1:9" s="75" customFormat="1" ht="72.75" customHeight="1" x14ac:dyDescent="0.25">
      <c r="A9" s="110" t="s">
        <v>375</v>
      </c>
      <c r="B9" s="127" t="s">
        <v>509</v>
      </c>
      <c r="C9" s="111" t="s">
        <v>381</v>
      </c>
      <c r="D9" s="112">
        <v>44938</v>
      </c>
      <c r="E9" s="113">
        <v>35400</v>
      </c>
      <c r="F9" s="112">
        <v>44968</v>
      </c>
      <c r="G9" s="113">
        <v>35400</v>
      </c>
      <c r="H9" s="114">
        <v>0</v>
      </c>
      <c r="I9" s="115" t="s">
        <v>376</v>
      </c>
    </row>
    <row r="10" spans="1:9" ht="76.5" customHeight="1" x14ac:dyDescent="0.25">
      <c r="A10" s="116" t="s">
        <v>382</v>
      </c>
      <c r="B10" s="126" t="s">
        <v>510</v>
      </c>
      <c r="C10" s="105" t="s">
        <v>506</v>
      </c>
      <c r="D10" s="107">
        <v>44939</v>
      </c>
      <c r="E10" s="108">
        <v>64200</v>
      </c>
      <c r="F10" s="107">
        <v>44969</v>
      </c>
      <c r="G10" s="108">
        <v>64200</v>
      </c>
      <c r="H10" s="104">
        <v>0</v>
      </c>
      <c r="I10" s="117" t="s">
        <v>376</v>
      </c>
    </row>
    <row r="11" spans="1:9" ht="67.5" customHeight="1" x14ac:dyDescent="0.25">
      <c r="A11" s="116" t="s">
        <v>24</v>
      </c>
      <c r="B11" s="126" t="s">
        <v>511</v>
      </c>
      <c r="C11" s="105" t="s">
        <v>444</v>
      </c>
      <c r="D11" s="107">
        <v>44917</v>
      </c>
      <c r="E11" s="109">
        <v>41300</v>
      </c>
      <c r="F11" s="107">
        <v>44947</v>
      </c>
      <c r="G11" s="109">
        <v>41300</v>
      </c>
      <c r="H11" s="104">
        <v>0</v>
      </c>
      <c r="I11" s="117" t="s">
        <v>376</v>
      </c>
    </row>
    <row r="12" spans="1:9" ht="73.5" customHeight="1" x14ac:dyDescent="0.25">
      <c r="A12" s="116" t="s">
        <v>255</v>
      </c>
      <c r="B12" s="126" t="s">
        <v>435</v>
      </c>
      <c r="C12" s="105" t="s">
        <v>383</v>
      </c>
      <c r="D12" s="107">
        <v>44937</v>
      </c>
      <c r="E12" s="108">
        <v>1722237.4</v>
      </c>
      <c r="F12" s="107" t="s">
        <v>439</v>
      </c>
      <c r="G12" s="108">
        <v>1722237.4</v>
      </c>
      <c r="H12" s="104">
        <v>0</v>
      </c>
      <c r="I12" s="117" t="s">
        <v>376</v>
      </c>
    </row>
    <row r="13" spans="1:9" ht="73.5" customHeight="1" x14ac:dyDescent="0.25">
      <c r="A13" s="116" t="s">
        <v>255</v>
      </c>
      <c r="B13" s="126" t="s">
        <v>512</v>
      </c>
      <c r="C13" s="105" t="s">
        <v>384</v>
      </c>
      <c r="D13" s="107">
        <v>44945</v>
      </c>
      <c r="E13" s="108">
        <v>12554.01</v>
      </c>
      <c r="F13" s="107">
        <v>44974</v>
      </c>
      <c r="G13" s="108">
        <v>12554.01</v>
      </c>
      <c r="H13" s="104">
        <v>0</v>
      </c>
      <c r="I13" s="117" t="s">
        <v>376</v>
      </c>
    </row>
    <row r="14" spans="1:9" ht="73.5" customHeight="1" x14ac:dyDescent="0.25">
      <c r="A14" s="116" t="s">
        <v>255</v>
      </c>
      <c r="B14" s="126" t="s">
        <v>513</v>
      </c>
      <c r="C14" s="105" t="s">
        <v>385</v>
      </c>
      <c r="D14" s="107">
        <v>44945</v>
      </c>
      <c r="E14" s="108">
        <v>4680.3999999999996</v>
      </c>
      <c r="F14" s="107">
        <v>44933</v>
      </c>
      <c r="G14" s="108">
        <v>4680.3999999999996</v>
      </c>
      <c r="H14" s="104">
        <v>0</v>
      </c>
      <c r="I14" s="117" t="s">
        <v>376</v>
      </c>
    </row>
    <row r="15" spans="1:9" ht="33.75" x14ac:dyDescent="0.25">
      <c r="A15" s="116" t="s">
        <v>255</v>
      </c>
      <c r="B15" s="126" t="s">
        <v>436</v>
      </c>
      <c r="C15" s="105" t="s">
        <v>386</v>
      </c>
      <c r="D15" s="107">
        <v>44953</v>
      </c>
      <c r="E15" s="108">
        <v>16542.5</v>
      </c>
      <c r="F15" s="107">
        <v>44941</v>
      </c>
      <c r="G15" s="108">
        <v>16542.5</v>
      </c>
      <c r="H15" s="104">
        <v>0</v>
      </c>
      <c r="I15" s="117" t="s">
        <v>376</v>
      </c>
    </row>
    <row r="16" spans="1:9" ht="67.5" customHeight="1" x14ac:dyDescent="0.25">
      <c r="A16" s="116" t="s">
        <v>446</v>
      </c>
      <c r="B16" s="126" t="s">
        <v>514</v>
      </c>
      <c r="C16" s="105" t="s">
        <v>449</v>
      </c>
      <c r="D16" s="107">
        <v>44904</v>
      </c>
      <c r="E16" s="109">
        <v>59000</v>
      </c>
      <c r="F16" s="107">
        <v>44934</v>
      </c>
      <c r="G16" s="109">
        <v>59000</v>
      </c>
      <c r="H16" s="104">
        <v>0</v>
      </c>
      <c r="I16" s="117" t="s">
        <v>376</v>
      </c>
    </row>
    <row r="17" spans="1:9" ht="72.75" customHeight="1" x14ac:dyDescent="0.25">
      <c r="A17" s="116" t="s">
        <v>372</v>
      </c>
      <c r="B17" s="126" t="s">
        <v>515</v>
      </c>
      <c r="C17" s="105" t="s">
        <v>387</v>
      </c>
      <c r="D17" s="107">
        <v>44937</v>
      </c>
      <c r="E17" s="108">
        <v>3600</v>
      </c>
      <c r="F17" s="107">
        <v>44932</v>
      </c>
      <c r="G17" s="108">
        <v>3600</v>
      </c>
      <c r="H17" s="104">
        <v>0</v>
      </c>
      <c r="I17" s="117" t="s">
        <v>376</v>
      </c>
    </row>
    <row r="18" spans="1:9" ht="73.5" customHeight="1" x14ac:dyDescent="0.25">
      <c r="A18" s="116" t="s">
        <v>372</v>
      </c>
      <c r="B18" s="126" t="s">
        <v>516</v>
      </c>
      <c r="C18" s="105" t="s">
        <v>388</v>
      </c>
      <c r="D18" s="107">
        <v>44937</v>
      </c>
      <c r="E18" s="108">
        <v>600</v>
      </c>
      <c r="F18" s="107">
        <v>44947</v>
      </c>
      <c r="G18" s="108">
        <v>600</v>
      </c>
      <c r="H18" s="104">
        <v>0</v>
      </c>
      <c r="I18" s="117" t="s">
        <v>376</v>
      </c>
    </row>
    <row r="19" spans="1:9" ht="73.5" customHeight="1" x14ac:dyDescent="0.25">
      <c r="A19" s="116" t="s">
        <v>256</v>
      </c>
      <c r="B19" s="126" t="s">
        <v>517</v>
      </c>
      <c r="C19" s="105" t="s">
        <v>389</v>
      </c>
      <c r="D19" s="107">
        <v>44930</v>
      </c>
      <c r="E19" s="108">
        <v>171282.23</v>
      </c>
      <c r="F19" s="107">
        <v>44947</v>
      </c>
      <c r="G19" s="108">
        <v>171282.23</v>
      </c>
      <c r="H19" s="104">
        <v>0</v>
      </c>
      <c r="I19" s="117" t="s">
        <v>376</v>
      </c>
    </row>
    <row r="20" spans="1:9" ht="73.5" customHeight="1" x14ac:dyDescent="0.25">
      <c r="A20" s="116" t="s">
        <v>256</v>
      </c>
      <c r="B20" s="126" t="s">
        <v>518</v>
      </c>
      <c r="C20" s="105" t="s">
        <v>390</v>
      </c>
      <c r="D20" s="107">
        <v>44930</v>
      </c>
      <c r="E20" s="108">
        <v>4135170.93</v>
      </c>
      <c r="F20" s="107">
        <v>44913</v>
      </c>
      <c r="G20" s="108">
        <v>4135170.93</v>
      </c>
      <c r="H20" s="104">
        <v>0</v>
      </c>
      <c r="I20" s="117" t="s">
        <v>376</v>
      </c>
    </row>
    <row r="21" spans="1:9" ht="73.5" customHeight="1" x14ac:dyDescent="0.25">
      <c r="A21" s="116" t="s">
        <v>121</v>
      </c>
      <c r="B21" s="126" t="s">
        <v>519</v>
      </c>
      <c r="C21" s="105" t="s">
        <v>391</v>
      </c>
      <c r="D21" s="107">
        <v>44945</v>
      </c>
      <c r="E21" s="108">
        <v>3079</v>
      </c>
      <c r="F21" s="107">
        <v>44821</v>
      </c>
      <c r="G21" s="108">
        <v>3079</v>
      </c>
      <c r="H21" s="104">
        <v>0</v>
      </c>
      <c r="I21" s="117" t="s">
        <v>376</v>
      </c>
    </row>
    <row r="22" spans="1:9" ht="73.5" customHeight="1" x14ac:dyDescent="0.25">
      <c r="A22" s="116" t="s">
        <v>121</v>
      </c>
      <c r="B22" s="126" t="s">
        <v>520</v>
      </c>
      <c r="C22" s="105" t="s">
        <v>392</v>
      </c>
      <c r="D22" s="107">
        <v>44945</v>
      </c>
      <c r="E22" s="108">
        <v>342</v>
      </c>
      <c r="F22" s="107">
        <v>44926</v>
      </c>
      <c r="G22" s="108">
        <v>342</v>
      </c>
      <c r="H22" s="104">
        <v>0</v>
      </c>
      <c r="I22" s="117" t="s">
        <v>376</v>
      </c>
    </row>
    <row r="23" spans="1:9" ht="73.5" customHeight="1" x14ac:dyDescent="0.25">
      <c r="A23" s="116" t="s">
        <v>121</v>
      </c>
      <c r="B23" s="126" t="s">
        <v>521</v>
      </c>
      <c r="C23" s="105" t="s">
        <v>393</v>
      </c>
      <c r="D23" s="107">
        <v>44945</v>
      </c>
      <c r="E23" s="108">
        <v>3459</v>
      </c>
      <c r="F23" s="107">
        <v>44926</v>
      </c>
      <c r="G23" s="108">
        <v>3459</v>
      </c>
      <c r="H23" s="104">
        <v>0</v>
      </c>
      <c r="I23" s="117" t="s">
        <v>376</v>
      </c>
    </row>
    <row r="24" spans="1:9" ht="73.5" customHeight="1" x14ac:dyDescent="0.25">
      <c r="A24" s="116" t="s">
        <v>394</v>
      </c>
      <c r="B24" s="126" t="s">
        <v>522</v>
      </c>
      <c r="C24" s="105" t="s">
        <v>395</v>
      </c>
      <c r="D24" s="107">
        <v>44957</v>
      </c>
      <c r="E24" s="108">
        <v>53100</v>
      </c>
      <c r="F24" s="107">
        <v>44926</v>
      </c>
      <c r="G24" s="108">
        <v>53100</v>
      </c>
      <c r="H24" s="104">
        <v>0</v>
      </c>
      <c r="I24" s="117" t="s">
        <v>376</v>
      </c>
    </row>
    <row r="25" spans="1:9" ht="73.5" customHeight="1" x14ac:dyDescent="0.25">
      <c r="A25" s="116" t="s">
        <v>447</v>
      </c>
      <c r="B25" s="126" t="s">
        <v>523</v>
      </c>
      <c r="C25" s="105" t="s">
        <v>448</v>
      </c>
      <c r="D25" s="107">
        <v>44914</v>
      </c>
      <c r="E25" s="109">
        <v>20060</v>
      </c>
      <c r="F25" s="107">
        <v>44944</v>
      </c>
      <c r="G25" s="109">
        <v>20060</v>
      </c>
      <c r="H25" s="104">
        <v>0</v>
      </c>
      <c r="I25" s="117" t="s">
        <v>376</v>
      </c>
    </row>
    <row r="26" spans="1:9" ht="73.5" customHeight="1" x14ac:dyDescent="0.25">
      <c r="A26" s="116" t="s">
        <v>377</v>
      </c>
      <c r="B26" s="126" t="s">
        <v>524</v>
      </c>
      <c r="C26" s="105" t="s">
        <v>396</v>
      </c>
      <c r="D26" s="107">
        <v>44929</v>
      </c>
      <c r="E26" s="108">
        <v>20730</v>
      </c>
      <c r="F26" s="107">
        <v>44930</v>
      </c>
      <c r="G26" s="108">
        <v>20730</v>
      </c>
      <c r="H26" s="104">
        <v>0</v>
      </c>
      <c r="I26" s="117" t="s">
        <v>376</v>
      </c>
    </row>
    <row r="27" spans="1:9" ht="73.5" customHeight="1" x14ac:dyDescent="0.25">
      <c r="A27" s="116" t="s">
        <v>378</v>
      </c>
      <c r="B27" s="126" t="s">
        <v>525</v>
      </c>
      <c r="C27" s="105" t="s">
        <v>397</v>
      </c>
      <c r="D27" s="107">
        <v>44946</v>
      </c>
      <c r="E27" s="108">
        <v>35400</v>
      </c>
      <c r="F27" s="107">
        <v>44930</v>
      </c>
      <c r="G27" s="108">
        <v>35400</v>
      </c>
      <c r="H27" s="104">
        <v>0</v>
      </c>
      <c r="I27" s="117" t="s">
        <v>376</v>
      </c>
    </row>
    <row r="28" spans="1:9" ht="73.5" customHeight="1" x14ac:dyDescent="0.25">
      <c r="A28" s="116" t="s">
        <v>450</v>
      </c>
      <c r="B28" s="126" t="s">
        <v>526</v>
      </c>
      <c r="C28" s="105" t="s">
        <v>452</v>
      </c>
      <c r="D28" s="107">
        <v>44911</v>
      </c>
      <c r="E28" s="106">
        <v>118977.51</v>
      </c>
      <c r="F28" s="107">
        <v>44941</v>
      </c>
      <c r="G28" s="106">
        <v>118977.51</v>
      </c>
      <c r="H28" s="104">
        <v>0</v>
      </c>
      <c r="I28" s="117" t="s">
        <v>376</v>
      </c>
    </row>
    <row r="29" spans="1:9" ht="60.75" customHeight="1" x14ac:dyDescent="0.25">
      <c r="A29" s="116" t="s">
        <v>451</v>
      </c>
      <c r="B29" s="126" t="s">
        <v>527</v>
      </c>
      <c r="C29" s="105" t="s">
        <v>454</v>
      </c>
      <c r="D29" s="107">
        <v>44910</v>
      </c>
      <c r="E29" s="109">
        <v>34220</v>
      </c>
      <c r="F29" s="107">
        <v>44940</v>
      </c>
      <c r="G29" s="109">
        <v>34220</v>
      </c>
      <c r="H29" s="104">
        <v>0</v>
      </c>
      <c r="I29" s="117" t="s">
        <v>376</v>
      </c>
    </row>
    <row r="30" spans="1:9" ht="73.5" customHeight="1" x14ac:dyDescent="0.25">
      <c r="A30" s="116" t="s">
        <v>253</v>
      </c>
      <c r="B30" s="126" t="s">
        <v>437</v>
      </c>
      <c r="C30" s="105" t="s">
        <v>399</v>
      </c>
      <c r="D30" s="107">
        <v>44950</v>
      </c>
      <c r="E30" s="108">
        <v>408876.48</v>
      </c>
      <c r="F30" s="107">
        <v>44946</v>
      </c>
      <c r="G30" s="108">
        <v>408876.48</v>
      </c>
      <c r="H30" s="104">
        <v>0</v>
      </c>
      <c r="I30" s="117" t="s">
        <v>376</v>
      </c>
    </row>
    <row r="31" spans="1:9" ht="100.5" customHeight="1" x14ac:dyDescent="0.25">
      <c r="A31" s="116" t="s">
        <v>253</v>
      </c>
      <c r="B31" s="126" t="s">
        <v>528</v>
      </c>
      <c r="C31" s="105" t="s">
        <v>400</v>
      </c>
      <c r="D31" s="107">
        <v>44950</v>
      </c>
      <c r="E31" s="108">
        <v>60762</v>
      </c>
      <c r="F31" s="107">
        <v>44937</v>
      </c>
      <c r="G31" s="108">
        <v>60762</v>
      </c>
      <c r="H31" s="104">
        <v>0</v>
      </c>
      <c r="I31" s="117" t="s">
        <v>376</v>
      </c>
    </row>
    <row r="32" spans="1:9" ht="73.5" customHeight="1" x14ac:dyDescent="0.25">
      <c r="A32" s="116" t="s">
        <v>377</v>
      </c>
      <c r="B32" s="126" t="s">
        <v>529</v>
      </c>
      <c r="C32" s="105" t="s">
        <v>507</v>
      </c>
      <c r="D32" s="107">
        <v>44900</v>
      </c>
      <c r="E32" s="108">
        <v>434800</v>
      </c>
      <c r="F32" s="107">
        <v>44930</v>
      </c>
      <c r="G32" s="108">
        <v>434800</v>
      </c>
      <c r="H32" s="104">
        <v>0</v>
      </c>
      <c r="I32" s="117" t="s">
        <v>376</v>
      </c>
    </row>
    <row r="33" spans="1:9" ht="53.25" customHeight="1" x14ac:dyDescent="0.25">
      <c r="A33" s="116" t="s">
        <v>453</v>
      </c>
      <c r="B33" s="126" t="s">
        <v>530</v>
      </c>
      <c r="C33" s="105" t="s">
        <v>454</v>
      </c>
      <c r="D33" s="107">
        <v>44916</v>
      </c>
      <c r="E33" s="109">
        <v>35400</v>
      </c>
      <c r="F33" s="107">
        <v>44946</v>
      </c>
      <c r="G33" s="109">
        <v>35400</v>
      </c>
      <c r="H33" s="104">
        <v>0</v>
      </c>
      <c r="I33" s="117" t="s">
        <v>376</v>
      </c>
    </row>
    <row r="34" spans="1:9" ht="51.75" customHeight="1" x14ac:dyDescent="0.25">
      <c r="A34" s="116" t="s">
        <v>453</v>
      </c>
      <c r="B34" s="126" t="s">
        <v>531</v>
      </c>
      <c r="C34" s="105" t="s">
        <v>455</v>
      </c>
      <c r="D34" s="107">
        <v>44913</v>
      </c>
      <c r="E34" s="109">
        <v>35400</v>
      </c>
      <c r="F34" s="107">
        <v>44943</v>
      </c>
      <c r="G34" s="109">
        <v>35400</v>
      </c>
      <c r="H34" s="104">
        <v>0</v>
      </c>
      <c r="I34" s="117" t="s">
        <v>376</v>
      </c>
    </row>
    <row r="35" spans="1:9" ht="57" customHeight="1" x14ac:dyDescent="0.25">
      <c r="A35" s="116" t="s">
        <v>453</v>
      </c>
      <c r="B35" s="126" t="s">
        <v>531</v>
      </c>
      <c r="C35" s="105" t="s">
        <v>456</v>
      </c>
      <c r="D35" s="107">
        <v>44913</v>
      </c>
      <c r="E35" s="109">
        <v>35400</v>
      </c>
      <c r="F35" s="107">
        <v>44943</v>
      </c>
      <c r="G35" s="109">
        <v>35400</v>
      </c>
      <c r="H35" s="104">
        <v>0</v>
      </c>
      <c r="I35" s="117" t="s">
        <v>376</v>
      </c>
    </row>
    <row r="36" spans="1:9" ht="54.75" customHeight="1" x14ac:dyDescent="0.25">
      <c r="A36" s="116" t="s">
        <v>453</v>
      </c>
      <c r="B36" s="126" t="s">
        <v>531</v>
      </c>
      <c r="C36" s="105" t="s">
        <v>457</v>
      </c>
      <c r="D36" s="107">
        <v>44913</v>
      </c>
      <c r="E36" s="109">
        <v>35400</v>
      </c>
      <c r="F36" s="107">
        <v>44943</v>
      </c>
      <c r="G36" s="109">
        <v>35400</v>
      </c>
      <c r="H36" s="104">
        <v>0</v>
      </c>
      <c r="I36" s="117" t="s">
        <v>376</v>
      </c>
    </row>
    <row r="37" spans="1:9" ht="73.5" customHeight="1" x14ac:dyDescent="0.25">
      <c r="A37" s="116" t="s">
        <v>251</v>
      </c>
      <c r="B37" s="126" t="s">
        <v>532</v>
      </c>
      <c r="C37" s="105" t="s">
        <v>401</v>
      </c>
      <c r="D37" s="107">
        <v>44578</v>
      </c>
      <c r="E37" s="108">
        <v>250000</v>
      </c>
      <c r="F37" s="107">
        <v>44939</v>
      </c>
      <c r="G37" s="108">
        <v>250000</v>
      </c>
      <c r="H37" s="104">
        <v>0</v>
      </c>
      <c r="I37" s="117" t="s">
        <v>376</v>
      </c>
    </row>
    <row r="38" spans="1:9" ht="73.5" customHeight="1" x14ac:dyDescent="0.25">
      <c r="A38" s="116" t="s">
        <v>251</v>
      </c>
      <c r="B38" s="126" t="s">
        <v>533</v>
      </c>
      <c r="C38" s="105" t="s">
        <v>504</v>
      </c>
      <c r="D38" s="107">
        <v>44911</v>
      </c>
      <c r="E38" s="108">
        <v>250000</v>
      </c>
      <c r="F38" s="107">
        <v>44941</v>
      </c>
      <c r="G38" s="108">
        <v>250000</v>
      </c>
      <c r="H38" s="104">
        <v>0</v>
      </c>
      <c r="I38" s="117" t="s">
        <v>376</v>
      </c>
    </row>
    <row r="39" spans="1:9" ht="55.5" customHeight="1" x14ac:dyDescent="0.25">
      <c r="A39" s="116" t="s">
        <v>458</v>
      </c>
      <c r="B39" s="126" t="s">
        <v>534</v>
      </c>
      <c r="C39" s="105" t="s">
        <v>460</v>
      </c>
      <c r="D39" s="107">
        <v>44901</v>
      </c>
      <c r="E39" s="109">
        <v>26000</v>
      </c>
      <c r="F39" s="107">
        <v>44931</v>
      </c>
      <c r="G39" s="109">
        <v>26000</v>
      </c>
      <c r="H39" s="104">
        <v>0</v>
      </c>
      <c r="I39" s="117" t="s">
        <v>376</v>
      </c>
    </row>
    <row r="40" spans="1:9" ht="60" customHeight="1" x14ac:dyDescent="0.25">
      <c r="A40" s="116" t="s">
        <v>459</v>
      </c>
      <c r="B40" s="126" t="s">
        <v>535</v>
      </c>
      <c r="C40" s="105" t="s">
        <v>461</v>
      </c>
      <c r="D40" s="107">
        <v>44896</v>
      </c>
      <c r="E40" s="109">
        <v>29500</v>
      </c>
      <c r="F40" s="107" t="s">
        <v>503</v>
      </c>
      <c r="G40" s="109">
        <v>29500</v>
      </c>
      <c r="H40" s="104">
        <v>0</v>
      </c>
      <c r="I40" s="117" t="s">
        <v>376</v>
      </c>
    </row>
    <row r="41" spans="1:9" ht="75" customHeight="1" x14ac:dyDescent="0.25">
      <c r="A41" s="116" t="s">
        <v>247</v>
      </c>
      <c r="B41" s="126" t="s">
        <v>536</v>
      </c>
      <c r="C41" s="105" t="s">
        <v>402</v>
      </c>
      <c r="D41" s="107">
        <v>44944</v>
      </c>
      <c r="E41" s="108">
        <v>10336.98</v>
      </c>
      <c r="F41" s="107">
        <v>44938</v>
      </c>
      <c r="G41" s="108">
        <v>10336.98</v>
      </c>
      <c r="H41" s="104">
        <v>0</v>
      </c>
      <c r="I41" s="117" t="s">
        <v>376</v>
      </c>
    </row>
    <row r="42" spans="1:9" ht="45" x14ac:dyDescent="0.25">
      <c r="A42" s="116" t="s">
        <v>247</v>
      </c>
      <c r="B42" s="126" t="s">
        <v>537</v>
      </c>
      <c r="C42" s="105" t="s">
        <v>403</v>
      </c>
      <c r="D42" s="107">
        <v>44944</v>
      </c>
      <c r="E42" s="108">
        <v>6812.62</v>
      </c>
      <c r="F42" s="107">
        <v>44940</v>
      </c>
      <c r="G42" s="108">
        <v>6812.62</v>
      </c>
      <c r="H42" s="104">
        <v>0</v>
      </c>
      <c r="I42" s="117" t="s">
        <v>376</v>
      </c>
    </row>
    <row r="43" spans="1:9" ht="45" x14ac:dyDescent="0.25">
      <c r="A43" s="116" t="s">
        <v>247</v>
      </c>
      <c r="B43" s="126" t="s">
        <v>538</v>
      </c>
      <c r="C43" s="105" t="s">
        <v>404</v>
      </c>
      <c r="D43" s="107">
        <v>44949</v>
      </c>
      <c r="E43" s="108">
        <v>2433.2199999999998</v>
      </c>
      <c r="F43" s="107">
        <v>44938</v>
      </c>
      <c r="G43" s="108">
        <v>2433.2199999999998</v>
      </c>
      <c r="H43" s="104">
        <v>0</v>
      </c>
      <c r="I43" s="117" t="s">
        <v>376</v>
      </c>
    </row>
    <row r="44" spans="1:9" ht="63" customHeight="1" x14ac:dyDescent="0.25">
      <c r="A44" s="116" t="s">
        <v>237</v>
      </c>
      <c r="B44" s="126" t="s">
        <v>587</v>
      </c>
      <c r="C44" s="105" t="s">
        <v>441</v>
      </c>
      <c r="D44" s="107">
        <v>44897</v>
      </c>
      <c r="E44" s="108">
        <v>385830.64</v>
      </c>
      <c r="F44" s="107">
        <v>44946</v>
      </c>
      <c r="G44" s="108">
        <v>385830.64</v>
      </c>
      <c r="H44" s="104">
        <v>0</v>
      </c>
      <c r="I44" s="117" t="s">
        <v>376</v>
      </c>
    </row>
    <row r="45" spans="1:9" ht="80.25" customHeight="1" x14ac:dyDescent="0.25">
      <c r="A45" s="116" t="s">
        <v>463</v>
      </c>
      <c r="B45" s="126" t="s">
        <v>539</v>
      </c>
      <c r="C45" s="105" t="s">
        <v>462</v>
      </c>
      <c r="D45" s="107">
        <v>44907</v>
      </c>
      <c r="E45" s="109">
        <v>260780</v>
      </c>
      <c r="F45" s="107">
        <v>44937</v>
      </c>
      <c r="G45" s="109">
        <v>260780</v>
      </c>
      <c r="H45" s="104">
        <v>0</v>
      </c>
      <c r="I45" s="117" t="s">
        <v>376</v>
      </c>
    </row>
    <row r="46" spans="1:9" ht="67.5" customHeight="1" x14ac:dyDescent="0.25">
      <c r="A46" s="116" t="s">
        <v>463</v>
      </c>
      <c r="B46" s="126" t="s">
        <v>539</v>
      </c>
      <c r="C46" s="105" t="s">
        <v>501</v>
      </c>
      <c r="D46" s="107">
        <v>44917</v>
      </c>
      <c r="E46" s="109">
        <v>40120</v>
      </c>
      <c r="F46" s="107">
        <v>44947</v>
      </c>
      <c r="G46" s="109">
        <v>40120</v>
      </c>
      <c r="H46" s="104">
        <v>0</v>
      </c>
      <c r="I46" s="117" t="s">
        <v>376</v>
      </c>
    </row>
    <row r="47" spans="1:9" ht="75" customHeight="1" x14ac:dyDescent="0.25">
      <c r="A47" s="116" t="s">
        <v>236</v>
      </c>
      <c r="B47" s="126" t="s">
        <v>540</v>
      </c>
      <c r="C47" s="105" t="s">
        <v>405</v>
      </c>
      <c r="D47" s="107">
        <v>44937</v>
      </c>
      <c r="E47" s="108">
        <v>7136.75</v>
      </c>
      <c r="F47" s="107">
        <v>44938</v>
      </c>
      <c r="G47" s="108">
        <v>7136.75</v>
      </c>
      <c r="H47" s="104">
        <v>0</v>
      </c>
      <c r="I47" s="117" t="s">
        <v>376</v>
      </c>
    </row>
    <row r="48" spans="1:9" ht="67.5" customHeight="1" x14ac:dyDescent="0.25">
      <c r="A48" s="116" t="s">
        <v>236</v>
      </c>
      <c r="B48" s="126" t="s">
        <v>541</v>
      </c>
      <c r="C48" s="105" t="s">
        <v>406</v>
      </c>
      <c r="D48" s="107">
        <v>44937</v>
      </c>
      <c r="E48" s="108">
        <v>451497.74</v>
      </c>
      <c r="F48" s="107">
        <v>44953</v>
      </c>
      <c r="G48" s="108">
        <v>451497.74</v>
      </c>
      <c r="H48" s="104">
        <v>0</v>
      </c>
      <c r="I48" s="117" t="s">
        <v>376</v>
      </c>
    </row>
    <row r="49" spans="1:9" ht="69.75" customHeight="1" x14ac:dyDescent="0.25">
      <c r="A49" s="116" t="s">
        <v>236</v>
      </c>
      <c r="B49" s="126" t="s">
        <v>542</v>
      </c>
      <c r="C49" s="105" t="s">
        <v>407</v>
      </c>
      <c r="D49" s="107">
        <v>44937</v>
      </c>
      <c r="E49" s="108">
        <v>23924.29</v>
      </c>
      <c r="F49" s="107">
        <v>44944</v>
      </c>
      <c r="G49" s="108">
        <v>23924.29</v>
      </c>
      <c r="H49" s="104">
        <v>0</v>
      </c>
      <c r="I49" s="117" t="s">
        <v>376</v>
      </c>
    </row>
    <row r="50" spans="1:9" ht="70.5" customHeight="1" x14ac:dyDescent="0.25">
      <c r="A50" s="116" t="s">
        <v>236</v>
      </c>
      <c r="B50" s="126" t="s">
        <v>543</v>
      </c>
      <c r="C50" s="105" t="s">
        <v>408</v>
      </c>
      <c r="D50" s="107">
        <v>44937</v>
      </c>
      <c r="E50" s="108">
        <v>28490.53</v>
      </c>
      <c r="F50" s="107">
        <v>44939</v>
      </c>
      <c r="G50" s="108">
        <v>28490.53</v>
      </c>
      <c r="H50" s="104">
        <v>0</v>
      </c>
      <c r="I50" s="117" t="s">
        <v>376</v>
      </c>
    </row>
    <row r="51" spans="1:9" ht="65.25" customHeight="1" x14ac:dyDescent="0.25">
      <c r="A51" s="116" t="s">
        <v>236</v>
      </c>
      <c r="B51" s="126" t="s">
        <v>544</v>
      </c>
      <c r="C51" s="105" t="s">
        <v>409</v>
      </c>
      <c r="D51" s="107">
        <v>44937</v>
      </c>
      <c r="E51" s="108">
        <v>2120.2600000000002</v>
      </c>
      <c r="F51" s="107">
        <v>44951</v>
      </c>
      <c r="G51" s="108">
        <v>2120.2600000000002</v>
      </c>
      <c r="H51" s="104">
        <v>0</v>
      </c>
      <c r="I51" s="117" t="s">
        <v>376</v>
      </c>
    </row>
    <row r="52" spans="1:9" ht="58.5" customHeight="1" x14ac:dyDescent="0.25">
      <c r="A52" s="116" t="s">
        <v>500</v>
      </c>
      <c r="B52" s="126" t="s">
        <v>545</v>
      </c>
      <c r="C52" s="105" t="s">
        <v>502</v>
      </c>
      <c r="D52" s="107">
        <v>44904</v>
      </c>
      <c r="E52" s="109">
        <v>68388</v>
      </c>
      <c r="F52" s="107">
        <v>44934</v>
      </c>
      <c r="G52" s="109">
        <v>68388</v>
      </c>
      <c r="H52" s="104">
        <v>0</v>
      </c>
      <c r="I52" s="117" t="s">
        <v>376</v>
      </c>
    </row>
    <row r="53" spans="1:9" ht="64.5" customHeight="1" x14ac:dyDescent="0.25">
      <c r="A53" s="116" t="s">
        <v>410</v>
      </c>
      <c r="B53" s="126" t="s">
        <v>546</v>
      </c>
      <c r="C53" s="105" t="s">
        <v>411</v>
      </c>
      <c r="D53" s="107">
        <v>44949</v>
      </c>
      <c r="E53" s="108">
        <v>113280</v>
      </c>
      <c r="F53" s="107">
        <v>44911</v>
      </c>
      <c r="G53" s="108">
        <v>113280</v>
      </c>
      <c r="H53" s="104">
        <v>0</v>
      </c>
      <c r="I53" s="117" t="s">
        <v>376</v>
      </c>
    </row>
    <row r="54" spans="1:9" ht="81.75" customHeight="1" x14ac:dyDescent="0.25">
      <c r="A54" s="116" t="s">
        <v>498</v>
      </c>
      <c r="B54" s="126" t="s">
        <v>547</v>
      </c>
      <c r="C54" s="105" t="s">
        <v>499</v>
      </c>
      <c r="D54" s="107">
        <v>44566</v>
      </c>
      <c r="E54" s="109">
        <v>201780</v>
      </c>
      <c r="F54" s="107">
        <v>44961</v>
      </c>
      <c r="G54" s="109">
        <v>201780</v>
      </c>
      <c r="H54" s="104">
        <v>0</v>
      </c>
      <c r="I54" s="117" t="s">
        <v>376</v>
      </c>
    </row>
    <row r="55" spans="1:9" ht="58.5" customHeight="1" x14ac:dyDescent="0.25">
      <c r="A55" s="116" t="s">
        <v>412</v>
      </c>
      <c r="B55" s="126" t="s">
        <v>548</v>
      </c>
      <c r="C55" s="105" t="s">
        <v>413</v>
      </c>
      <c r="D55" s="107">
        <v>44943</v>
      </c>
      <c r="E55" s="108">
        <v>12095</v>
      </c>
      <c r="F55" s="107">
        <v>44940</v>
      </c>
      <c r="G55" s="108">
        <v>12095</v>
      </c>
      <c r="H55" s="104">
        <v>0</v>
      </c>
      <c r="I55" s="117" t="s">
        <v>376</v>
      </c>
    </row>
    <row r="56" spans="1:9" ht="68.25" customHeight="1" x14ac:dyDescent="0.25">
      <c r="A56" s="116" t="s">
        <v>492</v>
      </c>
      <c r="B56" s="126" t="s">
        <v>549</v>
      </c>
      <c r="C56" s="105" t="s">
        <v>491</v>
      </c>
      <c r="D56" s="107">
        <v>44907</v>
      </c>
      <c r="E56" s="109">
        <v>23600</v>
      </c>
      <c r="F56" s="107">
        <v>44937</v>
      </c>
      <c r="G56" s="109">
        <v>23600</v>
      </c>
      <c r="H56" s="104">
        <v>0</v>
      </c>
      <c r="I56" s="117" t="s">
        <v>376</v>
      </c>
    </row>
    <row r="57" spans="1:9" ht="65.25" customHeight="1" x14ac:dyDescent="0.25">
      <c r="A57" s="116" t="s">
        <v>493</v>
      </c>
      <c r="B57" s="126" t="s">
        <v>550</v>
      </c>
      <c r="C57" s="105" t="s">
        <v>494</v>
      </c>
      <c r="D57" s="107">
        <v>44907</v>
      </c>
      <c r="E57" s="109">
        <v>59000</v>
      </c>
      <c r="F57" s="107">
        <v>44937</v>
      </c>
      <c r="G57" s="109">
        <v>59000</v>
      </c>
      <c r="H57" s="104">
        <v>0</v>
      </c>
      <c r="I57" s="117" t="s">
        <v>376</v>
      </c>
    </row>
    <row r="58" spans="1:9" ht="69.75" customHeight="1" x14ac:dyDescent="0.25">
      <c r="A58" s="116" t="s">
        <v>493</v>
      </c>
      <c r="B58" s="126" t="s">
        <v>551</v>
      </c>
      <c r="C58" s="105" t="s">
        <v>495</v>
      </c>
      <c r="D58" s="107">
        <v>44907</v>
      </c>
      <c r="E58" s="109">
        <v>59000</v>
      </c>
      <c r="F58" s="107">
        <v>44937</v>
      </c>
      <c r="G58" s="109">
        <v>59000</v>
      </c>
      <c r="H58" s="104">
        <v>0</v>
      </c>
      <c r="I58" s="117" t="s">
        <v>376</v>
      </c>
    </row>
    <row r="59" spans="1:9" ht="56.25" x14ac:dyDescent="0.25">
      <c r="A59" s="116" t="s">
        <v>493</v>
      </c>
      <c r="B59" s="126" t="s">
        <v>551</v>
      </c>
      <c r="C59" s="105" t="s">
        <v>496</v>
      </c>
      <c r="D59" s="107">
        <v>44907</v>
      </c>
      <c r="E59" s="109">
        <v>59000</v>
      </c>
      <c r="F59" s="107">
        <v>44937</v>
      </c>
      <c r="G59" s="109">
        <v>59000</v>
      </c>
      <c r="H59" s="104">
        <v>0</v>
      </c>
      <c r="I59" s="117" t="s">
        <v>376</v>
      </c>
    </row>
    <row r="60" spans="1:9" ht="56.25" x14ac:dyDescent="0.25">
      <c r="A60" s="116" t="s">
        <v>493</v>
      </c>
      <c r="B60" s="126" t="s">
        <v>551</v>
      </c>
      <c r="C60" s="105" t="s">
        <v>497</v>
      </c>
      <c r="D60" s="107">
        <v>44907</v>
      </c>
      <c r="E60" s="109">
        <v>59000</v>
      </c>
      <c r="F60" s="107">
        <v>44937</v>
      </c>
      <c r="G60" s="109">
        <v>59000</v>
      </c>
      <c r="H60" s="104">
        <v>0</v>
      </c>
      <c r="I60" s="117" t="s">
        <v>376</v>
      </c>
    </row>
    <row r="61" spans="1:9" ht="55.5" customHeight="1" x14ac:dyDescent="0.25">
      <c r="A61" s="116" t="s">
        <v>414</v>
      </c>
      <c r="B61" s="126" t="s">
        <v>552</v>
      </c>
      <c r="C61" s="105" t="s">
        <v>415</v>
      </c>
      <c r="D61" s="107">
        <v>44957</v>
      </c>
      <c r="E61" s="108">
        <v>360000.01</v>
      </c>
      <c r="F61" s="107">
        <v>44940</v>
      </c>
      <c r="G61" s="108">
        <v>360000.01</v>
      </c>
      <c r="H61" s="104">
        <v>0</v>
      </c>
      <c r="I61" s="117" t="s">
        <v>376</v>
      </c>
    </row>
    <row r="62" spans="1:9" ht="51.75" customHeight="1" x14ac:dyDescent="0.25">
      <c r="A62" s="116" t="s">
        <v>489</v>
      </c>
      <c r="B62" s="126" t="s">
        <v>553</v>
      </c>
      <c r="C62" s="105" t="s">
        <v>490</v>
      </c>
      <c r="D62" s="107">
        <v>44918</v>
      </c>
      <c r="E62" s="109">
        <v>121875.12</v>
      </c>
      <c r="F62" s="107">
        <v>44948</v>
      </c>
      <c r="G62" s="109">
        <v>121875.12</v>
      </c>
      <c r="H62" s="104">
        <v>0</v>
      </c>
      <c r="I62" s="117" t="s">
        <v>376</v>
      </c>
    </row>
    <row r="63" spans="1:9" ht="72.75" customHeight="1" x14ac:dyDescent="0.25">
      <c r="A63" s="116" t="s">
        <v>416</v>
      </c>
      <c r="B63" s="126" t="s">
        <v>554</v>
      </c>
      <c r="C63" s="105" t="s">
        <v>442</v>
      </c>
      <c r="D63" s="107">
        <v>44907</v>
      </c>
      <c r="E63" s="108">
        <v>2417500</v>
      </c>
      <c r="F63" s="107">
        <v>44937</v>
      </c>
      <c r="G63" s="108">
        <v>2417500</v>
      </c>
      <c r="H63" s="104">
        <v>0</v>
      </c>
      <c r="I63" s="117" t="s">
        <v>376</v>
      </c>
    </row>
    <row r="64" spans="1:9" ht="60" customHeight="1" x14ac:dyDescent="0.25">
      <c r="A64" s="116" t="s">
        <v>416</v>
      </c>
      <c r="B64" s="126" t="s">
        <v>555</v>
      </c>
      <c r="C64" s="105" t="s">
        <v>443</v>
      </c>
      <c r="D64" s="107">
        <v>44811</v>
      </c>
      <c r="E64" s="108">
        <v>1366500</v>
      </c>
      <c r="F64" s="107">
        <v>44947</v>
      </c>
      <c r="G64" s="108">
        <v>1366500</v>
      </c>
      <c r="H64" s="104">
        <v>0</v>
      </c>
      <c r="I64" s="117" t="s">
        <v>376</v>
      </c>
    </row>
    <row r="65" spans="1:9" ht="58.5" customHeight="1" x14ac:dyDescent="0.25">
      <c r="A65" s="116" t="s">
        <v>417</v>
      </c>
      <c r="B65" s="126" t="s">
        <v>556</v>
      </c>
      <c r="C65" s="105" t="s">
        <v>418</v>
      </c>
      <c r="D65" s="107">
        <v>44944</v>
      </c>
      <c r="E65" s="108">
        <v>163451.76999999999</v>
      </c>
      <c r="F65" s="107">
        <v>44911</v>
      </c>
      <c r="G65" s="108">
        <v>163451.76999999999</v>
      </c>
      <c r="H65" s="104">
        <v>0</v>
      </c>
      <c r="I65" s="117" t="s">
        <v>376</v>
      </c>
    </row>
    <row r="66" spans="1:9" ht="73.5" customHeight="1" x14ac:dyDescent="0.25">
      <c r="A66" s="116" t="s">
        <v>419</v>
      </c>
      <c r="B66" s="126" t="s">
        <v>557</v>
      </c>
      <c r="C66" s="105" t="s">
        <v>398</v>
      </c>
      <c r="D66" s="107">
        <v>44951</v>
      </c>
      <c r="E66" s="108">
        <v>40006.19</v>
      </c>
      <c r="F66" s="107">
        <v>45291</v>
      </c>
      <c r="G66" s="108">
        <v>40006.19</v>
      </c>
      <c r="H66" s="104">
        <v>0</v>
      </c>
      <c r="I66" s="117" t="s">
        <v>376</v>
      </c>
    </row>
    <row r="67" spans="1:9" ht="97.5" customHeight="1" x14ac:dyDescent="0.25">
      <c r="A67" s="116" t="s">
        <v>420</v>
      </c>
      <c r="B67" s="126" t="s">
        <v>558</v>
      </c>
      <c r="C67" s="105" t="s">
        <v>421</v>
      </c>
      <c r="D67" s="107">
        <v>44945</v>
      </c>
      <c r="E67" s="108">
        <v>47200</v>
      </c>
      <c r="F67" s="107">
        <v>44926</v>
      </c>
      <c r="G67" s="108">
        <v>47200</v>
      </c>
      <c r="H67" s="104">
        <v>0</v>
      </c>
      <c r="I67" s="117" t="s">
        <v>376</v>
      </c>
    </row>
    <row r="68" spans="1:9" ht="80.25" customHeight="1" x14ac:dyDescent="0.25">
      <c r="A68" s="116" t="s">
        <v>420</v>
      </c>
      <c r="B68" s="126" t="s">
        <v>559</v>
      </c>
      <c r="C68" s="105" t="s">
        <v>422</v>
      </c>
      <c r="D68" s="107">
        <v>44945</v>
      </c>
      <c r="E68" s="108">
        <v>47200</v>
      </c>
      <c r="F68" s="107">
        <v>44931</v>
      </c>
      <c r="G68" s="108">
        <v>47200</v>
      </c>
      <c r="H68" s="104">
        <v>0</v>
      </c>
      <c r="I68" s="117" t="s">
        <v>376</v>
      </c>
    </row>
    <row r="69" spans="1:9" ht="84" customHeight="1" x14ac:dyDescent="0.25">
      <c r="A69" s="116" t="s">
        <v>27</v>
      </c>
      <c r="B69" s="126" t="s">
        <v>560</v>
      </c>
      <c r="C69" s="105" t="s">
        <v>423</v>
      </c>
      <c r="D69" s="107">
        <v>44945</v>
      </c>
      <c r="E69" s="108">
        <v>47200</v>
      </c>
      <c r="F69" s="107">
        <v>44937</v>
      </c>
      <c r="G69" s="108">
        <v>47200</v>
      </c>
      <c r="H69" s="104">
        <v>0</v>
      </c>
      <c r="I69" s="117" t="s">
        <v>376</v>
      </c>
    </row>
    <row r="70" spans="1:9" ht="67.5" customHeight="1" x14ac:dyDescent="0.25">
      <c r="A70" s="116" t="s">
        <v>374</v>
      </c>
      <c r="B70" s="126" t="s">
        <v>561</v>
      </c>
      <c r="C70" s="105" t="s">
        <v>424</v>
      </c>
      <c r="D70" s="107">
        <v>44943</v>
      </c>
      <c r="E70" s="108">
        <v>169874.18</v>
      </c>
      <c r="F70" s="107">
        <v>45272</v>
      </c>
      <c r="G70" s="108">
        <v>169874.18</v>
      </c>
      <c r="H70" s="104">
        <v>0</v>
      </c>
      <c r="I70" s="117" t="s">
        <v>376</v>
      </c>
    </row>
    <row r="71" spans="1:9" ht="57" customHeight="1" x14ac:dyDescent="0.25">
      <c r="A71" s="116" t="s">
        <v>485</v>
      </c>
      <c r="B71" s="126" t="s">
        <v>562</v>
      </c>
      <c r="C71" s="105" t="s">
        <v>487</v>
      </c>
      <c r="D71" s="107">
        <v>44907</v>
      </c>
      <c r="E71" s="109">
        <v>32966.400000000001</v>
      </c>
      <c r="F71" s="107">
        <v>44937</v>
      </c>
      <c r="G71" s="109">
        <v>32966.400000000001</v>
      </c>
      <c r="H71" s="104">
        <v>0</v>
      </c>
      <c r="I71" s="117" t="s">
        <v>376</v>
      </c>
    </row>
    <row r="72" spans="1:9" ht="97.5" customHeight="1" x14ac:dyDescent="0.25">
      <c r="A72" s="116" t="s">
        <v>486</v>
      </c>
      <c r="B72" s="126" t="s">
        <v>563</v>
      </c>
      <c r="C72" s="105" t="s">
        <v>488</v>
      </c>
      <c r="D72" s="107">
        <v>44915</v>
      </c>
      <c r="E72" s="109">
        <v>72768</v>
      </c>
      <c r="F72" s="107">
        <v>44945</v>
      </c>
      <c r="G72" s="109">
        <v>72768</v>
      </c>
      <c r="H72" s="104">
        <v>0</v>
      </c>
      <c r="I72" s="117" t="s">
        <v>376</v>
      </c>
    </row>
    <row r="73" spans="1:9" ht="97.5" customHeight="1" x14ac:dyDescent="0.25">
      <c r="A73" s="116" t="s">
        <v>425</v>
      </c>
      <c r="B73" s="126" t="s">
        <v>564</v>
      </c>
      <c r="C73" s="105" t="s">
        <v>426</v>
      </c>
      <c r="D73" s="107">
        <v>44938</v>
      </c>
      <c r="E73" s="108">
        <v>76270.100000000006</v>
      </c>
      <c r="F73" s="107">
        <v>44938</v>
      </c>
      <c r="G73" s="108">
        <v>76270.100000000006</v>
      </c>
      <c r="H73" s="104">
        <v>0</v>
      </c>
      <c r="I73" s="117" t="s">
        <v>376</v>
      </c>
    </row>
    <row r="74" spans="1:9" ht="97.5" customHeight="1" x14ac:dyDescent="0.25">
      <c r="A74" s="116" t="s">
        <v>483</v>
      </c>
      <c r="B74" s="126" t="s">
        <v>565</v>
      </c>
      <c r="C74" s="105" t="s">
        <v>484</v>
      </c>
      <c r="D74" s="107">
        <v>44914</v>
      </c>
      <c r="E74" s="109">
        <v>253363.7</v>
      </c>
      <c r="F74" s="107">
        <v>44944</v>
      </c>
      <c r="G74" s="109">
        <v>253363.7</v>
      </c>
      <c r="H74" s="104">
        <v>0</v>
      </c>
      <c r="I74" s="117" t="s">
        <v>376</v>
      </c>
    </row>
    <row r="75" spans="1:9" ht="97.5" customHeight="1" x14ac:dyDescent="0.25">
      <c r="A75" s="116" t="s">
        <v>505</v>
      </c>
      <c r="B75" s="126" t="s">
        <v>566</v>
      </c>
      <c r="C75" s="105" t="s">
        <v>445</v>
      </c>
      <c r="D75" s="107">
        <v>44917</v>
      </c>
      <c r="E75" s="109">
        <v>23600</v>
      </c>
      <c r="F75" s="107">
        <v>44947</v>
      </c>
      <c r="G75" s="109">
        <v>23600</v>
      </c>
      <c r="H75" s="104">
        <v>0</v>
      </c>
      <c r="I75" s="117" t="s">
        <v>376</v>
      </c>
    </row>
    <row r="76" spans="1:9" ht="83.25" customHeight="1" x14ac:dyDescent="0.25">
      <c r="A76" s="116" t="s">
        <v>258</v>
      </c>
      <c r="B76" s="126" t="s">
        <v>567</v>
      </c>
      <c r="C76" s="105" t="s">
        <v>427</v>
      </c>
      <c r="D76" s="107">
        <v>44946</v>
      </c>
      <c r="E76" s="108">
        <v>304030.2</v>
      </c>
      <c r="F76" s="107">
        <v>44938</v>
      </c>
      <c r="G76" s="108">
        <v>304030.2</v>
      </c>
      <c r="H76" s="104">
        <v>0</v>
      </c>
      <c r="I76" s="117" t="s">
        <v>376</v>
      </c>
    </row>
    <row r="77" spans="1:9" ht="97.5" customHeight="1" x14ac:dyDescent="0.25">
      <c r="A77" s="116" t="s">
        <v>258</v>
      </c>
      <c r="B77" s="126" t="s">
        <v>568</v>
      </c>
      <c r="C77" s="105" t="s">
        <v>428</v>
      </c>
      <c r="D77" s="107">
        <v>44946</v>
      </c>
      <c r="E77" s="108">
        <v>143160.45000000001</v>
      </c>
      <c r="F77" s="107">
        <v>44939</v>
      </c>
      <c r="G77" s="108">
        <v>143160.45000000001</v>
      </c>
      <c r="H77" s="104">
        <v>0</v>
      </c>
      <c r="I77" s="117" t="s">
        <v>376</v>
      </c>
    </row>
    <row r="78" spans="1:9" ht="97.5" customHeight="1" x14ac:dyDescent="0.25">
      <c r="A78" s="116" t="s">
        <v>258</v>
      </c>
      <c r="B78" s="126" t="s">
        <v>569</v>
      </c>
      <c r="C78" s="105" t="s">
        <v>464</v>
      </c>
      <c r="D78" s="107" t="s">
        <v>586</v>
      </c>
      <c r="E78" s="108">
        <v>304920.5</v>
      </c>
      <c r="F78" s="107">
        <v>44939</v>
      </c>
      <c r="G78" s="108">
        <v>304920.5</v>
      </c>
      <c r="H78" s="104">
        <v>0</v>
      </c>
      <c r="I78" s="117" t="s">
        <v>376</v>
      </c>
    </row>
    <row r="79" spans="1:9" ht="97.5" customHeight="1" x14ac:dyDescent="0.25">
      <c r="A79" s="116" t="s">
        <v>258</v>
      </c>
      <c r="B79" s="126" t="s">
        <v>570</v>
      </c>
      <c r="C79" s="105" t="s">
        <v>465</v>
      </c>
      <c r="D79" s="107">
        <v>44901</v>
      </c>
      <c r="E79" s="108">
        <v>141612.82</v>
      </c>
      <c r="F79" s="107">
        <v>44939</v>
      </c>
      <c r="G79" s="108">
        <v>141612.82</v>
      </c>
      <c r="H79" s="104">
        <v>0</v>
      </c>
      <c r="I79" s="117" t="s">
        <v>376</v>
      </c>
    </row>
    <row r="80" spans="1:9" ht="83.25" customHeight="1" x14ac:dyDescent="0.25">
      <c r="A80" s="116" t="s">
        <v>478</v>
      </c>
      <c r="B80" s="126" t="s">
        <v>571</v>
      </c>
      <c r="C80" s="105" t="s">
        <v>480</v>
      </c>
      <c r="D80" s="107">
        <v>44908</v>
      </c>
      <c r="E80" s="109">
        <v>873200</v>
      </c>
      <c r="F80" s="107">
        <v>44938</v>
      </c>
      <c r="G80" s="109">
        <v>873200</v>
      </c>
      <c r="H80" s="104">
        <v>0</v>
      </c>
      <c r="I80" s="117" t="s">
        <v>376</v>
      </c>
    </row>
    <row r="81" spans="1:9" ht="85.5" customHeight="1" x14ac:dyDescent="0.25">
      <c r="A81" s="116" t="s">
        <v>479</v>
      </c>
      <c r="B81" s="126" t="s">
        <v>572</v>
      </c>
      <c r="C81" s="105" t="s">
        <v>481</v>
      </c>
      <c r="D81" s="107">
        <v>44903</v>
      </c>
      <c r="E81" s="109">
        <v>23600</v>
      </c>
      <c r="F81" s="107">
        <v>44933</v>
      </c>
      <c r="G81" s="109">
        <v>23600</v>
      </c>
      <c r="H81" s="104">
        <v>0</v>
      </c>
      <c r="I81" s="117" t="s">
        <v>376</v>
      </c>
    </row>
    <row r="82" spans="1:9" ht="97.5" customHeight="1" x14ac:dyDescent="0.25">
      <c r="A82" s="116" t="s">
        <v>479</v>
      </c>
      <c r="B82" s="126" t="s">
        <v>573</v>
      </c>
      <c r="C82" s="105" t="s">
        <v>482</v>
      </c>
      <c r="D82" s="107">
        <v>44903</v>
      </c>
      <c r="E82" s="109">
        <v>23600</v>
      </c>
      <c r="F82" s="107">
        <v>44933</v>
      </c>
      <c r="G82" s="109">
        <v>23600</v>
      </c>
      <c r="H82" s="104">
        <v>0</v>
      </c>
      <c r="I82" s="117" t="s">
        <v>376</v>
      </c>
    </row>
    <row r="83" spans="1:9" ht="67.5" customHeight="1" x14ac:dyDescent="0.25">
      <c r="A83" s="116" t="s">
        <v>379</v>
      </c>
      <c r="B83" s="126" t="s">
        <v>574</v>
      </c>
      <c r="C83" s="105" t="s">
        <v>429</v>
      </c>
      <c r="D83" s="107">
        <v>44929</v>
      </c>
      <c r="E83" s="108">
        <v>104430</v>
      </c>
      <c r="F83" s="107">
        <v>44945</v>
      </c>
      <c r="G83" s="108">
        <v>104430</v>
      </c>
      <c r="H83" s="104">
        <v>0</v>
      </c>
      <c r="I83" s="117" t="s">
        <v>376</v>
      </c>
    </row>
    <row r="84" spans="1:9" ht="78.75" customHeight="1" x14ac:dyDescent="0.25">
      <c r="A84" s="116" t="s">
        <v>474</v>
      </c>
      <c r="B84" s="126" t="s">
        <v>575</v>
      </c>
      <c r="C84" s="105" t="s">
        <v>473</v>
      </c>
      <c r="D84" s="107">
        <v>44909</v>
      </c>
      <c r="E84" s="109">
        <v>59000</v>
      </c>
      <c r="F84" s="107">
        <v>44939</v>
      </c>
      <c r="G84" s="109">
        <v>59000</v>
      </c>
      <c r="H84" s="104">
        <v>0</v>
      </c>
      <c r="I84" s="117" t="s">
        <v>376</v>
      </c>
    </row>
    <row r="85" spans="1:9" ht="47.25" customHeight="1" x14ac:dyDescent="0.25">
      <c r="A85" s="116" t="s">
        <v>470</v>
      </c>
      <c r="B85" s="126" t="s">
        <v>576</v>
      </c>
      <c r="C85" s="105" t="s">
        <v>469</v>
      </c>
      <c r="D85" s="107">
        <v>44896</v>
      </c>
      <c r="E85" s="108">
        <v>792949.31</v>
      </c>
      <c r="F85" s="107">
        <v>44937</v>
      </c>
      <c r="G85" s="108">
        <v>792949.31</v>
      </c>
      <c r="H85" s="104">
        <v>0</v>
      </c>
      <c r="I85" s="117" t="s">
        <v>376</v>
      </c>
    </row>
    <row r="86" spans="1:9" ht="70.5" customHeight="1" x14ac:dyDescent="0.25">
      <c r="A86" s="116" t="s">
        <v>466</v>
      </c>
      <c r="B86" s="126" t="s">
        <v>577</v>
      </c>
      <c r="C86" s="105" t="s">
        <v>468</v>
      </c>
      <c r="D86" s="107" t="s">
        <v>467</v>
      </c>
      <c r="E86" s="108">
        <v>1604639.05</v>
      </c>
      <c r="F86" s="107">
        <v>44944</v>
      </c>
      <c r="G86" s="108">
        <v>1604639.05</v>
      </c>
      <c r="H86" s="104">
        <v>0</v>
      </c>
      <c r="I86" s="117" t="s">
        <v>376</v>
      </c>
    </row>
    <row r="87" spans="1:9" ht="60" customHeight="1" x14ac:dyDescent="0.25">
      <c r="A87" s="116" t="s">
        <v>471</v>
      </c>
      <c r="B87" s="126" t="s">
        <v>578</v>
      </c>
      <c r="C87" s="105" t="s">
        <v>472</v>
      </c>
      <c r="D87" s="107">
        <v>44907</v>
      </c>
      <c r="E87" s="109">
        <v>123900</v>
      </c>
      <c r="F87" s="107">
        <v>44937</v>
      </c>
      <c r="G87" s="109">
        <v>123900</v>
      </c>
      <c r="H87" s="104">
        <v>0</v>
      </c>
      <c r="I87" s="117" t="s">
        <v>376</v>
      </c>
    </row>
    <row r="88" spans="1:9" ht="61.5" customHeight="1" x14ac:dyDescent="0.25">
      <c r="A88" s="116" t="s">
        <v>235</v>
      </c>
      <c r="B88" s="126" t="s">
        <v>579</v>
      </c>
      <c r="C88" s="105" t="s">
        <v>430</v>
      </c>
      <c r="D88" s="107">
        <v>44952</v>
      </c>
      <c r="E88" s="108">
        <v>156000</v>
      </c>
      <c r="F88" s="107">
        <v>44932</v>
      </c>
      <c r="G88" s="108">
        <v>156000</v>
      </c>
      <c r="H88" s="104">
        <v>0</v>
      </c>
      <c r="I88" s="117" t="s">
        <v>376</v>
      </c>
    </row>
    <row r="89" spans="1:9" ht="41.25" customHeight="1" x14ac:dyDescent="0.25">
      <c r="A89" s="116" t="s">
        <v>475</v>
      </c>
      <c r="B89" s="126" t="s">
        <v>580</v>
      </c>
      <c r="C89" s="105" t="s">
        <v>477</v>
      </c>
      <c r="D89" s="107">
        <v>44866</v>
      </c>
      <c r="E89" s="109">
        <v>25724</v>
      </c>
      <c r="F89" s="107">
        <v>44896</v>
      </c>
      <c r="G89" s="109">
        <v>25724</v>
      </c>
      <c r="H89" s="104">
        <v>0</v>
      </c>
      <c r="I89" s="117" t="s">
        <v>376</v>
      </c>
    </row>
    <row r="90" spans="1:9" ht="67.5" customHeight="1" x14ac:dyDescent="0.25">
      <c r="A90" s="116" t="s">
        <v>380</v>
      </c>
      <c r="B90" s="126" t="s">
        <v>581</v>
      </c>
      <c r="C90" s="105" t="s">
        <v>476</v>
      </c>
      <c r="D90" s="107">
        <v>44952</v>
      </c>
      <c r="E90" s="108">
        <v>857904</v>
      </c>
      <c r="F90" s="107" t="s">
        <v>440</v>
      </c>
      <c r="G90" s="108">
        <v>857904</v>
      </c>
      <c r="H90" s="104">
        <v>0</v>
      </c>
      <c r="I90" s="117" t="s">
        <v>376</v>
      </c>
    </row>
    <row r="91" spans="1:9" ht="61.5" customHeight="1" x14ac:dyDescent="0.25">
      <c r="A91" s="116" t="s">
        <v>380</v>
      </c>
      <c r="B91" s="126" t="s">
        <v>582</v>
      </c>
      <c r="C91" s="105" t="s">
        <v>431</v>
      </c>
      <c r="D91" s="107">
        <v>44951</v>
      </c>
      <c r="E91" s="108">
        <v>278105</v>
      </c>
      <c r="F91" s="107" t="s">
        <v>440</v>
      </c>
      <c r="G91" s="108">
        <v>278105</v>
      </c>
      <c r="H91" s="104">
        <v>0</v>
      </c>
      <c r="I91" s="117" t="s">
        <v>376</v>
      </c>
    </row>
    <row r="92" spans="1:9" ht="63" customHeight="1" x14ac:dyDescent="0.25">
      <c r="A92" s="116" t="s">
        <v>234</v>
      </c>
      <c r="B92" s="126" t="s">
        <v>583</v>
      </c>
      <c r="C92" s="105" t="s">
        <v>432</v>
      </c>
      <c r="D92" s="107">
        <v>44950</v>
      </c>
      <c r="E92" s="108">
        <v>124000</v>
      </c>
      <c r="F92" s="107">
        <v>44980</v>
      </c>
      <c r="G92" s="108">
        <v>124000</v>
      </c>
      <c r="H92" s="104">
        <v>0</v>
      </c>
      <c r="I92" s="117" t="s">
        <v>376</v>
      </c>
    </row>
    <row r="93" spans="1:9" ht="67.5" customHeight="1" x14ac:dyDescent="0.25">
      <c r="A93" s="116" t="s">
        <v>261</v>
      </c>
      <c r="B93" s="126" t="s">
        <v>584</v>
      </c>
      <c r="C93" s="105" t="s">
        <v>433</v>
      </c>
      <c r="D93" s="107">
        <v>44950</v>
      </c>
      <c r="E93" s="108">
        <v>67340</v>
      </c>
      <c r="F93" s="107">
        <v>44980</v>
      </c>
      <c r="G93" s="108">
        <v>67340</v>
      </c>
      <c r="H93" s="104">
        <v>0</v>
      </c>
      <c r="I93" s="117" t="s">
        <v>376</v>
      </c>
    </row>
    <row r="94" spans="1:9" ht="84.75" customHeight="1" x14ac:dyDescent="0.25">
      <c r="A94" s="116" t="s">
        <v>261</v>
      </c>
      <c r="B94" s="126" t="s">
        <v>508</v>
      </c>
      <c r="C94" s="105" t="s">
        <v>434</v>
      </c>
      <c r="D94" s="107">
        <v>44953</v>
      </c>
      <c r="E94" s="108">
        <v>41470</v>
      </c>
      <c r="F94" s="107">
        <v>44983</v>
      </c>
      <c r="G94" s="108">
        <v>41470</v>
      </c>
      <c r="H94" s="104">
        <v>0</v>
      </c>
      <c r="I94" s="117" t="s">
        <v>376</v>
      </c>
    </row>
    <row r="95" spans="1:9" ht="79.5" customHeight="1" x14ac:dyDescent="0.25">
      <c r="A95" s="116" t="s">
        <v>261</v>
      </c>
      <c r="B95" s="126" t="s">
        <v>585</v>
      </c>
      <c r="C95" s="105" t="s">
        <v>434</v>
      </c>
      <c r="D95" s="107">
        <v>44953</v>
      </c>
      <c r="E95" s="108">
        <v>67340</v>
      </c>
      <c r="F95" s="107">
        <v>44983</v>
      </c>
      <c r="G95" s="108">
        <v>67340</v>
      </c>
      <c r="H95" s="104">
        <v>0</v>
      </c>
      <c r="I95" s="117" t="s">
        <v>376</v>
      </c>
    </row>
    <row r="96" spans="1:9" ht="15.75" thickBot="1" x14ac:dyDescent="0.3">
      <c r="A96" s="118"/>
      <c r="B96" s="119"/>
      <c r="C96" s="120"/>
      <c r="D96" s="121"/>
      <c r="E96" s="122"/>
      <c r="F96" s="120"/>
      <c r="G96" s="123"/>
      <c r="H96" s="124"/>
      <c r="I96" s="125"/>
    </row>
    <row r="97" spans="1:9" ht="19.5" customHeight="1" thickBot="1" x14ac:dyDescent="0.3">
      <c r="A97" s="92"/>
      <c r="B97" s="93"/>
      <c r="C97" s="94"/>
      <c r="D97" s="101" t="s">
        <v>11</v>
      </c>
      <c r="E97" s="95">
        <f>SUM(E9:E96)</f>
        <v>21388800.289999995</v>
      </c>
      <c r="F97" s="95"/>
      <c r="G97" s="95">
        <f>SUM(G9:G96)</f>
        <v>21388800.289999995</v>
      </c>
      <c r="H97" s="96"/>
      <c r="I97" s="97"/>
    </row>
    <row r="98" spans="1:9" x14ac:dyDescent="0.25">
      <c r="B98" t="s">
        <v>373</v>
      </c>
      <c r="E98" s="90"/>
      <c r="F98" s="76"/>
    </row>
    <row r="99" spans="1:9" x14ac:dyDescent="0.25">
      <c r="E99" s="90"/>
      <c r="F99" s="76"/>
    </row>
    <row r="100" spans="1:9" x14ac:dyDescent="0.25">
      <c r="I100" s="87"/>
    </row>
    <row r="101" spans="1:9" x14ac:dyDescent="0.25">
      <c r="A101" s="1"/>
      <c r="B101" s="57"/>
      <c r="C101" s="91"/>
      <c r="F101" s="80"/>
      <c r="G101" s="77"/>
      <c r="H101" s="84"/>
      <c r="I101" s="88"/>
    </row>
    <row r="102" spans="1:9" x14ac:dyDescent="0.25">
      <c r="A102" s="68"/>
      <c r="B102" s="70" t="s">
        <v>368</v>
      </c>
      <c r="F102" s="81"/>
      <c r="G102" s="82" t="s">
        <v>369</v>
      </c>
      <c r="H102" s="86"/>
      <c r="I102" s="89"/>
    </row>
    <row r="103" spans="1:9" x14ac:dyDescent="0.25">
      <c r="A103" s="68"/>
      <c r="B103" s="69" t="s">
        <v>370</v>
      </c>
      <c r="F103" s="81"/>
      <c r="G103" s="79" t="s">
        <v>371</v>
      </c>
      <c r="H103" s="86"/>
      <c r="I103" s="81"/>
    </row>
    <row r="105" spans="1:9" x14ac:dyDescent="0.25">
      <c r="H105" s="90"/>
    </row>
    <row r="111" spans="1:9" x14ac:dyDescent="0.25">
      <c r="D111" s="102"/>
    </row>
    <row r="112" spans="1:9" x14ac:dyDescent="0.25">
      <c r="D112" s="102"/>
    </row>
    <row r="115" spans="4:4" x14ac:dyDescent="0.25">
      <c r="D115" s="78"/>
    </row>
    <row r="116" spans="4:4" x14ac:dyDescent="0.25">
      <c r="D116" s="78"/>
    </row>
  </sheetData>
  <protectedRanges>
    <protectedRange sqref="B5:C6" name="Rango2_1_1"/>
  </protectedRanges>
  <sortState ref="A11:I100">
    <sortCondition ref="A11:A100"/>
  </sortState>
  <mergeCells count="10">
    <mergeCell ref="B5:I5"/>
    <mergeCell ref="A7:A8"/>
    <mergeCell ref="C7:C8"/>
    <mergeCell ref="D7:D8"/>
    <mergeCell ref="E7:E8"/>
    <mergeCell ref="F7:F8"/>
    <mergeCell ref="G7:G8"/>
    <mergeCell ref="H7:H8"/>
    <mergeCell ref="I7:I8"/>
    <mergeCell ref="B7:B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JUNIO 2021 (2)</vt:lpstr>
      <vt:lpstr>JUNIO 2021 (3)</vt:lpstr>
      <vt:lpstr>JUNIO 2021 (4)</vt:lpstr>
      <vt:lpstr>Hoja1</vt:lpstr>
      <vt:lpstr>FEBRERO</vt:lpstr>
      <vt:lpstr>ENERO</vt:lpstr>
      <vt:lpstr>'JUNIO 2021 (2)'!Área_de_impresión</vt:lpstr>
      <vt:lpstr>'JUNIO 2021 (3)'!Área_de_impresión</vt:lpstr>
      <vt:lpstr>'JUNIO 2021 (4)'!Área_de_impresión</vt:lpstr>
      <vt:lpstr>ENERO!Títulos_a_imprimir</vt:lpstr>
      <vt:lpstr>FEBRERO!Títulos_a_imprimir</vt:lpstr>
      <vt:lpstr>Hoja1!Títulos_a_imprimir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2023-03-16T14:04:08Z</cp:lastPrinted>
  <dcterms:created xsi:type="dcterms:W3CDTF">2021-02-04T18:54:35Z</dcterms:created>
  <dcterms:modified xsi:type="dcterms:W3CDTF">2023-03-16T14:31:03Z</dcterms:modified>
</cp:coreProperties>
</file>