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martinez\Downloads\"/>
    </mc:Choice>
  </mc:AlternateContent>
  <bookViews>
    <workbookView xWindow="0" yWindow="0" windowWidth="17256" windowHeight="5340" activeTab="1"/>
  </bookViews>
  <sheets>
    <sheet name="localidades beneficiarias" sheetId="11" r:id="rId1"/>
    <sheet name="Instituciones Publicas" sheetId="12" r:id="rId2"/>
  </sheets>
  <definedNames>
    <definedName name="_xlnm._FilterDatabase" localSheetId="1" hidden="1">'Instituciones Publicas'!$A$1:$H$344</definedName>
    <definedName name="_xlnm._FilterDatabase" localSheetId="0" hidden="1">'localidades beneficiarias'!$A$2:$AF$72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1" l="1"/>
  <c r="O3" i="11" s="1"/>
  <c r="X3" i="11"/>
  <c r="N4" i="11"/>
  <c r="O4" i="11" s="1"/>
  <c r="X4" i="11"/>
  <c r="N5" i="11"/>
  <c r="O5" i="11" s="1"/>
  <c r="X5" i="11"/>
  <c r="N6" i="11"/>
  <c r="O6" i="11" s="1"/>
  <c r="X6" i="11"/>
  <c r="N7" i="11"/>
  <c r="X7" i="11"/>
  <c r="N8" i="11"/>
  <c r="X8" i="11"/>
  <c r="N9" i="11"/>
  <c r="X9" i="11"/>
  <c r="N10" i="11"/>
  <c r="X10" i="11"/>
  <c r="N11" i="11"/>
  <c r="O11" i="11" s="1"/>
  <c r="X11" i="11"/>
  <c r="N12" i="11"/>
  <c r="O12" i="11" s="1"/>
  <c r="X12" i="11"/>
  <c r="N13" i="11"/>
  <c r="X13" i="11"/>
  <c r="N14" i="11"/>
  <c r="O14" i="11" s="1"/>
  <c r="X14" i="11"/>
  <c r="N15" i="11"/>
  <c r="X15" i="11"/>
  <c r="N16" i="11"/>
  <c r="O16" i="11" s="1"/>
  <c r="X16" i="11"/>
  <c r="N17" i="11"/>
  <c r="O17" i="11" s="1"/>
  <c r="X17" i="11"/>
  <c r="N18" i="11"/>
  <c r="X18" i="11"/>
  <c r="N19" i="11"/>
  <c r="O19" i="11" s="1"/>
  <c r="X19" i="11"/>
  <c r="N20" i="11"/>
  <c r="X20" i="11"/>
  <c r="N21" i="11"/>
  <c r="O21" i="11" s="1"/>
  <c r="X21" i="11"/>
  <c r="N22" i="11"/>
  <c r="O22" i="11" s="1"/>
  <c r="X22" i="11"/>
  <c r="N23" i="11"/>
  <c r="O23" i="11" s="1"/>
  <c r="X23" i="11"/>
  <c r="N24" i="11"/>
  <c r="X24" i="11"/>
  <c r="N25" i="11"/>
  <c r="O25" i="11" s="1"/>
  <c r="X25" i="11"/>
  <c r="N26" i="11"/>
  <c r="O26" i="11" s="1"/>
  <c r="X26" i="11"/>
  <c r="N27" i="11"/>
  <c r="O27" i="11" s="1"/>
  <c r="X27" i="11"/>
  <c r="N28" i="11"/>
  <c r="X28" i="11"/>
  <c r="N29" i="11"/>
  <c r="X29" i="11"/>
  <c r="N30" i="11"/>
  <c r="X30" i="11"/>
  <c r="N31" i="11"/>
  <c r="X31" i="11"/>
  <c r="N32" i="11"/>
  <c r="O32" i="11" s="1"/>
  <c r="X32" i="11"/>
  <c r="N33" i="11"/>
  <c r="O33" i="11" s="1"/>
  <c r="X33" i="11"/>
  <c r="N34" i="11"/>
  <c r="O34" i="11" s="1"/>
  <c r="X34" i="11"/>
  <c r="N35" i="11"/>
  <c r="O35" i="11" s="1"/>
  <c r="X35" i="11"/>
  <c r="N36" i="11"/>
  <c r="O36" i="11" s="1"/>
  <c r="X36" i="11"/>
  <c r="N37" i="11"/>
  <c r="X37" i="11"/>
  <c r="N38" i="11"/>
  <c r="O38" i="11" s="1"/>
  <c r="X38" i="11"/>
  <c r="N39" i="11"/>
  <c r="X39" i="11"/>
  <c r="N40" i="11"/>
  <c r="X40" i="11"/>
  <c r="N41" i="11"/>
  <c r="X41" i="11"/>
  <c r="N42" i="11"/>
  <c r="O42" i="11" s="1"/>
  <c r="X42" i="11"/>
  <c r="N43" i="11"/>
  <c r="O43" i="11" s="1"/>
  <c r="X43" i="11"/>
  <c r="N44" i="11"/>
  <c r="O44" i="11" s="1"/>
  <c r="X44" i="11"/>
  <c r="N45" i="11"/>
  <c r="O45" i="11" s="1"/>
  <c r="X45" i="11"/>
  <c r="N46" i="11"/>
  <c r="O46" i="11" s="1"/>
  <c r="X46" i="11"/>
  <c r="N47" i="11"/>
  <c r="X47" i="11"/>
  <c r="N48" i="11"/>
  <c r="O48" i="11" s="1"/>
  <c r="X48" i="11"/>
  <c r="N49" i="11"/>
  <c r="X49" i="11"/>
  <c r="N50" i="11"/>
  <c r="O50" i="11" s="1"/>
  <c r="X50" i="11"/>
  <c r="N51" i="11"/>
  <c r="O51" i="11" s="1"/>
  <c r="X51" i="11"/>
  <c r="N52" i="11"/>
  <c r="O52" i="11" s="1"/>
  <c r="X52" i="11"/>
  <c r="N53" i="11"/>
  <c r="X53" i="11"/>
  <c r="N54" i="11"/>
  <c r="O54" i="11" s="1"/>
  <c r="X54" i="11"/>
  <c r="N55" i="11"/>
  <c r="O55" i="11" s="1"/>
  <c r="X55" i="11"/>
  <c r="N56" i="11"/>
  <c r="O56" i="11" s="1"/>
  <c r="X56" i="11"/>
  <c r="N57" i="11"/>
  <c r="X57" i="11"/>
  <c r="N58" i="11"/>
  <c r="X58" i="11"/>
  <c r="N59" i="11"/>
  <c r="O59" i="11" s="1"/>
  <c r="X59" i="11"/>
  <c r="N60" i="11"/>
  <c r="O60" i="11" s="1"/>
  <c r="X60" i="11"/>
  <c r="N61" i="11"/>
  <c r="O61" i="11" s="1"/>
  <c r="X61" i="11"/>
  <c r="N62" i="11"/>
  <c r="O62" i="11" s="1"/>
  <c r="X62" i="11"/>
  <c r="N63" i="11"/>
  <c r="X63" i="11"/>
  <c r="N64" i="11"/>
  <c r="O64" i="11" s="1"/>
  <c r="X64" i="11"/>
  <c r="N65" i="11"/>
  <c r="X65" i="11"/>
  <c r="N66" i="11"/>
  <c r="O66" i="11" s="1"/>
  <c r="X66" i="11"/>
  <c r="N67" i="11"/>
  <c r="O67" i="11" s="1"/>
  <c r="X67" i="11"/>
  <c r="N68" i="11"/>
  <c r="O68" i="11" s="1"/>
  <c r="X68" i="11"/>
  <c r="N69" i="11"/>
  <c r="X69" i="11"/>
  <c r="N70" i="11"/>
  <c r="O70" i="11" s="1"/>
  <c r="X70" i="11"/>
  <c r="O18" i="11" l="1"/>
  <c r="O41" i="11"/>
  <c r="O30" i="11"/>
  <c r="O13" i="11"/>
  <c r="O58" i="11"/>
  <c r="O57" i="11"/>
  <c r="O24" i="11"/>
  <c r="O9" i="11"/>
  <c r="O40" i="11"/>
  <c r="O29" i="11"/>
  <c r="O65" i="11"/>
  <c r="O47" i="11"/>
  <c r="O69" i="11"/>
  <c r="O39" i="11"/>
  <c r="O28" i="11"/>
  <c r="O37" i="11"/>
  <c r="O7" i="11"/>
  <c r="O53" i="11"/>
  <c r="O10" i="11"/>
  <c r="O15" i="11"/>
  <c r="O8" i="11"/>
  <c r="O63" i="11"/>
  <c r="O49" i="11"/>
  <c r="O31" i="11"/>
  <c r="O20" i="11"/>
</calcChain>
</file>

<file path=xl/sharedStrings.xml><?xml version="1.0" encoding="utf-8"?>
<sst xmlns="http://schemas.openxmlformats.org/spreadsheetml/2006/main" count="2376" uniqueCount="512">
  <si>
    <t>Lote</t>
  </si>
  <si>
    <t>Poblacion urbana x sexo (ONE 2010)</t>
  </si>
  <si>
    <t>Superate 2022</t>
  </si>
  <si>
    <t>Poblacion x ICV (SIUBEN 2018)</t>
  </si>
  <si>
    <t>Instituciones publicas</t>
  </si>
  <si>
    <t>Tipo</t>
  </si>
  <si>
    <t>REG</t>
  </si>
  <si>
    <t>PROV</t>
  </si>
  <si>
    <t>MUN</t>
  </si>
  <si>
    <t>DM</t>
  </si>
  <si>
    <t>SECC</t>
  </si>
  <si>
    <t>REGION</t>
  </si>
  <si>
    <t>PROVINCIA</t>
  </si>
  <si>
    <t>MUNICIPIO</t>
  </si>
  <si>
    <t>DISTRITO MUNICIPAL</t>
  </si>
  <si>
    <t>LOCALIDAD</t>
  </si>
  <si>
    <t>Poblacion Urbana</t>
  </si>
  <si>
    <t>Cantidad de hogares</t>
  </si>
  <si>
    <t>Hombres Ur</t>
  </si>
  <si>
    <t>Mujeres Ur</t>
  </si>
  <si>
    <t>Cantidad de Hogares</t>
  </si>
  <si>
    <t>Cantidad de miembros</t>
  </si>
  <si>
    <t>ICV1</t>
  </si>
  <si>
    <t>ICV2</t>
  </si>
  <si>
    <t>ICV3</t>
  </si>
  <si>
    <t>ICV4</t>
  </si>
  <si>
    <t>TOTAL</t>
  </si>
  <si>
    <t>Escuelas</t>
  </si>
  <si>
    <t>Centro de Atencion Primaria</t>
  </si>
  <si>
    <t>Hospitales</t>
  </si>
  <si>
    <t>Destacamentos</t>
  </si>
  <si>
    <t>Junta Electoral</t>
  </si>
  <si>
    <t>Alcaldía</t>
  </si>
  <si>
    <t>Cantidad de postes</t>
  </si>
  <si>
    <t>REGION EL VALLE</t>
  </si>
  <si>
    <t>ELÍAS PIÑA</t>
  </si>
  <si>
    <t>BÁNICA</t>
  </si>
  <si>
    <t xml:space="preserve">BÁNICA </t>
  </si>
  <si>
    <t>Municipio</t>
  </si>
  <si>
    <t>Estandar</t>
  </si>
  <si>
    <t>REGION ENRIQUILLO</t>
  </si>
  <si>
    <t>INDEPENDENCIA</t>
  </si>
  <si>
    <t>CRISTÓBAL</t>
  </si>
  <si>
    <t>BATEY 8 (D. M.).</t>
  </si>
  <si>
    <t xml:space="preserve">BATEY 8 </t>
  </si>
  <si>
    <t>Distrito Municipal</t>
  </si>
  <si>
    <t>w</t>
  </si>
  <si>
    <t> </t>
  </si>
  <si>
    <t>BARAHONA</t>
  </si>
  <si>
    <t>VICENTE NOBLE</t>
  </si>
  <si>
    <t>CANOA (D. M.).</t>
  </si>
  <si>
    <t xml:space="preserve">CANOA </t>
  </si>
  <si>
    <t>BAORUCO</t>
  </si>
  <si>
    <t>Alternativa</t>
  </si>
  <si>
    <t>FONDO NEGRO (D. M.).</t>
  </si>
  <si>
    <t xml:space="preserve">FONDO NEGRO </t>
  </si>
  <si>
    <t>REGION VALDESIA</t>
  </si>
  <si>
    <t>AZUA</t>
  </si>
  <si>
    <t>PEDERNALES</t>
  </si>
  <si>
    <t>OVIEDO</t>
  </si>
  <si>
    <t>JUANCHO (D. M.).</t>
  </si>
  <si>
    <t xml:space="preserve">JUANCHO </t>
  </si>
  <si>
    <t>PADRE LAS CASAS</t>
  </si>
  <si>
    <t>LA SIEMBRA (D. M.).</t>
  </si>
  <si>
    <t xml:space="preserve">LA SIEMBRA </t>
  </si>
  <si>
    <t>SAN JUAN</t>
  </si>
  <si>
    <t>LAS MAGUANAS-HATO NUEVO (D. M.).</t>
  </si>
  <si>
    <t xml:space="preserve">LAS MAGUANAS-HATO NUEVO </t>
  </si>
  <si>
    <t>PARAÍSO</t>
  </si>
  <si>
    <t>LOS PATOS (D. M.).</t>
  </si>
  <si>
    <t xml:space="preserve">LOS PATOS </t>
  </si>
  <si>
    <t>TÁBARA ARRIBA</t>
  </si>
  <si>
    <t>LOS TOROS (D. M.).</t>
  </si>
  <si>
    <t xml:space="preserve">LOS TOROS </t>
  </si>
  <si>
    <t>JAQUIMEYES</t>
  </si>
  <si>
    <t>PALO ALTO (D. M.).</t>
  </si>
  <si>
    <t xml:space="preserve">PALO ALTO </t>
  </si>
  <si>
    <t>FUNDACIÓN</t>
  </si>
  <si>
    <t>PESCADERÍA (D. M.).</t>
  </si>
  <si>
    <t xml:space="preserve">PESCADERÍA </t>
  </si>
  <si>
    <t>QUITA CORAZA (D. M.).</t>
  </si>
  <si>
    <t xml:space="preserve">QUITA CORAZA </t>
  </si>
  <si>
    <t>HONDO VALLE</t>
  </si>
  <si>
    <t>RANCHO DE LA GUARDIA (D. M.).</t>
  </si>
  <si>
    <t xml:space="preserve">RANCHO DE LA GUARDIA </t>
  </si>
  <si>
    <t>SABANA CRUZ (D. M.).</t>
  </si>
  <si>
    <t xml:space="preserve">SABANA CRUZ </t>
  </si>
  <si>
    <t>SABANA HIGÜERO (D. M.).</t>
  </si>
  <si>
    <t xml:space="preserve">SABANA HIGÜERO </t>
  </si>
  <si>
    <t>SABANETA (D. M.).</t>
  </si>
  <si>
    <t xml:space="preserve">SABANETA </t>
  </si>
  <si>
    <t>TAMAYO</t>
  </si>
  <si>
    <t>SANTA BÁRBARA EL 6 (D. M.).</t>
  </si>
  <si>
    <t xml:space="preserve">SANTA BÁRBARA EL 6 </t>
  </si>
  <si>
    <t>TÁBARA ABAJO (D. M.).</t>
  </si>
  <si>
    <t xml:space="preserve">TÁBARA ABAJO </t>
  </si>
  <si>
    <t>BAORUCO (D. M.).</t>
  </si>
  <si>
    <t xml:space="preserve">BAORUCO </t>
  </si>
  <si>
    <t>LAS YAYAS DE VIAJAMA</t>
  </si>
  <si>
    <t>HATO NUEVO CORTÉS (D. M.).</t>
  </si>
  <si>
    <t xml:space="preserve">HATO NUEVO CORTÉS </t>
  </si>
  <si>
    <t>LOS TOROS</t>
  </si>
  <si>
    <t>SABANA ALTA (D. M.).</t>
  </si>
  <si>
    <t xml:space="preserve">SABANA ALTA </t>
  </si>
  <si>
    <t>EL CERCADO</t>
  </si>
  <si>
    <t>BATISTA (D.M)</t>
  </si>
  <si>
    <t xml:space="preserve">BATISTA </t>
  </si>
  <si>
    <t>LAS CHARCAS DE MARÍA NOVA (D. M.).</t>
  </si>
  <si>
    <t xml:space="preserve">LAS CHARCAS DE MARÍA NOVA </t>
  </si>
  <si>
    <t>JUAN DE HERRERA</t>
  </si>
  <si>
    <t>JÍNOVA (D. M.).</t>
  </si>
  <si>
    <t xml:space="preserve">JÍNOVA </t>
  </si>
  <si>
    <t>LOS RÍOS</t>
  </si>
  <si>
    <t>LAS CLAVELLINAS (D. M.).</t>
  </si>
  <si>
    <t xml:space="preserve">LAS CLAVELLINAS </t>
  </si>
  <si>
    <t>SAN CRISTÓBAL</t>
  </si>
  <si>
    <t>VILLA ALTAGRACIA</t>
  </si>
  <si>
    <t>LA CUCHILLA (D. M.).</t>
  </si>
  <si>
    <t xml:space="preserve">LA CUCHILLA </t>
  </si>
  <si>
    <t>Especial</t>
  </si>
  <si>
    <t xml:space="preserve">LOS RÍOS </t>
  </si>
  <si>
    <t>BOHECHÍO</t>
  </si>
  <si>
    <t>ARROYO CANO (D. M.).</t>
  </si>
  <si>
    <t xml:space="preserve">ARROYO CANO </t>
  </si>
  <si>
    <t>COMENDADOR</t>
  </si>
  <si>
    <t>SABANA LARGA (D. M.).</t>
  </si>
  <si>
    <t xml:space="preserve">SABANA LARGA </t>
  </si>
  <si>
    <t>POSTRER RÍO</t>
  </si>
  <si>
    <t>GUAYABAL (D. M.).</t>
  </si>
  <si>
    <t>GUAYABAL 10</t>
  </si>
  <si>
    <t>BARRO ARRIBA (D. M.).</t>
  </si>
  <si>
    <t xml:space="preserve">BARRO ARRIBA </t>
  </si>
  <si>
    <t>EL LLANO</t>
  </si>
  <si>
    <t xml:space="preserve">EL LLANO </t>
  </si>
  <si>
    <t>GUANITO (D. M.).</t>
  </si>
  <si>
    <t>GUANITO 7</t>
  </si>
  <si>
    <t>SANTANA (D. M.).</t>
  </si>
  <si>
    <t xml:space="preserve">SANTANA </t>
  </si>
  <si>
    <t xml:space="preserve">BOHECHÍO </t>
  </si>
  <si>
    <t xml:space="preserve">FUNDACIÓN </t>
  </si>
  <si>
    <t>jaquimeyes</t>
  </si>
  <si>
    <t>LA GUÁZARA (D. M.).</t>
  </si>
  <si>
    <t xml:space="preserve">LA GUÁZARA </t>
  </si>
  <si>
    <t>VALLEJUELO</t>
  </si>
  <si>
    <t>JORJILLO (D. M.).</t>
  </si>
  <si>
    <t xml:space="preserve">JORJILLO </t>
  </si>
  <si>
    <t xml:space="preserve">POSTRER RÍO </t>
  </si>
  <si>
    <t>LAS MATAS DE FARFÁN</t>
  </si>
  <si>
    <t>CARRERA DE YEGUAS (D. M.).</t>
  </si>
  <si>
    <t xml:space="preserve">CARRERA DE YEGUAS </t>
  </si>
  <si>
    <t>LAS SALINAS</t>
  </si>
  <si>
    <t xml:space="preserve">LAS SALINAS </t>
  </si>
  <si>
    <t xml:space="preserve">LAS YAYAS DE VIAJAMA </t>
  </si>
  <si>
    <t xml:space="preserve">HONDO VALLE </t>
  </si>
  <si>
    <t>VILLARPANDO (D. M.).</t>
  </si>
  <si>
    <t xml:space="preserve">VILLARPANDO </t>
  </si>
  <si>
    <t>DERRUMBADERO (D.M)</t>
  </si>
  <si>
    <t xml:space="preserve">DERRUMBADERO </t>
  </si>
  <si>
    <t>MEDINA (D. M.).</t>
  </si>
  <si>
    <t xml:space="preserve">MEDINA </t>
  </si>
  <si>
    <t xml:space="preserve">CRISTÓBAL </t>
  </si>
  <si>
    <t>SAN JOSÉ DE OCOA</t>
  </si>
  <si>
    <t>EL PINAR (D. M.).</t>
  </si>
  <si>
    <t xml:space="preserve">EL PINAR </t>
  </si>
  <si>
    <t>GUANITO 22</t>
  </si>
  <si>
    <t>POLO</t>
  </si>
  <si>
    <t xml:space="preserve">POLO </t>
  </si>
  <si>
    <t>ENRIQUILLO</t>
  </si>
  <si>
    <t>ARROYO DULCE (D. M.).</t>
  </si>
  <si>
    <t xml:space="preserve">ARROYO DULCE </t>
  </si>
  <si>
    <t>MATAYAYA (D. M.).</t>
  </si>
  <si>
    <t xml:space="preserve">MATAYAYA </t>
  </si>
  <si>
    <t xml:space="preserve">OVIEDO </t>
  </si>
  <si>
    <t>LA JAGUA (D. M.).</t>
  </si>
  <si>
    <t xml:space="preserve">LA JAGUA </t>
  </si>
  <si>
    <t>LA CIÉNAGA (D. M.).</t>
  </si>
  <si>
    <t>LA CIÉNAGA 31</t>
  </si>
  <si>
    <t>JUAN SANTIAGO</t>
  </si>
  <si>
    <t xml:space="preserve">JUAN SANTIAGO </t>
  </si>
  <si>
    <t>LOS FRÍOS (D. M.).</t>
  </si>
  <si>
    <t xml:space="preserve">LOS FRÍOS </t>
  </si>
  <si>
    <t>GUAYABAL</t>
  </si>
  <si>
    <t>GUAYABAL 2</t>
  </si>
  <si>
    <t xml:space="preserve">VALLEJUELO </t>
  </si>
  <si>
    <t>LA CIÉNAGA</t>
  </si>
  <si>
    <t>LA CIÉNAGA 04</t>
  </si>
  <si>
    <t>PEDRO CORTO (D. M.).</t>
  </si>
  <si>
    <t xml:space="preserve">PEDRO CORTO </t>
  </si>
  <si>
    <t>CABEZA DE TORO (D. M.).</t>
  </si>
  <si>
    <t xml:space="preserve">CABEZA DE TORO </t>
  </si>
  <si>
    <t xml:space="preserve">JAQUIMEYES </t>
  </si>
  <si>
    <t>LA DESCUBIERTA</t>
  </si>
  <si>
    <t xml:space="preserve">LA DESCUBIERTA </t>
  </si>
  <si>
    <t>LOS CACAOS</t>
  </si>
  <si>
    <t xml:space="preserve">LOS CACAOS </t>
  </si>
  <si>
    <t>PEDRO SANTANA</t>
  </si>
  <si>
    <t xml:space="preserve">PEDRO SANTANA </t>
  </si>
  <si>
    <t>RANCHO ARRIBA</t>
  </si>
  <si>
    <t xml:space="preserve">VILLA DE RANCHO ARRIBA </t>
  </si>
  <si>
    <t xml:space="preserve">TÁBARA ARRIBA </t>
  </si>
  <si>
    <t>Condición</t>
  </si>
  <si>
    <t>EDESUR</t>
  </si>
  <si>
    <t>Coordenada Referencial</t>
  </si>
  <si>
    <t>Latitud</t>
  </si>
  <si>
    <t>Longitud</t>
  </si>
  <si>
    <t>Provincia</t>
  </si>
  <si>
    <t>Localidad</t>
  </si>
  <si>
    <t>Nombre</t>
  </si>
  <si>
    <t>Latitude</t>
  </si>
  <si>
    <t>Longitude</t>
  </si>
  <si>
    <t>BOHECHIO</t>
  </si>
  <si>
    <t>Enrriquillo</t>
  </si>
  <si>
    <t>ARROYO DULCE</t>
  </si>
  <si>
    <t>CENTRO DE PRIMER NIVEL</t>
  </si>
  <si>
    <t>00714 - PROF. BIENVENIDA CUEVAS RUIZ</t>
  </si>
  <si>
    <t>CENTRO EDUCATIVO</t>
  </si>
  <si>
    <t>06485 - DR. JOSE FRANCISCO PENA GOMEZ</t>
  </si>
  <si>
    <t>la cienega</t>
  </si>
  <si>
    <t>BAHORUCO</t>
  </si>
  <si>
    <t>00779 - BAHORUCO</t>
  </si>
  <si>
    <t>BANICA</t>
  </si>
  <si>
    <t>HOSPITAL MUNICIPAL BANICA</t>
  </si>
  <si>
    <t xml:space="preserve">HOSPITAL </t>
  </si>
  <si>
    <t>DESTACAMENTO BANICA</t>
  </si>
  <si>
    <t>Destacamento</t>
  </si>
  <si>
    <t>SABANA CRUZ</t>
  </si>
  <si>
    <t>ELIAS PIÑA</t>
  </si>
  <si>
    <t>01181 - EVA MARIA PELLERANO</t>
  </si>
  <si>
    <t>06720 - SAN FRANCISCO DE ASIS</t>
  </si>
  <si>
    <t>01187 - FRANCISCO SERGIO CASTILLO</t>
  </si>
  <si>
    <t>01188 - PROF. LUIS MILCIADES ESPICHICOQUEZ PEREZ</t>
  </si>
  <si>
    <t>06741 - PARROQUIAL SAN FRANCISCO JAVIER</t>
  </si>
  <si>
    <t>10133 - FRANCISCO SERGIO CASTILLO</t>
  </si>
  <si>
    <t>Oficina-Cedulación-Junta</t>
  </si>
  <si>
    <t>JCE</t>
  </si>
  <si>
    <t>00440 - BARRO ARRIBA</t>
  </si>
  <si>
    <t>BATEY 8</t>
  </si>
  <si>
    <t>El cercado</t>
  </si>
  <si>
    <t>BATISTA</t>
  </si>
  <si>
    <t>San Juan</t>
  </si>
  <si>
    <t>DESTACAMENTO BATISTA</t>
  </si>
  <si>
    <t>03407 - PROF. MANUEL DE JESUS BOCIO</t>
  </si>
  <si>
    <t>08185 - PROF. DESIDERIO MORILLO MENDEZ</t>
  </si>
  <si>
    <t>HOSPITAL MUNICIPAL BOHECHIO</t>
  </si>
  <si>
    <t>LOS MONTACITOS</t>
  </si>
  <si>
    <t>DESTACAMENTO BOHECHIO CHIO</t>
  </si>
  <si>
    <t>DESTACAMENTO ARROYO CANO</t>
  </si>
  <si>
    <t>08175 - MARIA TRINIDAD SANCHEZ</t>
  </si>
  <si>
    <t>14099 - EPES-ARROYO CANO</t>
  </si>
  <si>
    <t>08172 - EDUARDO BELTRE LUCIANO</t>
  </si>
  <si>
    <t>08174 - HERIBERTO PIETER</t>
  </si>
  <si>
    <t>03371 - CATALINA SANCHEZ</t>
  </si>
  <si>
    <t>03372 - LOS GUAYABOS</t>
  </si>
  <si>
    <t>03375 - LOS MONTACITOS</t>
  </si>
  <si>
    <t>Junta Electoral Bohechio</t>
  </si>
  <si>
    <t>CABEZA DE TORO</t>
  </si>
  <si>
    <t>Bahoruco</t>
  </si>
  <si>
    <t>PUESTO CABEZA DE TOrO</t>
  </si>
  <si>
    <t>00629 - ANACAONA -CABEZA DE TORO</t>
  </si>
  <si>
    <t>Vicente noble</t>
  </si>
  <si>
    <t>CANOA</t>
  </si>
  <si>
    <t>Barahona</t>
  </si>
  <si>
    <t>PUESTO CANOA</t>
  </si>
  <si>
    <t>las matas de farfán</t>
  </si>
  <si>
    <t>CARRERA DE YEGUA</t>
  </si>
  <si>
    <t>DESTACAMENTO CARRERA DE YEGUA</t>
  </si>
  <si>
    <t>03436 - CELANDA ALCANTARA SANCHEZ</t>
  </si>
  <si>
    <t>Independencia</t>
  </si>
  <si>
    <t>DESTACAMENTO CRISTOBAL</t>
  </si>
  <si>
    <t>01597 - VICTORIA PEÑA - CRISTOBAL</t>
  </si>
  <si>
    <t>06891 - RAMON BOLIVAR MEDRANO M. - BATEY # 7</t>
  </si>
  <si>
    <t>14366 - PROF. FREDIS PEREZ PEREZ</t>
  </si>
  <si>
    <t>Junta Electoral Cristobal</t>
  </si>
  <si>
    <t>DERRUMBADERO</t>
  </si>
  <si>
    <t>03401 - DERRUMBADERO</t>
  </si>
  <si>
    <t>01199 - JOSE JOAQUIN PUELLO</t>
  </si>
  <si>
    <t>01204 - LOS ARROYOS</t>
  </si>
  <si>
    <t>06726 - PROF. MANUEL MAXIMILIANO BAUTISTA ALCANTARA</t>
  </si>
  <si>
    <t>15224 - PROF. LIDIA I. MEJIA VALDEZ</t>
  </si>
  <si>
    <t>SAN JOSE DE OCOA</t>
  </si>
  <si>
    <t>EL PINAR</t>
  </si>
  <si>
    <t>San Jose De Ocoa</t>
  </si>
  <si>
    <t>DEPARTMENTO SAN JOSE DE OCOA</t>
  </si>
  <si>
    <t>02412 - EL PINAR</t>
  </si>
  <si>
    <t>07489 - EL PINAR</t>
  </si>
  <si>
    <t>FONDO NEGRO</t>
  </si>
  <si>
    <t>DESTACAMENTO FONDO NEGRO</t>
  </si>
  <si>
    <t>FUNDACION</t>
  </si>
  <si>
    <t>DESTACAMENTO FUNDACIÓN</t>
  </si>
  <si>
    <t>06503 - ABELARDO PEREZ CALDERON</t>
  </si>
  <si>
    <t>00773 - JUAN PABLO DUARTE</t>
  </si>
  <si>
    <t>00776 - LUIS FELIPE FELIZ Y FELIZ</t>
  </si>
  <si>
    <t>06505 - MATIAS RAMON MELLA</t>
  </si>
  <si>
    <t xml:space="preserve">GUANITO </t>
  </si>
  <si>
    <t>GUANITO 2</t>
  </si>
  <si>
    <t>GUANITO</t>
  </si>
  <si>
    <t>DESTACAMENTO DE GUANITO</t>
  </si>
  <si>
    <t>03297 - GUANITO</t>
  </si>
  <si>
    <t>Postrer rio</t>
  </si>
  <si>
    <t xml:space="preserve">GUAYABAL </t>
  </si>
  <si>
    <t>PUESTO GUAYABAL</t>
  </si>
  <si>
    <t>Guayabal</t>
  </si>
  <si>
    <t>Junta Electoral Guayabal</t>
  </si>
  <si>
    <t>06350 - ANA MARIA ALCANTARA</t>
  </si>
  <si>
    <t>00453 - DEMETRIO MORILLO</t>
  </si>
  <si>
    <t>00562 - ALEJANDRO CABRAL</t>
  </si>
  <si>
    <t>14059 - EPES-GUAYABAL</t>
  </si>
  <si>
    <t>HOSPITAL MUNICIPAL GUAYABAL</t>
  </si>
  <si>
    <t>HOSPITAL MUNICIPAL HONDO VALLE</t>
  </si>
  <si>
    <t>01208 - MATIAS RAMON MELLA</t>
  </si>
  <si>
    <t>06729 - NUESTRA SEÑORA DEL ROSARIO DE FATIMA</t>
  </si>
  <si>
    <t>01213 - PROF. DULCE MARIA FELIZ</t>
  </si>
  <si>
    <t>01266 - FELIX MARIA MORILLO MONTERO</t>
  </si>
  <si>
    <t>06730 - PROF. LIBORIO ENCARNACION MARCELO</t>
  </si>
  <si>
    <t>Junta Electoral Hondo Valle</t>
  </si>
  <si>
    <t>RANCHO LA GUARDIA</t>
  </si>
  <si>
    <t>DESTACAMENTO GRAL. ALEJANDRO DE LA PAZ DE LEON (CAMBE) JAQUIMEYES</t>
  </si>
  <si>
    <t>00771 - HILDA CELESTE RAMIREZ MATOS</t>
  </si>
  <si>
    <t>00772 - FIAMETA GARCIA FRANCO</t>
  </si>
  <si>
    <t>06501 - PROF. JUAN EMILIO BOSCH GAVIÑO</t>
  </si>
  <si>
    <t>Junta Electoral Jaquimeyes</t>
  </si>
  <si>
    <t>PALO ALTO</t>
  </si>
  <si>
    <t>Juan de herrera</t>
  </si>
  <si>
    <t>03424 - PROF. ARISTIDES MATEO MATEO</t>
  </si>
  <si>
    <t>08224 - JINOVA</t>
  </si>
  <si>
    <t>01227 - MARIA TRINIDAD SANCHEZ</t>
  </si>
  <si>
    <t>14069 - EPES-JUAN SANTIAGO</t>
  </si>
  <si>
    <t>06734 - FRANCISCO DEL ROSARIO SANCHEZ</t>
  </si>
  <si>
    <t>DESTACAMENTO DISTRITO MUNICIPAL JUAN SANTIAGO</t>
  </si>
  <si>
    <t>Junta Electoral Juan Santiago</t>
  </si>
  <si>
    <t>LA CIENAGA</t>
  </si>
  <si>
    <t>02431 - LA CIENAGA</t>
  </si>
  <si>
    <t>07520 - LA CIENAGA</t>
  </si>
  <si>
    <t>LA CIÉNAGA 6</t>
  </si>
  <si>
    <t>DESTACAMENTO CIENAGA</t>
  </si>
  <si>
    <t xml:space="preserve">LA CIÉNAGA </t>
  </si>
  <si>
    <t>14499 - EPES LA CIENAGA</t>
  </si>
  <si>
    <t>00777 - PROF. LEA MANUELA MORETA</t>
  </si>
  <si>
    <t>06506 - POLITECNICO LA CIENAGA</t>
  </si>
  <si>
    <t>06522 - PROF. ALTAGRACIA GONZALEZ</t>
  </si>
  <si>
    <t>00808 - FUDECO</t>
  </si>
  <si>
    <t>Junta Electoral La Cienaga</t>
  </si>
  <si>
    <t>SAN CRISTOBAL</t>
  </si>
  <si>
    <t>LA CUCHILLA</t>
  </si>
  <si>
    <t>03134 - LA CUCHILLA</t>
  </si>
  <si>
    <t>DESTACAMENTO LA CUCHILLA</t>
  </si>
  <si>
    <t>DESCUBIERTA CENTRO</t>
  </si>
  <si>
    <t>DESCUBIERTA PALMITO</t>
  </si>
  <si>
    <t>DESCUBIERTA PUEBLO</t>
  </si>
  <si>
    <t>HOSPITAL MUNICIPAL LA DESCUBIERTA</t>
  </si>
  <si>
    <t>DESTACAMENTO LAS CUBIERTAS</t>
  </si>
  <si>
    <t>DESTACAMENTO MELLA</t>
  </si>
  <si>
    <t>Junta Electorial La Descubierta</t>
  </si>
  <si>
    <t>06884 - JUAN RUPERTO POLANCO</t>
  </si>
  <si>
    <t>01582 - PROF. QUICA ALTAGRACIA MENDEZ</t>
  </si>
  <si>
    <t>01583 - JOVINA MEDINA FERRERAS - BELLER</t>
  </si>
  <si>
    <t>14369 - PROF. JULIAN FERRERAS FLORIAN</t>
  </si>
  <si>
    <t>00697 - PROF. FIDELINA FELIZ MATOS</t>
  </si>
  <si>
    <t>06478 - OSVALDO ANTONIO LOPEZ</t>
  </si>
  <si>
    <t>DESTACAMENTO LA GUAZARA</t>
  </si>
  <si>
    <t>LA JAGUA</t>
  </si>
  <si>
    <t>03318 - PROF. ALEJANDRO BAEZ</t>
  </si>
  <si>
    <t>La jagua</t>
  </si>
  <si>
    <t>08238 - RAMON MARIA MATEO LEDESMA</t>
  </si>
  <si>
    <t>00485 - EVANGELISTA VELOZ</t>
  </si>
  <si>
    <t>Azua</t>
  </si>
  <si>
    <t>03330 - MARIA MERCEDES MEDINA</t>
  </si>
  <si>
    <t>08164 - PROF. CELESTE AURORA MATEO DE LOS SANTOS</t>
  </si>
  <si>
    <t>LOS RIOS</t>
  </si>
  <si>
    <t>LAS MAGUANAS</t>
  </si>
  <si>
    <t>03309 - PROF. HECTOR BIENVENIDO GARCIA LOPEZ</t>
  </si>
  <si>
    <t>08159 - MAGUANA ABAJO</t>
  </si>
  <si>
    <t>HOSPITAL MUNICIPAL TEOFILO GAUTIER</t>
  </si>
  <si>
    <t>DESTACAMENTO LAS SALINAS</t>
  </si>
  <si>
    <t>06486 - PROF. VALENCIA MATOS DIAZ</t>
  </si>
  <si>
    <t>00733 - HATO NUEVO SALINAS</t>
  </si>
  <si>
    <t>00794 - BOQUERON</t>
  </si>
  <si>
    <t>00732 - LAS SALINAS</t>
  </si>
  <si>
    <t>Junta Electoral Las Salinas</t>
  </si>
  <si>
    <t>DESTACAMENTO LAS YAYAS</t>
  </si>
  <si>
    <t>DESTACAMENTO EL CHEQUEO</t>
  </si>
  <si>
    <t>06353 - LAS YAYAS DE VIAJAMA</t>
  </si>
  <si>
    <t>00463 - PROF. ADOLFO FELIZ ALCANTARA</t>
  </si>
  <si>
    <t>00497 - PROF. ADELA ROMERO DE CESPEDES</t>
  </si>
  <si>
    <t>06365 - CAMILO MUNOZ RODRIGUEZ</t>
  </si>
  <si>
    <t>14060 - EPES-LAS YAYAS</t>
  </si>
  <si>
    <t>06356 - MARIA DE LOS SANTOS PEREZ</t>
  </si>
  <si>
    <t>14064 - EPES-VILLARPANDO</t>
  </si>
  <si>
    <t>00542 - VIETNAN - LAS TUNITAS</t>
  </si>
  <si>
    <t>00549 - LA CEIBA NUEVA</t>
  </si>
  <si>
    <t>00555 - CORAZONES UNIDOS</t>
  </si>
  <si>
    <t>00565 - JUAN PABLO II</t>
  </si>
  <si>
    <t>Junta Electoral Las Yayas de Viajama</t>
  </si>
  <si>
    <t>HATO NUEVO</t>
  </si>
  <si>
    <t>LAS YAYAS</t>
  </si>
  <si>
    <t>LAS YAYAS ARRIBA</t>
  </si>
  <si>
    <t>03197 - MARINO GARABITOS</t>
  </si>
  <si>
    <t>07981 - MARINO GARABITOS</t>
  </si>
  <si>
    <t>Cedulación-Junta Los Cacaos</t>
  </si>
  <si>
    <t>Oficialia Los Cacaos</t>
  </si>
  <si>
    <t>LOS FRIOS</t>
  </si>
  <si>
    <t>00484 - HILARIO SANTOS LEON</t>
  </si>
  <si>
    <t>10144 - SAGRADA FAMILIA-NUESTRA SENORA DE LAS LOMAS</t>
  </si>
  <si>
    <t>10369 - SAN MAXIMILIAN KOLBE - NUESTRA SENORA DE LAS LOMAS</t>
  </si>
  <si>
    <t>10141 - NUESTRA SENORA DE ALTAGRACIA-NUESTRA SENORA DE LAS LOMAS</t>
  </si>
  <si>
    <t>06401 - LOS FRIOS</t>
  </si>
  <si>
    <t>Paraíso</t>
  </si>
  <si>
    <t>LOS PATOS</t>
  </si>
  <si>
    <t>DESTACAMENTO LOS PATOS</t>
  </si>
  <si>
    <t>06492 - PROF. CARMEN ELENA SANTANA DE MARMOLEJOS</t>
  </si>
  <si>
    <t>00747 - PROF. CLARA ROSA PEREZ FELIZ</t>
  </si>
  <si>
    <t>DESTACAMENTO LAS CLAVELLINAS</t>
  </si>
  <si>
    <t>DESTACAMENTO LOS RIOS</t>
  </si>
  <si>
    <t>Junta Electoral Los Rios</t>
  </si>
  <si>
    <t>HOSPITAL MUNICIPAL LOS RIOS</t>
  </si>
  <si>
    <t>LAS CLAVELLINAS</t>
  </si>
  <si>
    <t>LOS RIOS 18</t>
  </si>
  <si>
    <t>LOS RIOS 19</t>
  </si>
  <si>
    <t>06430 - HUMBERTO RECIO</t>
  </si>
  <si>
    <t>00612 - JUAN PABLO DUARTE</t>
  </si>
  <si>
    <t>00613 - GREGORIO LUPERON - EL FARO DEL CERRO</t>
  </si>
  <si>
    <t>00614 - MAXIMO GOMEZ - LAS CLAVELLINAS</t>
  </si>
  <si>
    <t>00615 - HERMANAS MIRABAL - HATO NUEVO</t>
  </si>
  <si>
    <t>06431 - EUGENIO MARIA DE HOSTOS</t>
  </si>
  <si>
    <t>Tábara arriba</t>
  </si>
  <si>
    <t>MATAYAYA</t>
  </si>
  <si>
    <t>DESTACAMENTO MUNICIPAL DE MATAYAYA</t>
  </si>
  <si>
    <t>03483 - MARIA DE REGLA CASTILLO</t>
  </si>
  <si>
    <t>08207 - PROF. ASENCION FORTUNA VALDEZ</t>
  </si>
  <si>
    <t>MEDINA</t>
  </si>
  <si>
    <t>San Cristobal</t>
  </si>
  <si>
    <t>DESTACAMENTO MEDINA</t>
  </si>
  <si>
    <t>07957 - MEDINA</t>
  </si>
  <si>
    <t>JUANCHO</t>
  </si>
  <si>
    <t>DESTACAMENTO OVIEDO</t>
  </si>
  <si>
    <t>02345 - GASTON FERNANDO DELIGNE</t>
  </si>
  <si>
    <t>02348 - JUANCHO</t>
  </si>
  <si>
    <t>OVIEDO (ZONA URBANA)</t>
  </si>
  <si>
    <t>Junta Electoral Oviedo</t>
  </si>
  <si>
    <t>PEDRO CORTO</t>
  </si>
  <si>
    <t>SUPERVISORIA PEDRO CORTO</t>
  </si>
  <si>
    <t>03343 - ADRIANA MARIA GUILLU VIUDA SUAZO</t>
  </si>
  <si>
    <t>Elias Pina</t>
  </si>
  <si>
    <t>DESTACAMENTO PEDRO SANTANA</t>
  </si>
  <si>
    <t>01219 - ANTONIO DUVERGE</t>
  </si>
  <si>
    <t>06732 - PEDRO SANTANA</t>
  </si>
  <si>
    <t>Pedro santana</t>
  </si>
  <si>
    <t>DESTACAMENTO PESCADERIA</t>
  </si>
  <si>
    <t>HOSPITAL MUNICIPAL POLO</t>
  </si>
  <si>
    <t>00750 - POLO</t>
  </si>
  <si>
    <t>00756 - FONDO DE BENITO MEDRANO</t>
  </si>
  <si>
    <t>06493 - ALBERTO FELIZ BELLO</t>
  </si>
  <si>
    <t>POLO URBANO 36</t>
  </si>
  <si>
    <t>POSTRER RIO</t>
  </si>
  <si>
    <t>DESTACAMENTO RASO JUANITO TEJADA HEREDIA (POSTE RIO)</t>
  </si>
  <si>
    <t>Junta Electorial Postrer Rio</t>
  </si>
  <si>
    <t>01591 - JOSEFA MEDINA</t>
  </si>
  <si>
    <t>06888 - JOSE DOLORES VASQUEZ PEÑA - POSTRER RIO</t>
  </si>
  <si>
    <t>01592 - CRISTINA BATISTA TAPIA - EL CERRO</t>
  </si>
  <si>
    <t>01593 - PROF. JOSE DEL CARMEN MEDINA RIVAS</t>
  </si>
  <si>
    <t>06895 - DR. JOSE FRANCISCO PENA GOMEZ</t>
  </si>
  <si>
    <t>QUITA CORAZA</t>
  </si>
  <si>
    <t>DESTACAMENTO QUITA CORAZA</t>
  </si>
  <si>
    <t>BANILEJO</t>
  </si>
  <si>
    <t>HOSPITAL MUNICIPAL DR. GUARIONEX ALCANTARA</t>
  </si>
  <si>
    <t>DESTACAMENTO RANCHO ARRIBA</t>
  </si>
  <si>
    <t>02471 - MIGUEL HENRIQUEZ MARTINEZ CALDERON</t>
  </si>
  <si>
    <t>07488 - RANCHO ARRIBA</t>
  </si>
  <si>
    <t>02485 - EZEQUIEL MEDINA</t>
  </si>
  <si>
    <t>SABANA ALTA</t>
  </si>
  <si>
    <t>DESTACAMENTO SABANA ALTA</t>
  </si>
  <si>
    <t>03296 - SABANA ALTA</t>
  </si>
  <si>
    <t>14106 - EPES-SABANA ALTA</t>
  </si>
  <si>
    <t>08155 - SABANA ALTA</t>
  </si>
  <si>
    <t>Comendador</t>
  </si>
  <si>
    <t>01180 - SABANA LARGA</t>
  </si>
  <si>
    <t>06719 - VICTOR ESTEBAN LORENZO GALICE</t>
  </si>
  <si>
    <t>SABANETA</t>
  </si>
  <si>
    <t>03312 - EDALIO BAEZ MERAN</t>
  </si>
  <si>
    <t>03314 - LOS ARROYOS</t>
  </si>
  <si>
    <t>03369 - SAN VICENTE Y LAS GRANADINAS</t>
  </si>
  <si>
    <t>08216 - SABANETA</t>
  </si>
  <si>
    <t>TABARA ARRIBA</t>
  </si>
  <si>
    <t>DESTACAMENTO TABARA ABAJO</t>
  </si>
  <si>
    <t>DEPARTAMENTO BANI</t>
  </si>
  <si>
    <t>00513 - PROF. ALTAGRACIA ENRIQUETA CASTRO DE BRITO</t>
  </si>
  <si>
    <t>00515 - LUIS RAMIREZ MORA</t>
  </si>
  <si>
    <t>00516 - ANA FRANCISCA CONCEPCION</t>
  </si>
  <si>
    <t>10463 - MANUEL RAMON ESCALANTE</t>
  </si>
  <si>
    <t>06389 - ROQUE FELIZ</t>
  </si>
  <si>
    <t>06406 - MARINO ANTONIO GERALDO - TABARA ABAJO</t>
  </si>
  <si>
    <t>14259 - LICDA. DEYSI MARGARITA REYES SEGURA</t>
  </si>
  <si>
    <t>HOSPITAL MUNICIPAL VALLEJUELO</t>
  </si>
  <si>
    <t>JORGILLO</t>
  </si>
  <si>
    <t>DESTACAMENTO JORGILLO</t>
  </si>
  <si>
    <t>SUPERVISORIA VALLE JUELO</t>
  </si>
  <si>
    <t>DESTACAMENTO DERRUMBADERO</t>
  </si>
  <si>
    <t>10064 - SAN ANDRES</t>
  </si>
  <si>
    <t>03498 - ANACAONA</t>
  </si>
  <si>
    <t>10061 - ANACAONA</t>
  </si>
  <si>
    <t>03499 - JORGILLO</t>
  </si>
  <si>
    <t>03502 - CAÑAFISTOL</t>
  </si>
  <si>
    <t>08210 - VALLEJUELO</t>
  </si>
  <si>
    <t>DESTACAMENTO SGTO. CAMILO JIMENEZ MESA (SANTANA)</t>
  </si>
  <si>
    <t>00763 - EMETERIO VARGAS MARTE</t>
  </si>
  <si>
    <t>00767 - HERMANAS MIRABAL</t>
  </si>
  <si>
    <t>00805 - JUAN LUCAS FELIZ</t>
  </si>
  <si>
    <t>06498 - MANUEL AURELIO TAVAREZ JUSTO (MANOLO)</t>
  </si>
  <si>
    <t>06499 - PROF. SALOME URENA DE HENRIQUEZ</t>
  </si>
  <si>
    <t>03125 - BAHAMAS</t>
  </si>
  <si>
    <t>03128 - GREGORIA DOÑE DE ABAD</t>
  </si>
  <si>
    <t>07960 - PROF. JUAN EMILIO BOSCH GAVIÑO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</si>
</sst>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"/>
    <numFmt numFmtId="165" formatCode="0.000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6E6E6"/>
        <bgColor rgb="FFE6E6E6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4" applyNumberFormat="0" applyAlignment="0" applyProtection="0"/>
    <xf numFmtId="0" fontId="14" fillId="6" borderId="5" applyNumberFormat="0" applyAlignment="0" applyProtection="0"/>
    <xf numFmtId="0" fontId="15" fillId="6" borderId="4" applyNumberFormat="0" applyAlignment="0" applyProtection="0"/>
    <xf numFmtId="0" fontId="16" fillId="0" borderId="6" applyNumberFormat="0" applyFill="0" applyAlignment="0" applyProtection="0"/>
    <xf numFmtId="0" fontId="17" fillId="7" borderId="7" applyNumberFormat="0" applyAlignment="0" applyProtection="0"/>
    <xf numFmtId="0" fontId="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9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19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19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19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19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19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1" fillId="0" borderId="0" applyNumberFormat="0" applyFill="0" applyBorder="0" applyAlignment="0" applyProtection="0"/>
    <xf numFmtId="0" fontId="3" fillId="0" borderId="0"/>
    <xf numFmtId="0" fontId="12" fillId="4" borderId="0" applyNumberFormat="0" applyBorder="0" applyAlignment="0" applyProtection="0"/>
    <xf numFmtId="0" fontId="3" fillId="8" borderId="8" applyNumberFormat="0" applyFont="0" applyAlignment="0" applyProtection="0"/>
    <xf numFmtId="0" fontId="3" fillId="12" borderId="0" applyNumberFormat="0" applyBorder="0" applyAlignment="0" applyProtection="0"/>
    <xf numFmtId="0" fontId="3" fillId="16" borderId="0" applyNumberFormat="0" applyBorder="0" applyAlignment="0" applyProtection="0"/>
    <xf numFmtId="0" fontId="3" fillId="20" borderId="0" applyNumberFormat="0" applyBorder="0" applyAlignment="0" applyProtection="0"/>
    <xf numFmtId="0" fontId="3" fillId="24" borderId="0" applyNumberFormat="0" applyBorder="0" applyAlignment="0" applyProtection="0"/>
    <xf numFmtId="0" fontId="3" fillId="28" borderId="0" applyNumberFormat="0" applyBorder="0" applyAlignment="0" applyProtection="0"/>
    <xf numFmtId="0" fontId="3" fillId="32" borderId="0" applyNumberFormat="0" applyBorder="0" applyAlignment="0" applyProtection="0"/>
    <xf numFmtId="0" fontId="24" fillId="33" borderId="11">
      <alignment horizontal="left"/>
    </xf>
  </cellStyleXfs>
  <cellXfs count="26">
    <xf numFmtId="0" fontId="0" fillId="0" borderId="0" xfId="0"/>
    <xf numFmtId="0" fontId="0" fillId="0" borderId="10" xfId="0" applyBorder="1"/>
    <xf numFmtId="0" fontId="4" fillId="0" borderId="10" xfId="0" applyFont="1" applyBorder="1"/>
    <xf numFmtId="0" fontId="20" fillId="0" borderId="10" xfId="0" applyFont="1" applyBorder="1"/>
    <xf numFmtId="0" fontId="20" fillId="0" borderId="10" xfId="0" applyFont="1" applyFill="1" applyBorder="1"/>
    <xf numFmtId="164" fontId="20" fillId="0" borderId="10" xfId="0" applyNumberFormat="1" applyFont="1" applyFill="1" applyBorder="1"/>
    <xf numFmtId="0" fontId="20" fillId="0" borderId="10" xfId="0" applyFont="1" applyFill="1" applyBorder="1" applyAlignment="1">
      <alignment wrapText="1"/>
    </xf>
    <xf numFmtId="0" fontId="21" fillId="0" borderId="10" xfId="0" applyFont="1" applyFill="1" applyBorder="1"/>
    <xf numFmtId="0" fontId="20" fillId="0" borderId="0" xfId="0" applyFont="1" applyFill="1"/>
    <xf numFmtId="164" fontId="21" fillId="0" borderId="10" xfId="0" applyNumberFormat="1" applyFont="1" applyFill="1" applyBorder="1" applyAlignment="1">
      <alignment wrapText="1"/>
    </xf>
    <xf numFmtId="3" fontId="21" fillId="0" borderId="10" xfId="0" applyNumberFormat="1" applyFont="1" applyFill="1" applyBorder="1" applyAlignment="1">
      <alignment wrapText="1"/>
    </xf>
    <xf numFmtId="0" fontId="22" fillId="0" borderId="10" xfId="0" applyFont="1" applyFill="1" applyBorder="1" applyAlignment="1">
      <alignment wrapText="1"/>
    </xf>
    <xf numFmtId="3" fontId="21" fillId="0" borderId="0" xfId="0" applyNumberFormat="1" applyFont="1" applyFill="1" applyAlignment="1">
      <alignment wrapText="1"/>
    </xf>
    <xf numFmtId="3" fontId="20" fillId="0" borderId="10" xfId="0" applyNumberFormat="1" applyFont="1" applyFill="1" applyBorder="1"/>
    <xf numFmtId="164" fontId="20" fillId="0" borderId="0" xfId="0" applyNumberFormat="1" applyFont="1" applyFill="1"/>
    <xf numFmtId="3" fontId="20" fillId="0" borderId="0" xfId="0" applyNumberFormat="1" applyFont="1" applyFill="1"/>
    <xf numFmtId="0" fontId="24" fillId="33" borderId="10" xfId="53" applyBorder="1" applyAlignment="1">
      <alignment horizontal="left"/>
    </xf>
    <xf numFmtId="0" fontId="23" fillId="0" borderId="10" xfId="0" applyFont="1" applyFill="1" applyBorder="1" applyAlignment="1">
      <alignment wrapText="1"/>
    </xf>
    <xf numFmtId="0" fontId="23" fillId="0" borderId="10" xfId="0" applyFont="1" applyFill="1" applyBorder="1"/>
    <xf numFmtId="0" fontId="25" fillId="0" borderId="10" xfId="0" applyFont="1" applyBorder="1"/>
    <xf numFmtId="0" fontId="26" fillId="0" borderId="10" xfId="0" applyFont="1" applyBorder="1"/>
    <xf numFmtId="165" fontId="4" fillId="0" borderId="10" xfId="0" applyNumberFormat="1" applyFont="1" applyBorder="1"/>
    <xf numFmtId="0" fontId="4" fillId="0" borderId="12" xfId="0" applyFont="1" applyBorder="1"/>
    <xf numFmtId="0" fontId="4" fillId="0" borderId="0" xfId="0" applyFont="1" applyBorder="1"/>
    <xf numFmtId="0" fontId="21" fillId="0" borderId="1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</cellXfs>
  <cellStyles count="54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1 2" xfId="47"/>
    <cellStyle name="60% - Énfasis2" xfId="26" builtinId="36" customBuiltin="1"/>
    <cellStyle name="60% - Énfasis2 2" xfId="48"/>
    <cellStyle name="60% - Énfasis3" xfId="30" builtinId="40" customBuiltin="1"/>
    <cellStyle name="60% - Énfasis3 2" xfId="49"/>
    <cellStyle name="60% - Énfasis4" xfId="34" builtinId="44" customBuiltin="1"/>
    <cellStyle name="60% - Énfasis4 2" xfId="50"/>
    <cellStyle name="60% - Énfasis5" xfId="38" builtinId="48" customBuiltin="1"/>
    <cellStyle name="60% - Énfasis5 2" xfId="51"/>
    <cellStyle name="60% - Énfasis6" xfId="42" builtinId="52" customBuiltin="1"/>
    <cellStyle name="60% - Énfasis6 2" xfId="52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eutral 2" xfId="45"/>
    <cellStyle name="Normal" xfId="0" builtinId="0"/>
    <cellStyle name="Normal 2" xfId="43"/>
    <cellStyle name="Normal 3" xfId="1"/>
    <cellStyle name="Normal 4" xfId="44"/>
    <cellStyle name="Notas" xfId="16" builtinId="10" customBuiltin="1"/>
    <cellStyle name="Notas 2" xfId="46"/>
    <cellStyle name="Salida" xfId="11" builtinId="21" customBuiltin="1"/>
    <cellStyle name="Style0" xfId="53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72"/>
  <sheetViews>
    <sheetView zoomScale="110" zoomScaleNormal="110" workbookViewId="0">
      <pane ySplit="2" topLeftCell="A39" activePane="bottomLeft" state="frozen"/>
      <selection activeCell="I2" sqref="I2"/>
      <selection pane="bottomLeft" activeCell="J3" sqref="J3:J70"/>
    </sheetView>
  </sheetViews>
  <sheetFormatPr baseColWidth="10" defaultColWidth="9.109375" defaultRowHeight="15" customHeight="1" x14ac:dyDescent="0.3"/>
  <cols>
    <col min="1" max="1" width="7" style="14" customWidth="1"/>
    <col min="2" max="2" width="8.44140625" style="14" customWidth="1"/>
    <col min="3" max="3" width="8" style="14" customWidth="1"/>
    <col min="4" max="4" width="6.5546875" style="14" customWidth="1"/>
    <col min="5" max="5" width="7.6640625" style="14" customWidth="1"/>
    <col min="6" max="6" width="24.44140625" style="8" customWidth="1"/>
    <col min="7" max="7" width="19.5546875" style="8" customWidth="1"/>
    <col min="8" max="8" width="27.109375" style="8" customWidth="1"/>
    <col min="9" max="9" width="39.33203125" style="8" customWidth="1"/>
    <col min="10" max="10" width="34" style="8" customWidth="1"/>
    <col min="11" max="11" width="20" style="8" customWidth="1"/>
    <col min="12" max="13" width="12.5546875" style="8" customWidth="1"/>
    <col min="14" max="15" width="11.33203125" style="15" customWidth="1"/>
    <col min="16" max="16" width="10.6640625" style="8" customWidth="1"/>
    <col min="17" max="17" width="8" style="8" customWidth="1"/>
    <col min="18" max="19" width="10.6640625" style="8" customWidth="1"/>
    <col min="20" max="23" width="7.33203125" style="15" customWidth="1"/>
    <col min="24" max="24" width="8.88671875" style="15" customWidth="1"/>
    <col min="25" max="30" width="11.33203125" style="15" customWidth="1"/>
    <col min="31" max="31" width="13" style="8" customWidth="1"/>
    <col min="32" max="32" width="12.5546875" style="8" bestFit="1" customWidth="1"/>
    <col min="33" max="33" width="12.88671875" style="8" bestFit="1" customWidth="1"/>
    <col min="34" max="16384" width="9.109375" style="8"/>
  </cols>
  <sheetData>
    <row r="1" spans="1:33" ht="14.4" customHeight="1" x14ac:dyDescent="0.3">
      <c r="A1" s="5"/>
      <c r="B1" s="5"/>
      <c r="C1" s="5"/>
      <c r="D1" s="5"/>
      <c r="E1" s="5"/>
      <c r="F1" s="4"/>
      <c r="G1" s="4"/>
      <c r="H1" s="4"/>
      <c r="I1" s="4"/>
      <c r="J1" s="4"/>
      <c r="K1" s="6"/>
      <c r="L1" s="4"/>
      <c r="M1" s="4"/>
      <c r="N1" s="25" t="s">
        <v>1</v>
      </c>
      <c r="O1" s="25"/>
      <c r="P1" s="25"/>
      <c r="Q1" s="25"/>
      <c r="R1" s="25" t="s">
        <v>2</v>
      </c>
      <c r="S1" s="25"/>
      <c r="T1" s="25" t="s">
        <v>3</v>
      </c>
      <c r="U1" s="25"/>
      <c r="V1" s="25"/>
      <c r="W1" s="25"/>
      <c r="X1" s="25"/>
      <c r="Y1" s="25" t="s">
        <v>4</v>
      </c>
      <c r="Z1" s="25"/>
      <c r="AA1" s="25"/>
      <c r="AB1" s="25"/>
      <c r="AC1" s="25"/>
      <c r="AD1" s="25"/>
      <c r="AE1" s="7" t="s">
        <v>201</v>
      </c>
      <c r="AF1" s="24" t="s">
        <v>202</v>
      </c>
      <c r="AG1" s="24"/>
    </row>
    <row r="2" spans="1:33" s="12" customFormat="1" ht="43.2" x14ac:dyDescent="0.3">
      <c r="A2" s="9" t="s">
        <v>6</v>
      </c>
      <c r="B2" s="9" t="s">
        <v>7</v>
      </c>
      <c r="C2" s="9" t="s">
        <v>8</v>
      </c>
      <c r="D2" s="9" t="s">
        <v>9</v>
      </c>
      <c r="E2" s="9" t="s">
        <v>10</v>
      </c>
      <c r="F2" s="10" t="s">
        <v>11</v>
      </c>
      <c r="G2" s="10" t="s">
        <v>12</v>
      </c>
      <c r="H2" s="10" t="s">
        <v>13</v>
      </c>
      <c r="I2" s="10" t="s">
        <v>14</v>
      </c>
      <c r="J2" s="10" t="s">
        <v>15</v>
      </c>
      <c r="K2" s="10" t="s">
        <v>5</v>
      </c>
      <c r="L2" s="10" t="s">
        <v>0</v>
      </c>
      <c r="M2" s="10" t="s">
        <v>200</v>
      </c>
      <c r="N2" s="10" t="s">
        <v>16</v>
      </c>
      <c r="O2" s="10" t="s">
        <v>17</v>
      </c>
      <c r="P2" s="10" t="s">
        <v>18</v>
      </c>
      <c r="Q2" s="10" t="s">
        <v>19</v>
      </c>
      <c r="R2" s="10" t="s">
        <v>20</v>
      </c>
      <c r="S2" s="10" t="s">
        <v>21</v>
      </c>
      <c r="T2" s="10" t="s">
        <v>22</v>
      </c>
      <c r="U2" s="10" t="s">
        <v>23</v>
      </c>
      <c r="V2" s="10" t="s">
        <v>24</v>
      </c>
      <c r="W2" s="10" t="s">
        <v>25</v>
      </c>
      <c r="X2" s="10" t="s">
        <v>26</v>
      </c>
      <c r="Y2" s="11" t="s">
        <v>27</v>
      </c>
      <c r="Z2" s="11" t="s">
        <v>28</v>
      </c>
      <c r="AA2" s="11" t="s">
        <v>29</v>
      </c>
      <c r="AB2" s="11" t="s">
        <v>30</v>
      </c>
      <c r="AC2" s="11" t="s">
        <v>31</v>
      </c>
      <c r="AD2" s="11" t="s">
        <v>32</v>
      </c>
      <c r="AE2" s="10" t="s">
        <v>33</v>
      </c>
      <c r="AF2" s="16" t="s">
        <v>203</v>
      </c>
      <c r="AG2" s="16" t="s">
        <v>204</v>
      </c>
    </row>
    <row r="3" spans="1:33" ht="14.4" x14ac:dyDescent="0.3">
      <c r="A3" s="5">
        <v>7</v>
      </c>
      <c r="B3" s="5">
        <v>22</v>
      </c>
      <c r="C3" s="5">
        <v>2</v>
      </c>
      <c r="D3" s="5">
        <v>2</v>
      </c>
      <c r="E3" s="5">
        <v>1</v>
      </c>
      <c r="F3" s="4" t="s">
        <v>34</v>
      </c>
      <c r="G3" s="4" t="s">
        <v>65</v>
      </c>
      <c r="H3" s="4" t="s">
        <v>121</v>
      </c>
      <c r="I3" s="4" t="s">
        <v>122</v>
      </c>
      <c r="J3" s="4" t="s">
        <v>123</v>
      </c>
      <c r="K3" s="4" t="s">
        <v>45</v>
      </c>
      <c r="L3" s="4">
        <v>1</v>
      </c>
      <c r="M3" s="4" t="s">
        <v>39</v>
      </c>
      <c r="N3" s="13">
        <f t="shared" ref="N3:N28" si="0">P3+Q3</f>
        <v>2211</v>
      </c>
      <c r="O3" s="13">
        <f t="shared" ref="O3:O28" si="1">N3/3.5</f>
        <v>631.71428571428567</v>
      </c>
      <c r="P3" s="13">
        <v>1246</v>
      </c>
      <c r="Q3" s="4">
        <v>965</v>
      </c>
      <c r="R3" s="4">
        <v>307</v>
      </c>
      <c r="S3" s="4">
        <v>797</v>
      </c>
      <c r="T3" s="4">
        <v>87</v>
      </c>
      <c r="U3" s="4">
        <v>322</v>
      </c>
      <c r="V3" s="4">
        <v>258</v>
      </c>
      <c r="W3" s="4">
        <v>36</v>
      </c>
      <c r="X3" s="4">
        <f t="shared" ref="X3:X28" si="2">SUM(T3:W3)</f>
        <v>703</v>
      </c>
      <c r="Y3" s="17">
        <v>4</v>
      </c>
      <c r="Z3" s="17"/>
      <c r="AA3" s="17" t="s">
        <v>47</v>
      </c>
      <c r="AB3" s="17">
        <v>1</v>
      </c>
      <c r="AC3" s="17" t="s">
        <v>47</v>
      </c>
      <c r="AD3" s="17">
        <v>1</v>
      </c>
      <c r="AE3" s="4">
        <v>53</v>
      </c>
      <c r="AF3" s="1">
        <v>18.531978739157069</v>
      </c>
      <c r="AG3" s="1">
        <v>-71.013099053053722</v>
      </c>
    </row>
    <row r="4" spans="1:33" ht="14.4" x14ac:dyDescent="0.3">
      <c r="A4" s="5">
        <v>6</v>
      </c>
      <c r="B4" s="5">
        <v>4</v>
      </c>
      <c r="C4" s="5">
        <v>3</v>
      </c>
      <c r="D4" s="5">
        <v>2</v>
      </c>
      <c r="E4" s="5">
        <v>1</v>
      </c>
      <c r="F4" s="4" t="s">
        <v>40</v>
      </c>
      <c r="G4" s="4" t="s">
        <v>48</v>
      </c>
      <c r="H4" s="4" t="s">
        <v>167</v>
      </c>
      <c r="I4" s="4" t="s">
        <v>168</v>
      </c>
      <c r="J4" s="4" t="s">
        <v>169</v>
      </c>
      <c r="K4" s="4" t="s">
        <v>45</v>
      </c>
      <c r="L4" s="4">
        <v>3</v>
      </c>
      <c r="M4" s="4" t="s">
        <v>53</v>
      </c>
      <c r="N4" s="13">
        <f t="shared" si="0"/>
        <v>925</v>
      </c>
      <c r="O4" s="13">
        <f t="shared" si="1"/>
        <v>264.28571428571428</v>
      </c>
      <c r="P4" s="4">
        <v>526</v>
      </c>
      <c r="Q4" s="4">
        <v>399</v>
      </c>
      <c r="R4" s="4">
        <v>108</v>
      </c>
      <c r="S4" s="4">
        <v>320</v>
      </c>
      <c r="T4" s="4">
        <v>58</v>
      </c>
      <c r="U4" s="4">
        <v>141</v>
      </c>
      <c r="V4" s="4">
        <v>83</v>
      </c>
      <c r="W4" s="4">
        <v>8</v>
      </c>
      <c r="X4" s="4">
        <f t="shared" si="2"/>
        <v>290</v>
      </c>
      <c r="Y4" s="17">
        <v>2</v>
      </c>
      <c r="Z4" s="17">
        <v>1</v>
      </c>
      <c r="AA4" s="17" t="s">
        <v>47</v>
      </c>
      <c r="AB4" s="17" t="s">
        <v>47</v>
      </c>
      <c r="AC4" s="17" t="s">
        <v>47</v>
      </c>
      <c r="AD4" s="17">
        <v>1</v>
      </c>
      <c r="AE4" s="4">
        <v>82</v>
      </c>
      <c r="AF4" s="1">
        <v>18.924770059150791</v>
      </c>
      <c r="AG4" s="1">
        <v>-71.290182733170454</v>
      </c>
    </row>
    <row r="5" spans="1:33" ht="14.4" x14ac:dyDescent="0.3">
      <c r="A5" s="5">
        <v>7</v>
      </c>
      <c r="B5" s="5">
        <v>7</v>
      </c>
      <c r="C5" s="5">
        <v>2</v>
      </c>
      <c r="D5" s="5">
        <v>1</v>
      </c>
      <c r="E5" s="5">
        <v>1</v>
      </c>
      <c r="F5" s="4" t="s">
        <v>34</v>
      </c>
      <c r="G5" s="4" t="s">
        <v>35</v>
      </c>
      <c r="H5" s="4" t="s">
        <v>36</v>
      </c>
      <c r="I5" s="4" t="s">
        <v>36</v>
      </c>
      <c r="J5" s="4" t="s">
        <v>37</v>
      </c>
      <c r="K5" s="4" t="s">
        <v>38</v>
      </c>
      <c r="L5" s="4">
        <v>2</v>
      </c>
      <c r="M5" s="4" t="s">
        <v>39</v>
      </c>
      <c r="N5" s="13">
        <f t="shared" si="0"/>
        <v>1479</v>
      </c>
      <c r="O5" s="13">
        <f t="shared" si="1"/>
        <v>422.57142857142856</v>
      </c>
      <c r="P5" s="4">
        <v>706</v>
      </c>
      <c r="Q5" s="4">
        <v>773</v>
      </c>
      <c r="R5" s="4">
        <v>355</v>
      </c>
      <c r="S5" s="4">
        <v>989</v>
      </c>
      <c r="T5" s="4">
        <v>504</v>
      </c>
      <c r="U5" s="4">
        <v>725</v>
      </c>
      <c r="V5" s="4">
        <v>295</v>
      </c>
      <c r="W5" s="4">
        <v>40</v>
      </c>
      <c r="X5" s="4">
        <f t="shared" si="2"/>
        <v>1564</v>
      </c>
      <c r="Y5" s="18">
        <v>3</v>
      </c>
      <c r="Z5" s="18">
        <v>1</v>
      </c>
      <c r="AA5" s="18">
        <v>1</v>
      </c>
      <c r="AB5" s="18">
        <v>1</v>
      </c>
      <c r="AC5" s="18">
        <v>1</v>
      </c>
      <c r="AD5" s="18">
        <v>1</v>
      </c>
      <c r="AE5" s="4">
        <v>106</v>
      </c>
      <c r="AF5" s="1">
        <v>18.543572090021119</v>
      </c>
      <c r="AG5" s="1">
        <v>-71.70047287460838</v>
      </c>
    </row>
    <row r="6" spans="1:33" ht="14.4" x14ac:dyDescent="0.3">
      <c r="A6" s="5">
        <v>6</v>
      </c>
      <c r="B6" s="5">
        <v>4</v>
      </c>
      <c r="C6" s="5">
        <v>7</v>
      </c>
      <c r="D6" s="5">
        <v>2</v>
      </c>
      <c r="E6" s="5">
        <v>1</v>
      </c>
      <c r="F6" s="4" t="s">
        <v>40</v>
      </c>
      <c r="G6" s="4" t="s">
        <v>48</v>
      </c>
      <c r="H6" s="4" t="s">
        <v>184</v>
      </c>
      <c r="I6" s="4" t="s">
        <v>96</v>
      </c>
      <c r="J6" s="4" t="s">
        <v>97</v>
      </c>
      <c r="K6" s="4" t="s">
        <v>45</v>
      </c>
      <c r="L6" s="4">
        <v>3</v>
      </c>
      <c r="M6" s="4" t="s">
        <v>39</v>
      </c>
      <c r="N6" s="13">
        <f t="shared" si="0"/>
        <v>2568</v>
      </c>
      <c r="O6" s="13">
        <f t="shared" si="1"/>
        <v>733.71428571428567</v>
      </c>
      <c r="P6" s="13">
        <v>1366</v>
      </c>
      <c r="Q6" s="13">
        <v>1202</v>
      </c>
      <c r="R6" s="4">
        <v>269</v>
      </c>
      <c r="S6" s="4">
        <v>995</v>
      </c>
      <c r="T6" s="4">
        <v>111</v>
      </c>
      <c r="U6" s="4">
        <v>236</v>
      </c>
      <c r="V6" s="4">
        <v>190</v>
      </c>
      <c r="W6" s="4">
        <v>21</v>
      </c>
      <c r="X6" s="4">
        <f t="shared" si="2"/>
        <v>558</v>
      </c>
      <c r="Y6" s="18">
        <v>2</v>
      </c>
      <c r="Z6" s="18">
        <v>1</v>
      </c>
      <c r="AA6" s="18" t="s">
        <v>47</v>
      </c>
      <c r="AB6" s="18" t="s">
        <v>47</v>
      </c>
      <c r="AC6" s="18" t="s">
        <v>47</v>
      </c>
      <c r="AD6" s="18" t="s">
        <v>47</v>
      </c>
      <c r="AE6" s="4">
        <v>56</v>
      </c>
      <c r="AF6" s="1">
        <v>18.513675472057962</v>
      </c>
      <c r="AG6" s="1">
        <v>-71.093099885981616</v>
      </c>
    </row>
    <row r="7" spans="1:33" ht="14.4" x14ac:dyDescent="0.3">
      <c r="A7" s="5">
        <v>5</v>
      </c>
      <c r="B7" s="5">
        <v>2</v>
      </c>
      <c r="C7" s="5">
        <v>1</v>
      </c>
      <c r="D7" s="5">
        <v>2</v>
      </c>
      <c r="E7" s="5">
        <v>1</v>
      </c>
      <c r="F7" s="4" t="s">
        <v>56</v>
      </c>
      <c r="G7" s="4" t="s">
        <v>57</v>
      </c>
      <c r="H7" s="4" t="s">
        <v>57</v>
      </c>
      <c r="I7" s="4" t="s">
        <v>130</v>
      </c>
      <c r="J7" s="4" t="s">
        <v>131</v>
      </c>
      <c r="K7" s="4" t="s">
        <v>45</v>
      </c>
      <c r="L7" s="4">
        <v>1</v>
      </c>
      <c r="M7" s="4" t="s">
        <v>39</v>
      </c>
      <c r="N7" s="13">
        <f t="shared" si="0"/>
        <v>2320</v>
      </c>
      <c r="O7" s="13">
        <f t="shared" si="1"/>
        <v>662.85714285714289</v>
      </c>
      <c r="P7" s="13">
        <v>1239</v>
      </c>
      <c r="Q7" s="13">
        <v>1081</v>
      </c>
      <c r="R7" s="4">
        <v>425</v>
      </c>
      <c r="S7" s="4">
        <v>1448</v>
      </c>
      <c r="T7" s="4">
        <v>206</v>
      </c>
      <c r="U7" s="4">
        <v>316</v>
      </c>
      <c r="V7" s="4">
        <v>91</v>
      </c>
      <c r="W7" s="4">
        <v>5</v>
      </c>
      <c r="X7" s="4">
        <f t="shared" si="2"/>
        <v>618</v>
      </c>
      <c r="Y7" s="18">
        <v>1</v>
      </c>
      <c r="Z7" s="18" t="s">
        <v>47</v>
      </c>
      <c r="AA7" s="18" t="s">
        <v>47</v>
      </c>
      <c r="AB7" s="18" t="s">
        <v>47</v>
      </c>
      <c r="AC7" s="18" t="s">
        <v>47</v>
      </c>
      <c r="AD7" s="18">
        <v>1</v>
      </c>
      <c r="AE7" s="4">
        <v>56</v>
      </c>
      <c r="AF7" s="1">
        <v>18.774991373928589</v>
      </c>
      <c r="AG7" s="1">
        <v>-70.79352501737857</v>
      </c>
    </row>
    <row r="8" spans="1:33" ht="14.4" x14ac:dyDescent="0.3">
      <c r="A8" s="5">
        <v>1</v>
      </c>
      <c r="B8" s="5">
        <v>10</v>
      </c>
      <c r="C8" s="5">
        <v>3</v>
      </c>
      <c r="D8" s="5">
        <v>3</v>
      </c>
      <c r="E8" s="5">
        <v>1</v>
      </c>
      <c r="F8" s="4" t="s">
        <v>40</v>
      </c>
      <c r="G8" s="4" t="s">
        <v>41</v>
      </c>
      <c r="H8" s="4" t="s">
        <v>42</v>
      </c>
      <c r="I8" s="4" t="s">
        <v>43</v>
      </c>
      <c r="J8" s="4" t="s">
        <v>44</v>
      </c>
      <c r="K8" s="4" t="s">
        <v>45</v>
      </c>
      <c r="L8" s="4">
        <v>4</v>
      </c>
      <c r="M8" s="4" t="s">
        <v>39</v>
      </c>
      <c r="N8" s="13">
        <f t="shared" si="0"/>
        <v>1511</v>
      </c>
      <c r="O8" s="13">
        <f t="shared" si="1"/>
        <v>431.71428571428572</v>
      </c>
      <c r="P8" s="13">
        <v>851</v>
      </c>
      <c r="Q8" s="13">
        <v>660</v>
      </c>
      <c r="R8" s="4">
        <v>157</v>
      </c>
      <c r="S8" s="4">
        <v>515</v>
      </c>
      <c r="T8" s="4" t="s">
        <v>46</v>
      </c>
      <c r="U8" s="4">
        <v>147</v>
      </c>
      <c r="V8" s="4">
        <v>44</v>
      </c>
      <c r="W8" s="4">
        <v>17</v>
      </c>
      <c r="X8" s="4">
        <f t="shared" si="2"/>
        <v>208</v>
      </c>
      <c r="Y8" s="18">
        <v>2</v>
      </c>
      <c r="Z8" s="18">
        <v>1</v>
      </c>
      <c r="AA8" s="18" t="s">
        <v>47</v>
      </c>
      <c r="AB8" s="18" t="s">
        <v>47</v>
      </c>
      <c r="AC8" s="18" t="s">
        <v>47</v>
      </c>
      <c r="AD8" s="18">
        <v>1</v>
      </c>
      <c r="AE8" s="4">
        <v>35</v>
      </c>
      <c r="AF8" s="1">
        <v>18.527345416009869</v>
      </c>
      <c r="AG8" s="1">
        <v>-71.267883679584031</v>
      </c>
    </row>
    <row r="9" spans="1:33" ht="14.4" x14ac:dyDescent="0.3">
      <c r="A9" s="5">
        <v>7</v>
      </c>
      <c r="B9" s="5">
        <v>22</v>
      </c>
      <c r="C9" s="5">
        <v>3</v>
      </c>
      <c r="D9" s="5">
        <v>3</v>
      </c>
      <c r="E9" s="5">
        <v>1</v>
      </c>
      <c r="F9" s="4" t="s">
        <v>34</v>
      </c>
      <c r="G9" s="4" t="s">
        <v>65</v>
      </c>
      <c r="H9" s="4" t="s">
        <v>104</v>
      </c>
      <c r="I9" s="4" t="s">
        <v>105</v>
      </c>
      <c r="J9" s="4" t="s">
        <v>106</v>
      </c>
      <c r="K9" s="4" t="s">
        <v>45</v>
      </c>
      <c r="L9" s="4">
        <v>2</v>
      </c>
      <c r="M9" s="4" t="s">
        <v>39</v>
      </c>
      <c r="N9" s="13">
        <f t="shared" si="0"/>
        <v>968</v>
      </c>
      <c r="O9" s="13">
        <f t="shared" si="1"/>
        <v>276.57142857142856</v>
      </c>
      <c r="P9" s="4">
        <v>543</v>
      </c>
      <c r="Q9" s="4">
        <v>425</v>
      </c>
      <c r="R9" s="4">
        <v>207</v>
      </c>
      <c r="S9" s="4">
        <v>732</v>
      </c>
      <c r="T9" s="4">
        <v>72</v>
      </c>
      <c r="U9" s="4">
        <v>90</v>
      </c>
      <c r="V9" s="4">
        <v>33</v>
      </c>
      <c r="W9" s="4">
        <v>5</v>
      </c>
      <c r="X9" s="4">
        <f t="shared" si="2"/>
        <v>200</v>
      </c>
      <c r="Y9" s="18">
        <v>1</v>
      </c>
      <c r="Z9" s="18">
        <v>1</v>
      </c>
      <c r="AA9" s="18">
        <v>1</v>
      </c>
      <c r="AB9" s="18">
        <v>1</v>
      </c>
      <c r="AC9" s="18" t="s">
        <v>47</v>
      </c>
      <c r="AD9" s="18">
        <v>1</v>
      </c>
      <c r="AE9" s="4">
        <v>89</v>
      </c>
      <c r="AF9" s="1">
        <v>18.599371586800689</v>
      </c>
      <c r="AG9" s="1">
        <v>-71.438314155814098</v>
      </c>
    </row>
    <row r="10" spans="1:33" ht="14.4" x14ac:dyDescent="0.3">
      <c r="A10" s="5">
        <v>7</v>
      </c>
      <c r="B10" s="5">
        <v>22</v>
      </c>
      <c r="C10" s="5">
        <v>2</v>
      </c>
      <c r="D10" s="5">
        <v>1</v>
      </c>
      <c r="E10" s="5">
        <v>1</v>
      </c>
      <c r="F10" s="4" t="s">
        <v>34</v>
      </c>
      <c r="G10" s="4" t="s">
        <v>65</v>
      </c>
      <c r="H10" s="4" t="s">
        <v>121</v>
      </c>
      <c r="I10" s="4" t="s">
        <v>121</v>
      </c>
      <c r="J10" s="4" t="s">
        <v>138</v>
      </c>
      <c r="K10" s="4" t="s">
        <v>38</v>
      </c>
      <c r="L10" s="4">
        <v>1</v>
      </c>
      <c r="M10" s="4" t="s">
        <v>39</v>
      </c>
      <c r="N10" s="13">
        <f t="shared" si="0"/>
        <v>2394</v>
      </c>
      <c r="O10" s="13">
        <f t="shared" si="1"/>
        <v>684</v>
      </c>
      <c r="P10" s="13">
        <v>1240</v>
      </c>
      <c r="Q10" s="13">
        <v>1154</v>
      </c>
      <c r="R10" s="4">
        <v>590</v>
      </c>
      <c r="S10" s="4">
        <v>1499</v>
      </c>
      <c r="T10" s="4">
        <v>478</v>
      </c>
      <c r="U10" s="4">
        <v>1450</v>
      </c>
      <c r="V10" s="4">
        <v>978</v>
      </c>
      <c r="W10" s="4">
        <v>100</v>
      </c>
      <c r="X10" s="4">
        <f t="shared" si="2"/>
        <v>3006</v>
      </c>
      <c r="Y10" s="17">
        <v>2</v>
      </c>
      <c r="Z10" s="17"/>
      <c r="AA10" s="17">
        <v>1</v>
      </c>
      <c r="AB10" s="17">
        <v>1</v>
      </c>
      <c r="AC10" s="17">
        <v>1</v>
      </c>
      <c r="AD10" s="17">
        <v>1</v>
      </c>
      <c r="AE10" s="4">
        <v>94</v>
      </c>
      <c r="AF10" s="1">
        <v>18.354467036959591</v>
      </c>
      <c r="AG10" s="1">
        <v>-70.989772041550651</v>
      </c>
    </row>
    <row r="11" spans="1:33" ht="14.4" x14ac:dyDescent="0.3">
      <c r="A11" s="5">
        <v>6</v>
      </c>
      <c r="B11" s="5">
        <v>3</v>
      </c>
      <c r="C11" s="5">
        <v>3</v>
      </c>
      <c r="D11" s="5">
        <v>5</v>
      </c>
      <c r="E11" s="5">
        <v>1</v>
      </c>
      <c r="F11" s="4" t="s">
        <v>40</v>
      </c>
      <c r="G11" s="4" t="s">
        <v>52</v>
      </c>
      <c r="H11" s="4" t="s">
        <v>91</v>
      </c>
      <c r="I11" s="4" t="s">
        <v>188</v>
      </c>
      <c r="J11" s="4" t="s">
        <v>189</v>
      </c>
      <c r="K11" s="4" t="s">
        <v>45</v>
      </c>
      <c r="L11" s="4">
        <v>4</v>
      </c>
      <c r="M11" s="4" t="s">
        <v>53</v>
      </c>
      <c r="N11" s="13">
        <f t="shared" si="0"/>
        <v>1129</v>
      </c>
      <c r="O11" s="13">
        <f t="shared" si="1"/>
        <v>322.57142857142856</v>
      </c>
      <c r="P11" s="4">
        <v>640</v>
      </c>
      <c r="Q11" s="4">
        <v>489</v>
      </c>
      <c r="R11" s="4">
        <v>197</v>
      </c>
      <c r="S11" s="4">
        <v>592</v>
      </c>
      <c r="T11" s="4">
        <v>107</v>
      </c>
      <c r="U11" s="4">
        <v>137</v>
      </c>
      <c r="V11" s="4">
        <v>54</v>
      </c>
      <c r="W11" s="4">
        <v>2</v>
      </c>
      <c r="X11" s="4">
        <f t="shared" si="2"/>
        <v>300</v>
      </c>
      <c r="Y11" s="17">
        <v>1</v>
      </c>
      <c r="Z11" s="17">
        <v>1</v>
      </c>
      <c r="AA11" s="17" t="s">
        <v>47</v>
      </c>
      <c r="AB11" s="17">
        <v>1</v>
      </c>
      <c r="AC11" s="17" t="s">
        <v>47</v>
      </c>
      <c r="AD11" s="17">
        <v>1</v>
      </c>
      <c r="AE11" s="4">
        <v>67</v>
      </c>
      <c r="AF11" s="1">
        <v>18.377098534652429</v>
      </c>
      <c r="AG11" s="1">
        <v>-71.235986092035759</v>
      </c>
    </row>
    <row r="12" spans="1:33" ht="14.4" x14ac:dyDescent="0.3">
      <c r="A12" s="5">
        <v>6</v>
      </c>
      <c r="B12" s="5">
        <v>4</v>
      </c>
      <c r="C12" s="5">
        <v>5</v>
      </c>
      <c r="D12" s="5">
        <v>2</v>
      </c>
      <c r="E12" s="5">
        <v>1</v>
      </c>
      <c r="F12" s="4" t="s">
        <v>40</v>
      </c>
      <c r="G12" s="4" t="s">
        <v>48</v>
      </c>
      <c r="H12" s="4" t="s">
        <v>49</v>
      </c>
      <c r="I12" s="4" t="s">
        <v>50</v>
      </c>
      <c r="J12" s="4" t="s">
        <v>51</v>
      </c>
      <c r="K12" s="4" t="s">
        <v>45</v>
      </c>
      <c r="L12" s="4">
        <v>4</v>
      </c>
      <c r="M12" s="4" t="s">
        <v>39</v>
      </c>
      <c r="N12" s="13">
        <f t="shared" si="0"/>
        <v>2584</v>
      </c>
      <c r="O12" s="13">
        <f t="shared" si="1"/>
        <v>738.28571428571433</v>
      </c>
      <c r="P12" s="13">
        <v>1362</v>
      </c>
      <c r="Q12" s="13">
        <v>1222</v>
      </c>
      <c r="R12" s="4">
        <v>548</v>
      </c>
      <c r="S12" s="4">
        <v>1851</v>
      </c>
      <c r="T12" s="4">
        <v>115</v>
      </c>
      <c r="U12" s="4">
        <v>241</v>
      </c>
      <c r="V12" s="4">
        <v>343</v>
      </c>
      <c r="W12" s="4">
        <v>18</v>
      </c>
      <c r="X12" s="4">
        <f t="shared" si="2"/>
        <v>717</v>
      </c>
      <c r="Y12" s="17">
        <v>2</v>
      </c>
      <c r="Z12" s="17">
        <v>1</v>
      </c>
      <c r="AA12" s="17" t="s">
        <v>47</v>
      </c>
      <c r="AB12" s="17">
        <v>1</v>
      </c>
      <c r="AC12" s="17" t="s">
        <v>47</v>
      </c>
      <c r="AD12" s="17">
        <v>1</v>
      </c>
      <c r="AE12" s="4">
        <v>89</v>
      </c>
      <c r="AF12" s="1">
        <v>18.86681422420007</v>
      </c>
      <c r="AG12" s="1">
        <v>-71.158897080975649</v>
      </c>
    </row>
    <row r="13" spans="1:33" ht="14.4" x14ac:dyDescent="0.3">
      <c r="A13" s="5">
        <v>7</v>
      </c>
      <c r="B13" s="5">
        <v>22</v>
      </c>
      <c r="C13" s="5">
        <v>5</v>
      </c>
      <c r="D13" s="5">
        <v>3</v>
      </c>
      <c r="E13" s="5">
        <v>1</v>
      </c>
      <c r="F13" s="4" t="s">
        <v>34</v>
      </c>
      <c r="G13" s="4" t="s">
        <v>65</v>
      </c>
      <c r="H13" s="4" t="s">
        <v>147</v>
      </c>
      <c r="I13" s="4" t="s">
        <v>148</v>
      </c>
      <c r="J13" s="4" t="s">
        <v>149</v>
      </c>
      <c r="K13" s="4" t="s">
        <v>45</v>
      </c>
      <c r="L13" s="4">
        <v>2</v>
      </c>
      <c r="M13" s="4" t="s">
        <v>53</v>
      </c>
      <c r="N13" s="13">
        <f t="shared" si="0"/>
        <v>834</v>
      </c>
      <c r="O13" s="13">
        <f t="shared" si="1"/>
        <v>238.28571428571428</v>
      </c>
      <c r="P13" s="4">
        <v>443</v>
      </c>
      <c r="Q13" s="4">
        <v>391</v>
      </c>
      <c r="R13" s="4">
        <v>361</v>
      </c>
      <c r="S13" s="4">
        <v>935</v>
      </c>
      <c r="T13" s="4">
        <v>21</v>
      </c>
      <c r="U13" s="4">
        <v>65</v>
      </c>
      <c r="V13" s="4">
        <v>59</v>
      </c>
      <c r="W13" s="4">
        <v>5</v>
      </c>
      <c r="X13" s="4">
        <f t="shared" si="2"/>
        <v>150</v>
      </c>
      <c r="Y13" s="17">
        <v>1</v>
      </c>
      <c r="Z13" s="17">
        <v>1</v>
      </c>
      <c r="AA13" s="17" t="s">
        <v>47</v>
      </c>
      <c r="AB13" s="17">
        <v>1</v>
      </c>
      <c r="AC13" s="17">
        <v>1</v>
      </c>
      <c r="AD13" s="17">
        <v>1</v>
      </c>
      <c r="AE13" s="4">
        <v>16</v>
      </c>
      <c r="AF13" s="1">
        <v>18.70460878696656</v>
      </c>
      <c r="AG13" s="1">
        <v>-71.502434830941468</v>
      </c>
    </row>
    <row r="14" spans="1:33" ht="14.4" x14ac:dyDescent="0.3">
      <c r="A14" s="5">
        <v>1</v>
      </c>
      <c r="B14" s="5">
        <v>10</v>
      </c>
      <c r="C14" s="5">
        <v>5</v>
      </c>
      <c r="D14" s="5">
        <v>1</v>
      </c>
      <c r="E14" s="5">
        <v>1</v>
      </c>
      <c r="F14" s="4" t="s">
        <v>40</v>
      </c>
      <c r="G14" s="4" t="s">
        <v>41</v>
      </c>
      <c r="H14" s="4" t="s">
        <v>42</v>
      </c>
      <c r="I14" s="4" t="s">
        <v>42</v>
      </c>
      <c r="J14" s="4" t="s">
        <v>160</v>
      </c>
      <c r="K14" s="4" t="s">
        <v>38</v>
      </c>
      <c r="L14" s="4">
        <v>4</v>
      </c>
      <c r="M14" s="4" t="s">
        <v>39</v>
      </c>
      <c r="N14" s="13">
        <f t="shared" si="0"/>
        <v>2501</v>
      </c>
      <c r="O14" s="13">
        <f t="shared" si="1"/>
        <v>714.57142857142856</v>
      </c>
      <c r="P14" s="13">
        <v>1340</v>
      </c>
      <c r="Q14" s="13">
        <v>1161</v>
      </c>
      <c r="R14" s="4">
        <v>406</v>
      </c>
      <c r="S14" s="4">
        <v>1388</v>
      </c>
      <c r="T14" s="4">
        <v>575</v>
      </c>
      <c r="U14" s="4">
        <v>764</v>
      </c>
      <c r="V14" s="4">
        <v>263</v>
      </c>
      <c r="W14" s="4">
        <v>104</v>
      </c>
      <c r="X14" s="4">
        <f t="shared" si="2"/>
        <v>1706</v>
      </c>
      <c r="Y14" s="17">
        <v>1</v>
      </c>
      <c r="Z14" s="17" t="s">
        <v>47</v>
      </c>
      <c r="AA14" s="17" t="s">
        <v>47</v>
      </c>
      <c r="AB14" s="17">
        <v>1</v>
      </c>
      <c r="AC14" s="17">
        <v>1</v>
      </c>
      <c r="AD14" s="17">
        <v>1</v>
      </c>
      <c r="AE14" s="4">
        <v>90</v>
      </c>
      <c r="AF14" s="1">
        <v>18.548369712901799</v>
      </c>
      <c r="AG14" s="1">
        <v>-71.294489860342878</v>
      </c>
    </row>
    <row r="15" spans="1:33" ht="14.4" x14ac:dyDescent="0.3">
      <c r="A15" s="5">
        <v>7</v>
      </c>
      <c r="B15" s="5">
        <v>22</v>
      </c>
      <c r="C15" s="5">
        <v>3</v>
      </c>
      <c r="D15" s="5">
        <v>2</v>
      </c>
      <c r="E15" s="5">
        <v>1</v>
      </c>
      <c r="F15" s="4" t="s">
        <v>34</v>
      </c>
      <c r="G15" s="4" t="s">
        <v>65</v>
      </c>
      <c r="H15" s="4" t="s">
        <v>104</v>
      </c>
      <c r="I15" s="4" t="s">
        <v>156</v>
      </c>
      <c r="J15" s="4" t="s">
        <v>157</v>
      </c>
      <c r="K15" s="4" t="s">
        <v>45</v>
      </c>
      <c r="L15" s="4">
        <v>2</v>
      </c>
      <c r="M15" s="4" t="s">
        <v>39</v>
      </c>
      <c r="N15" s="13">
        <f t="shared" si="0"/>
        <v>1391</v>
      </c>
      <c r="O15" s="13">
        <f t="shared" si="1"/>
        <v>397.42857142857144</v>
      </c>
      <c r="P15" s="4">
        <v>752</v>
      </c>
      <c r="Q15" s="4">
        <v>639</v>
      </c>
      <c r="R15" s="4">
        <v>383</v>
      </c>
      <c r="S15" s="4">
        <v>1228</v>
      </c>
      <c r="T15" s="4">
        <v>177</v>
      </c>
      <c r="U15" s="4">
        <v>131</v>
      </c>
      <c r="V15" s="4">
        <v>38</v>
      </c>
      <c r="W15" s="4">
        <v>1</v>
      </c>
      <c r="X15" s="4">
        <f t="shared" si="2"/>
        <v>347</v>
      </c>
      <c r="Y15" s="17">
        <v>1</v>
      </c>
      <c r="Z15" s="17">
        <v>1</v>
      </c>
      <c r="AA15" s="17" t="s">
        <v>47</v>
      </c>
      <c r="AB15" s="17">
        <v>1</v>
      </c>
      <c r="AC15" s="17" t="s">
        <v>47</v>
      </c>
      <c r="AD15" s="17">
        <v>1</v>
      </c>
      <c r="AE15" s="4">
        <v>49</v>
      </c>
      <c r="AF15" s="1">
        <v>18.06816614745172</v>
      </c>
      <c r="AG15" s="1">
        <v>-71.468893768971242</v>
      </c>
    </row>
    <row r="16" spans="1:33" ht="14.4" x14ac:dyDescent="0.3">
      <c r="A16" s="5">
        <v>7</v>
      </c>
      <c r="B16" s="5">
        <v>7</v>
      </c>
      <c r="C16" s="5">
        <v>3</v>
      </c>
      <c r="D16" s="5">
        <v>1</v>
      </c>
      <c r="E16" s="5">
        <v>1</v>
      </c>
      <c r="F16" s="4" t="s">
        <v>34</v>
      </c>
      <c r="G16" s="4" t="s">
        <v>35</v>
      </c>
      <c r="H16" s="4" t="s">
        <v>132</v>
      </c>
      <c r="I16" s="4" t="s">
        <v>132</v>
      </c>
      <c r="J16" s="4" t="s">
        <v>133</v>
      </c>
      <c r="K16" s="4" t="s">
        <v>38</v>
      </c>
      <c r="L16" s="4">
        <v>2</v>
      </c>
      <c r="M16" s="4" t="s">
        <v>39</v>
      </c>
      <c r="N16" s="13">
        <f t="shared" si="0"/>
        <v>2769</v>
      </c>
      <c r="O16" s="13">
        <f t="shared" si="1"/>
        <v>791.14285714285711</v>
      </c>
      <c r="P16" s="13">
        <v>1427</v>
      </c>
      <c r="Q16" s="13">
        <v>1342</v>
      </c>
      <c r="R16" s="4">
        <v>514</v>
      </c>
      <c r="S16" s="4">
        <v>1388</v>
      </c>
      <c r="T16" s="4">
        <v>748</v>
      </c>
      <c r="U16" s="4">
        <v>841</v>
      </c>
      <c r="V16" s="4">
        <v>268</v>
      </c>
      <c r="W16" s="4">
        <v>18</v>
      </c>
      <c r="X16" s="4">
        <f t="shared" si="2"/>
        <v>1875</v>
      </c>
      <c r="Y16" s="17">
        <v>2</v>
      </c>
      <c r="Z16" s="17">
        <v>1</v>
      </c>
      <c r="AA16" s="17" t="s">
        <v>47</v>
      </c>
      <c r="AB16" s="17" t="s">
        <v>47</v>
      </c>
      <c r="AC16" s="17" t="s">
        <v>47</v>
      </c>
      <c r="AD16" s="17">
        <v>1</v>
      </c>
      <c r="AE16" s="4">
        <v>95</v>
      </c>
      <c r="AF16" s="1">
        <v>18.311466146717059</v>
      </c>
      <c r="AG16" s="1">
        <v>-71.631296569829459</v>
      </c>
    </row>
    <row r="17" spans="1:33" ht="14.4" x14ac:dyDescent="0.3">
      <c r="A17" s="5">
        <v>5</v>
      </c>
      <c r="B17" s="5">
        <v>31</v>
      </c>
      <c r="C17" s="5">
        <v>1</v>
      </c>
      <c r="D17" s="5">
        <v>4</v>
      </c>
      <c r="E17" s="5">
        <v>1</v>
      </c>
      <c r="F17" s="4" t="s">
        <v>56</v>
      </c>
      <c r="G17" s="4" t="s">
        <v>161</v>
      </c>
      <c r="H17" s="4" t="s">
        <v>161</v>
      </c>
      <c r="I17" s="4" t="s">
        <v>162</v>
      </c>
      <c r="J17" s="4" t="s">
        <v>163</v>
      </c>
      <c r="K17" s="4" t="s">
        <v>45</v>
      </c>
      <c r="L17" s="4">
        <v>9</v>
      </c>
      <c r="M17" s="4" t="s">
        <v>119</v>
      </c>
      <c r="N17" s="13">
        <f t="shared" si="0"/>
        <v>1155</v>
      </c>
      <c r="O17" s="13">
        <f t="shared" si="1"/>
        <v>330</v>
      </c>
      <c r="P17" s="4">
        <v>654</v>
      </c>
      <c r="Q17" s="4">
        <v>501</v>
      </c>
      <c r="R17" s="4">
        <v>423</v>
      </c>
      <c r="S17" s="4">
        <v>911</v>
      </c>
      <c r="T17" s="4">
        <v>36</v>
      </c>
      <c r="U17" s="4">
        <v>220</v>
      </c>
      <c r="V17" s="4">
        <v>184</v>
      </c>
      <c r="W17" s="4">
        <v>8</v>
      </c>
      <c r="X17" s="4">
        <f t="shared" si="2"/>
        <v>448</v>
      </c>
      <c r="Y17" s="17">
        <v>2</v>
      </c>
      <c r="Z17" s="17">
        <v>1</v>
      </c>
      <c r="AA17" s="17" t="s">
        <v>47</v>
      </c>
      <c r="AB17" s="17">
        <v>1</v>
      </c>
      <c r="AC17" s="17" t="s">
        <v>47</v>
      </c>
      <c r="AD17" s="17">
        <v>1</v>
      </c>
      <c r="AE17" s="4">
        <v>69</v>
      </c>
      <c r="AF17" s="1">
        <v>18.651596954195941</v>
      </c>
      <c r="AG17" s="1">
        <v>-70.552877106823274</v>
      </c>
    </row>
    <row r="18" spans="1:33" ht="14.4" x14ac:dyDescent="0.3">
      <c r="A18" s="5">
        <v>6</v>
      </c>
      <c r="B18" s="5">
        <v>4</v>
      </c>
      <c r="C18" s="5">
        <v>5</v>
      </c>
      <c r="D18" s="5">
        <v>4</v>
      </c>
      <c r="E18" s="5">
        <v>1</v>
      </c>
      <c r="F18" s="4" t="s">
        <v>40</v>
      </c>
      <c r="G18" s="4" t="s">
        <v>48</v>
      </c>
      <c r="H18" s="4" t="s">
        <v>49</v>
      </c>
      <c r="I18" s="4" t="s">
        <v>54</v>
      </c>
      <c r="J18" s="4" t="s">
        <v>55</v>
      </c>
      <c r="K18" s="4" t="s">
        <v>45</v>
      </c>
      <c r="L18" s="4">
        <v>4</v>
      </c>
      <c r="M18" s="4" t="s">
        <v>39</v>
      </c>
      <c r="N18" s="13">
        <f t="shared" si="0"/>
        <v>3055</v>
      </c>
      <c r="O18" s="13">
        <f t="shared" si="1"/>
        <v>872.85714285714289</v>
      </c>
      <c r="P18" s="13">
        <v>1561</v>
      </c>
      <c r="Q18" s="13">
        <v>1494</v>
      </c>
      <c r="R18" s="4">
        <v>375</v>
      </c>
      <c r="S18" s="4">
        <v>1166</v>
      </c>
      <c r="T18" s="4">
        <v>0</v>
      </c>
      <c r="U18" s="4">
        <v>386</v>
      </c>
      <c r="V18" s="4">
        <v>209</v>
      </c>
      <c r="W18" s="4">
        <v>18</v>
      </c>
      <c r="X18" s="4">
        <f t="shared" si="2"/>
        <v>613</v>
      </c>
      <c r="Y18" s="17">
        <v>2</v>
      </c>
      <c r="Z18" s="17">
        <v>1</v>
      </c>
      <c r="AA18" s="17" t="s">
        <v>47</v>
      </c>
      <c r="AB18" s="17">
        <v>1</v>
      </c>
      <c r="AC18" s="17" t="s">
        <v>47</v>
      </c>
      <c r="AD18" s="17">
        <v>1</v>
      </c>
      <c r="AE18" s="4">
        <v>107</v>
      </c>
      <c r="AF18" s="1">
        <v>18.546643543794818</v>
      </c>
      <c r="AG18" s="1">
        <v>-71.108490848575016</v>
      </c>
    </row>
    <row r="19" spans="1:33" ht="14.4" x14ac:dyDescent="0.3">
      <c r="A19" s="5">
        <v>6</v>
      </c>
      <c r="B19" s="5">
        <v>4</v>
      </c>
      <c r="C19" s="5">
        <v>8</v>
      </c>
      <c r="D19" s="5">
        <v>1</v>
      </c>
      <c r="E19" s="5">
        <v>1</v>
      </c>
      <c r="F19" s="4" t="s">
        <v>40</v>
      </c>
      <c r="G19" s="4" t="s">
        <v>48</v>
      </c>
      <c r="H19" s="4" t="s">
        <v>77</v>
      </c>
      <c r="I19" s="4" t="s">
        <v>77</v>
      </c>
      <c r="J19" s="4" t="s">
        <v>139</v>
      </c>
      <c r="K19" s="4" t="s">
        <v>38</v>
      </c>
      <c r="L19" s="4">
        <v>4</v>
      </c>
      <c r="M19" s="4" t="s">
        <v>39</v>
      </c>
      <c r="N19" s="13">
        <f t="shared" si="0"/>
        <v>2048</v>
      </c>
      <c r="O19" s="13">
        <f t="shared" si="1"/>
        <v>585.14285714285711</v>
      </c>
      <c r="P19" s="13">
        <v>1065</v>
      </c>
      <c r="Q19" s="4">
        <v>983</v>
      </c>
      <c r="R19" s="4">
        <v>626</v>
      </c>
      <c r="S19" s="4">
        <v>2155</v>
      </c>
      <c r="T19" s="4">
        <v>587</v>
      </c>
      <c r="U19" s="4">
        <v>1114</v>
      </c>
      <c r="V19" s="4">
        <v>672</v>
      </c>
      <c r="W19" s="4">
        <v>85</v>
      </c>
      <c r="X19" s="4">
        <f t="shared" si="2"/>
        <v>2458</v>
      </c>
      <c r="Y19" s="17">
        <v>2</v>
      </c>
      <c r="Z19" s="17">
        <v>1</v>
      </c>
      <c r="AA19" s="17" t="s">
        <v>47</v>
      </c>
      <c r="AB19" s="17">
        <v>1</v>
      </c>
      <c r="AC19" s="17" t="s">
        <v>47</v>
      </c>
      <c r="AD19" s="17">
        <v>1</v>
      </c>
      <c r="AE19" s="4">
        <v>53</v>
      </c>
      <c r="AF19" s="1">
        <v>18.847967504865739</v>
      </c>
      <c r="AG19" s="1">
        <v>-71.183469271338055</v>
      </c>
    </row>
    <row r="20" spans="1:33" ht="14.4" x14ac:dyDescent="0.3">
      <c r="A20" s="5">
        <v>7</v>
      </c>
      <c r="B20" s="5">
        <v>22</v>
      </c>
      <c r="C20" s="5">
        <v>1</v>
      </c>
      <c r="D20" s="5">
        <v>7</v>
      </c>
      <c r="E20" s="5">
        <v>1</v>
      </c>
      <c r="F20" s="4" t="s">
        <v>34</v>
      </c>
      <c r="G20" s="4" t="s">
        <v>65</v>
      </c>
      <c r="H20" s="4" t="s">
        <v>65</v>
      </c>
      <c r="I20" s="4" t="s">
        <v>134</v>
      </c>
      <c r="J20" s="4" t="s">
        <v>164</v>
      </c>
      <c r="K20" s="4" t="s">
        <v>45</v>
      </c>
      <c r="L20" s="4">
        <v>2</v>
      </c>
      <c r="M20" s="4" t="s">
        <v>39</v>
      </c>
      <c r="N20" s="13">
        <f t="shared" si="0"/>
        <v>1649</v>
      </c>
      <c r="O20" s="13">
        <f t="shared" si="1"/>
        <v>471.14285714285717</v>
      </c>
      <c r="P20" s="4">
        <v>824</v>
      </c>
      <c r="Q20" s="4">
        <v>825</v>
      </c>
      <c r="R20" s="4">
        <v>272</v>
      </c>
      <c r="S20" s="4">
        <v>690</v>
      </c>
      <c r="T20" s="4">
        <v>58</v>
      </c>
      <c r="U20" s="4">
        <v>179</v>
      </c>
      <c r="V20" s="4">
        <v>162</v>
      </c>
      <c r="W20" s="4">
        <v>20</v>
      </c>
      <c r="X20" s="4">
        <f t="shared" si="2"/>
        <v>419</v>
      </c>
      <c r="Y20" s="17">
        <v>1</v>
      </c>
      <c r="Z20" s="17">
        <v>1</v>
      </c>
      <c r="AA20" s="17" t="s">
        <v>47</v>
      </c>
      <c r="AB20" s="17">
        <v>1</v>
      </c>
      <c r="AC20" s="17" t="s">
        <v>47</v>
      </c>
      <c r="AD20" s="17" t="s">
        <v>47</v>
      </c>
      <c r="AE20" s="4">
        <v>106</v>
      </c>
      <c r="AF20" s="1">
        <v>18.580470911413951</v>
      </c>
      <c r="AG20" s="1">
        <v>-71.09611508604155</v>
      </c>
    </row>
    <row r="21" spans="1:33" ht="14.4" x14ac:dyDescent="0.3">
      <c r="A21" s="5">
        <v>7</v>
      </c>
      <c r="B21" s="5">
        <v>7</v>
      </c>
      <c r="C21" s="5">
        <v>3</v>
      </c>
      <c r="D21" s="5">
        <v>2</v>
      </c>
      <c r="E21" s="5">
        <v>1</v>
      </c>
      <c r="F21" s="4" t="s">
        <v>34</v>
      </c>
      <c r="G21" s="4" t="s">
        <v>35</v>
      </c>
      <c r="H21" s="4" t="s">
        <v>132</v>
      </c>
      <c r="I21" s="4" t="s">
        <v>134</v>
      </c>
      <c r="J21" s="4" t="s">
        <v>135</v>
      </c>
      <c r="K21" s="4" t="s">
        <v>45</v>
      </c>
      <c r="L21" s="4">
        <v>2</v>
      </c>
      <c r="M21" s="4" t="s">
        <v>53</v>
      </c>
      <c r="N21" s="13">
        <f t="shared" si="0"/>
        <v>815</v>
      </c>
      <c r="O21" s="13">
        <f t="shared" si="1"/>
        <v>232.85714285714286</v>
      </c>
      <c r="P21" s="4">
        <v>428</v>
      </c>
      <c r="Q21" s="4">
        <v>387</v>
      </c>
      <c r="R21" s="4">
        <v>196</v>
      </c>
      <c r="S21" s="4">
        <v>672</v>
      </c>
      <c r="T21" s="4">
        <v>114</v>
      </c>
      <c r="U21" s="4">
        <v>113</v>
      </c>
      <c r="V21" s="4">
        <v>19</v>
      </c>
      <c r="W21" s="4">
        <v>0</v>
      </c>
      <c r="X21" s="4">
        <f t="shared" si="2"/>
        <v>246</v>
      </c>
      <c r="Y21" s="17">
        <v>2</v>
      </c>
      <c r="Z21" s="17"/>
      <c r="AA21" s="17" t="s">
        <v>47</v>
      </c>
      <c r="AB21" s="17"/>
      <c r="AC21" s="17" t="s">
        <v>47</v>
      </c>
      <c r="AD21" s="17">
        <v>1</v>
      </c>
      <c r="AE21" s="4">
        <v>33</v>
      </c>
      <c r="AF21" s="1">
        <v>18.850096445340899</v>
      </c>
      <c r="AG21" s="1">
        <v>-71.652610126647403</v>
      </c>
    </row>
    <row r="22" spans="1:33" ht="14.4" x14ac:dyDescent="0.3">
      <c r="A22" s="5">
        <v>6</v>
      </c>
      <c r="B22" s="5">
        <v>10</v>
      </c>
      <c r="C22" s="5">
        <v>4</v>
      </c>
      <c r="D22" s="5">
        <v>2</v>
      </c>
      <c r="E22" s="5">
        <v>1</v>
      </c>
      <c r="F22" s="4" t="s">
        <v>40</v>
      </c>
      <c r="G22" s="4" t="s">
        <v>41</v>
      </c>
      <c r="H22" s="4" t="s">
        <v>127</v>
      </c>
      <c r="I22" s="4" t="s">
        <v>128</v>
      </c>
      <c r="J22" s="4" t="s">
        <v>129</v>
      </c>
      <c r="K22" s="4" t="s">
        <v>45</v>
      </c>
      <c r="L22" s="4">
        <v>5</v>
      </c>
      <c r="M22" s="4" t="s">
        <v>39</v>
      </c>
      <c r="N22" s="13">
        <f t="shared" si="0"/>
        <v>1403</v>
      </c>
      <c r="O22" s="13">
        <f t="shared" si="1"/>
        <v>400.85714285714283</v>
      </c>
      <c r="P22" s="4">
        <v>738</v>
      </c>
      <c r="Q22" s="4">
        <v>665</v>
      </c>
      <c r="R22" s="4">
        <v>825</v>
      </c>
      <c r="S22" s="4">
        <v>2882</v>
      </c>
      <c r="T22" s="4">
        <v>119</v>
      </c>
      <c r="U22" s="4">
        <v>204</v>
      </c>
      <c r="V22" s="4">
        <v>91</v>
      </c>
      <c r="W22" s="4">
        <v>0</v>
      </c>
      <c r="X22" s="4">
        <f t="shared" si="2"/>
        <v>414</v>
      </c>
      <c r="Y22" s="18">
        <v>2</v>
      </c>
      <c r="Z22" s="18">
        <v>1</v>
      </c>
      <c r="AA22" s="18" t="s">
        <v>47</v>
      </c>
      <c r="AB22" s="18">
        <v>1</v>
      </c>
      <c r="AC22" s="18" t="s">
        <v>47</v>
      </c>
      <c r="AD22" s="18">
        <v>1</v>
      </c>
      <c r="AE22" s="4">
        <v>47</v>
      </c>
      <c r="AF22" s="1">
        <v>18.730617156292329</v>
      </c>
      <c r="AG22" s="1">
        <v>-71.644668652288118</v>
      </c>
    </row>
    <row r="23" spans="1:33" ht="14.4" x14ac:dyDescent="0.3">
      <c r="A23" s="5">
        <v>5</v>
      </c>
      <c r="B23" s="5">
        <v>2</v>
      </c>
      <c r="C23" s="5">
        <v>9</v>
      </c>
      <c r="D23" s="5">
        <v>1</v>
      </c>
      <c r="E23" s="5">
        <v>1</v>
      </c>
      <c r="F23" s="4" t="s">
        <v>56</v>
      </c>
      <c r="G23" s="4" t="s">
        <v>57</v>
      </c>
      <c r="H23" s="4" t="s">
        <v>181</v>
      </c>
      <c r="I23" s="4" t="s">
        <v>181</v>
      </c>
      <c r="J23" s="4" t="s">
        <v>182</v>
      </c>
      <c r="K23" s="4" t="s">
        <v>38</v>
      </c>
      <c r="L23" s="4">
        <v>1</v>
      </c>
      <c r="M23" s="4" t="s">
        <v>39</v>
      </c>
      <c r="N23" s="13">
        <f t="shared" si="0"/>
        <v>3578</v>
      </c>
      <c r="O23" s="13">
        <f t="shared" si="1"/>
        <v>1022.2857142857143</v>
      </c>
      <c r="P23" s="13">
        <v>1990</v>
      </c>
      <c r="Q23" s="13">
        <v>1588</v>
      </c>
      <c r="R23" s="4">
        <v>310</v>
      </c>
      <c r="S23" s="4">
        <v>1168</v>
      </c>
      <c r="T23" s="4">
        <v>211</v>
      </c>
      <c r="U23" s="4">
        <v>552</v>
      </c>
      <c r="V23" s="4">
        <v>437</v>
      </c>
      <c r="W23" s="4">
        <v>59</v>
      </c>
      <c r="X23" s="4">
        <f t="shared" si="2"/>
        <v>1259</v>
      </c>
      <c r="Y23" s="18">
        <v>4</v>
      </c>
      <c r="Z23" s="18">
        <v>1</v>
      </c>
      <c r="AA23" s="18">
        <v>1</v>
      </c>
      <c r="AB23" s="18"/>
      <c r="AC23" s="18">
        <v>1</v>
      </c>
      <c r="AD23" s="18">
        <v>1</v>
      </c>
      <c r="AE23" s="4">
        <v>187</v>
      </c>
      <c r="AF23" s="1">
        <v>18.853015220347661</v>
      </c>
      <c r="AG23" s="1">
        <v>-70.836198563968836</v>
      </c>
    </row>
    <row r="24" spans="1:33" ht="14.4" x14ac:dyDescent="0.3">
      <c r="A24" s="5">
        <v>5</v>
      </c>
      <c r="B24" s="5">
        <v>2</v>
      </c>
      <c r="C24" s="5">
        <v>3</v>
      </c>
      <c r="D24" s="5">
        <v>3</v>
      </c>
      <c r="E24" s="5">
        <v>1</v>
      </c>
      <c r="F24" s="4" t="s">
        <v>56</v>
      </c>
      <c r="G24" s="4" t="s">
        <v>57</v>
      </c>
      <c r="H24" s="4" t="s">
        <v>98</v>
      </c>
      <c r="I24" s="4" t="s">
        <v>99</v>
      </c>
      <c r="J24" s="4" t="s">
        <v>100</v>
      </c>
      <c r="K24" s="4" t="s">
        <v>45</v>
      </c>
      <c r="L24" s="4">
        <v>1</v>
      </c>
      <c r="M24" s="4" t="s">
        <v>39</v>
      </c>
      <c r="N24" s="13">
        <f t="shared" si="0"/>
        <v>1753</v>
      </c>
      <c r="O24" s="13">
        <f t="shared" si="1"/>
        <v>500.85714285714283</v>
      </c>
      <c r="P24" s="4">
        <v>977</v>
      </c>
      <c r="Q24" s="4">
        <v>776</v>
      </c>
      <c r="R24" s="4">
        <v>261</v>
      </c>
      <c r="S24" s="4">
        <v>820</v>
      </c>
      <c r="T24" s="4">
        <v>78</v>
      </c>
      <c r="U24" s="4">
        <v>158</v>
      </c>
      <c r="V24" s="4">
        <v>136</v>
      </c>
      <c r="W24" s="4">
        <v>5</v>
      </c>
      <c r="X24" s="4">
        <f t="shared" si="2"/>
        <v>377</v>
      </c>
      <c r="Y24" s="18">
        <v>2</v>
      </c>
      <c r="Z24" s="18">
        <v>1</v>
      </c>
      <c r="AA24" s="18" t="s">
        <v>47</v>
      </c>
      <c r="AB24" s="18" t="s">
        <v>47</v>
      </c>
      <c r="AC24" s="18" t="s">
        <v>47</v>
      </c>
      <c r="AD24" s="18">
        <v>1</v>
      </c>
      <c r="AE24" s="4">
        <v>79</v>
      </c>
      <c r="AF24" s="1">
        <v>18.353977925308449</v>
      </c>
      <c r="AG24" s="1">
        <v>-70.976122033010128</v>
      </c>
    </row>
    <row r="25" spans="1:33" ht="14.4" x14ac:dyDescent="0.3">
      <c r="A25" s="5">
        <v>7</v>
      </c>
      <c r="B25" s="5">
        <v>7</v>
      </c>
      <c r="C25" s="5">
        <v>4</v>
      </c>
      <c r="D25" s="5">
        <v>1</v>
      </c>
      <c r="E25" s="5">
        <v>1</v>
      </c>
      <c r="F25" s="4" t="s">
        <v>34</v>
      </c>
      <c r="G25" s="4" t="s">
        <v>35</v>
      </c>
      <c r="H25" s="4" t="s">
        <v>82</v>
      </c>
      <c r="I25" s="4" t="s">
        <v>82</v>
      </c>
      <c r="J25" s="4" t="s">
        <v>153</v>
      </c>
      <c r="K25" s="4" t="s">
        <v>38</v>
      </c>
      <c r="L25" s="4">
        <v>2</v>
      </c>
      <c r="M25" s="4" t="s">
        <v>39</v>
      </c>
      <c r="N25" s="13">
        <f t="shared" si="0"/>
        <v>4234</v>
      </c>
      <c r="O25" s="13">
        <f t="shared" si="1"/>
        <v>1209.7142857142858</v>
      </c>
      <c r="P25" s="13">
        <v>2176</v>
      </c>
      <c r="Q25" s="13">
        <v>2058</v>
      </c>
      <c r="R25" s="4">
        <v>873</v>
      </c>
      <c r="S25" s="4">
        <v>2754</v>
      </c>
      <c r="T25" s="4">
        <v>1040</v>
      </c>
      <c r="U25" s="4">
        <v>925</v>
      </c>
      <c r="V25" s="4">
        <v>309</v>
      </c>
      <c r="W25" s="4">
        <v>52</v>
      </c>
      <c r="X25" s="4">
        <f t="shared" si="2"/>
        <v>2326</v>
      </c>
      <c r="Y25" s="18">
        <v>2</v>
      </c>
      <c r="Z25" s="18"/>
      <c r="AA25" s="18">
        <v>1</v>
      </c>
      <c r="AB25" s="18" t="s">
        <v>47</v>
      </c>
      <c r="AC25" s="18">
        <v>1</v>
      </c>
      <c r="AD25" s="18">
        <v>1</v>
      </c>
      <c r="AE25" s="4">
        <v>119</v>
      </c>
      <c r="AF25" s="1">
        <v>17.85815738924164</v>
      </c>
      <c r="AG25" s="1">
        <v>-71.695414827611501</v>
      </c>
    </row>
    <row r="26" spans="1:33" ht="14.4" x14ac:dyDescent="0.3">
      <c r="A26" s="5">
        <v>6</v>
      </c>
      <c r="B26" s="5">
        <v>4</v>
      </c>
      <c r="C26" s="5">
        <v>11</v>
      </c>
      <c r="D26" s="5">
        <v>1</v>
      </c>
      <c r="E26" s="5">
        <v>1</v>
      </c>
      <c r="F26" s="4" t="s">
        <v>40</v>
      </c>
      <c r="G26" s="4" t="s">
        <v>48</v>
      </c>
      <c r="H26" s="4" t="s">
        <v>74</v>
      </c>
      <c r="I26" s="4" t="s">
        <v>74</v>
      </c>
      <c r="J26" s="4" t="s">
        <v>190</v>
      </c>
      <c r="K26" s="4" t="s">
        <v>38</v>
      </c>
      <c r="L26" s="4">
        <v>4</v>
      </c>
      <c r="M26" s="4" t="s">
        <v>39</v>
      </c>
      <c r="N26" s="13">
        <f t="shared" si="0"/>
        <v>3530</v>
      </c>
      <c r="O26" s="13">
        <f t="shared" si="1"/>
        <v>1008.5714285714286</v>
      </c>
      <c r="P26" s="13">
        <v>1867</v>
      </c>
      <c r="Q26" s="13">
        <v>1663</v>
      </c>
      <c r="R26" s="4">
        <v>717</v>
      </c>
      <c r="S26" s="4">
        <v>2179</v>
      </c>
      <c r="T26" s="4">
        <v>62</v>
      </c>
      <c r="U26" s="4">
        <v>453</v>
      </c>
      <c r="V26" s="4">
        <v>642</v>
      </c>
      <c r="W26" s="4">
        <v>25</v>
      </c>
      <c r="X26" s="4">
        <f t="shared" si="2"/>
        <v>1182</v>
      </c>
      <c r="Y26" s="18">
        <v>1</v>
      </c>
      <c r="Z26" s="18">
        <v>1</v>
      </c>
      <c r="AA26" s="18" t="s">
        <v>47</v>
      </c>
      <c r="AB26" s="18">
        <v>1</v>
      </c>
      <c r="AC26" s="18">
        <v>1</v>
      </c>
      <c r="AD26" s="18">
        <v>1</v>
      </c>
      <c r="AE26" s="4">
        <v>106</v>
      </c>
      <c r="AF26" s="1">
        <v>18.416271731550939</v>
      </c>
      <c r="AG26" s="1">
        <v>-71.160118600793083</v>
      </c>
    </row>
    <row r="27" spans="1:33" ht="14.4" x14ac:dyDescent="0.3">
      <c r="A27" s="5">
        <v>7</v>
      </c>
      <c r="B27" s="5">
        <v>22</v>
      </c>
      <c r="C27" s="5">
        <v>4</v>
      </c>
      <c r="D27" s="5">
        <v>2</v>
      </c>
      <c r="E27" s="5">
        <v>1</v>
      </c>
      <c r="F27" s="4" t="s">
        <v>34</v>
      </c>
      <c r="G27" s="4" t="s">
        <v>65</v>
      </c>
      <c r="H27" s="4" t="s">
        <v>109</v>
      </c>
      <c r="I27" s="4" t="s">
        <v>110</v>
      </c>
      <c r="J27" s="4" t="s">
        <v>111</v>
      </c>
      <c r="K27" s="4" t="s">
        <v>45</v>
      </c>
      <c r="L27" s="4">
        <v>2</v>
      </c>
      <c r="M27" s="4" t="s">
        <v>39</v>
      </c>
      <c r="N27" s="13">
        <f t="shared" si="0"/>
        <v>485</v>
      </c>
      <c r="O27" s="13">
        <f t="shared" si="1"/>
        <v>138.57142857142858</v>
      </c>
      <c r="P27" s="4">
        <v>253</v>
      </c>
      <c r="Q27" s="4">
        <v>232</v>
      </c>
      <c r="R27" s="4">
        <v>303</v>
      </c>
      <c r="S27" s="4">
        <v>815</v>
      </c>
      <c r="T27" s="4">
        <v>8</v>
      </c>
      <c r="U27" s="4">
        <v>72</v>
      </c>
      <c r="V27" s="4">
        <v>69</v>
      </c>
      <c r="W27" s="4">
        <v>1</v>
      </c>
      <c r="X27" s="4">
        <f t="shared" si="2"/>
        <v>150</v>
      </c>
      <c r="Y27" s="18">
        <v>2</v>
      </c>
      <c r="Z27" s="18" t="s">
        <v>47</v>
      </c>
      <c r="AA27" s="18" t="s">
        <v>47</v>
      </c>
      <c r="AB27" s="18" t="s">
        <v>47</v>
      </c>
      <c r="AC27" s="18" t="s">
        <v>47</v>
      </c>
      <c r="AD27" s="18">
        <v>1</v>
      </c>
      <c r="AE27" s="4">
        <v>49</v>
      </c>
      <c r="AF27" s="1">
        <v>18.570390205769421</v>
      </c>
      <c r="AG27" s="1">
        <v>-71.205233579774969</v>
      </c>
    </row>
    <row r="28" spans="1:33" ht="14.4" x14ac:dyDescent="0.3">
      <c r="A28" s="5">
        <v>7</v>
      </c>
      <c r="B28" s="5">
        <v>22</v>
      </c>
      <c r="C28" s="5">
        <v>6</v>
      </c>
      <c r="D28" s="5">
        <v>2</v>
      </c>
      <c r="E28" s="5">
        <v>1</v>
      </c>
      <c r="F28" s="4" t="s">
        <v>34</v>
      </c>
      <c r="G28" s="4" t="s">
        <v>65</v>
      </c>
      <c r="H28" s="4" t="s">
        <v>143</v>
      </c>
      <c r="I28" s="4" t="s">
        <v>144</v>
      </c>
      <c r="J28" s="4" t="s">
        <v>145</v>
      </c>
      <c r="K28" s="4" t="s">
        <v>45</v>
      </c>
      <c r="L28" s="4">
        <v>2</v>
      </c>
      <c r="M28" s="4" t="s">
        <v>39</v>
      </c>
      <c r="N28" s="13">
        <f t="shared" si="0"/>
        <v>1592</v>
      </c>
      <c r="O28" s="13">
        <f t="shared" si="1"/>
        <v>454.85714285714283</v>
      </c>
      <c r="P28" s="4">
        <v>891</v>
      </c>
      <c r="Q28" s="4">
        <v>701</v>
      </c>
      <c r="R28" s="4">
        <v>219</v>
      </c>
      <c r="S28" s="4">
        <v>689</v>
      </c>
      <c r="T28" s="4">
        <v>162</v>
      </c>
      <c r="U28" s="4">
        <v>215</v>
      </c>
      <c r="V28" s="4">
        <v>41</v>
      </c>
      <c r="W28" s="4">
        <v>2</v>
      </c>
      <c r="X28" s="4">
        <f t="shared" si="2"/>
        <v>420</v>
      </c>
      <c r="Y28" s="18">
        <v>1</v>
      </c>
      <c r="Z28" s="18">
        <v>1</v>
      </c>
      <c r="AA28" s="18" t="s">
        <v>47</v>
      </c>
      <c r="AB28" s="18">
        <v>1</v>
      </c>
      <c r="AC28" s="18" t="s">
        <v>47</v>
      </c>
      <c r="AD28" s="18">
        <v>1</v>
      </c>
      <c r="AE28" s="4">
        <v>140</v>
      </c>
      <c r="AF28" s="1">
        <v>18.70592553596391</v>
      </c>
      <c r="AG28" s="1">
        <v>-71.418921042690855</v>
      </c>
    </row>
    <row r="29" spans="1:33" ht="14.4" x14ac:dyDescent="0.3">
      <c r="A29" s="5">
        <v>7</v>
      </c>
      <c r="B29" s="5">
        <v>7</v>
      </c>
      <c r="C29" s="5">
        <v>6</v>
      </c>
      <c r="D29" s="5">
        <v>1</v>
      </c>
      <c r="E29" s="5">
        <v>1</v>
      </c>
      <c r="F29" s="4" t="s">
        <v>34</v>
      </c>
      <c r="G29" s="4" t="s">
        <v>35</v>
      </c>
      <c r="H29" s="4" t="s">
        <v>177</v>
      </c>
      <c r="I29" s="4" t="s">
        <v>177</v>
      </c>
      <c r="J29" s="4" t="s">
        <v>178</v>
      </c>
      <c r="K29" s="4" t="s">
        <v>38</v>
      </c>
      <c r="L29" s="4">
        <v>2</v>
      </c>
      <c r="M29" s="4" t="s">
        <v>39</v>
      </c>
      <c r="N29" s="13">
        <f t="shared" ref="N29:N56" si="3">P29+Q29</f>
        <v>1565</v>
      </c>
      <c r="O29" s="13">
        <f t="shared" ref="O29:O56" si="4">N29/3.5</f>
        <v>447.14285714285717</v>
      </c>
      <c r="P29" s="4">
        <v>841</v>
      </c>
      <c r="Q29" s="4">
        <v>724</v>
      </c>
      <c r="R29" s="4">
        <v>529</v>
      </c>
      <c r="S29" s="4">
        <v>1640</v>
      </c>
      <c r="T29" s="4">
        <v>548</v>
      </c>
      <c r="U29" s="4">
        <v>370</v>
      </c>
      <c r="V29" s="4">
        <v>129</v>
      </c>
      <c r="W29" s="4">
        <v>5</v>
      </c>
      <c r="X29" s="4">
        <f t="shared" ref="X29:X56" si="5">SUM(T29:W29)</f>
        <v>1052</v>
      </c>
      <c r="Y29" s="18">
        <v>3</v>
      </c>
      <c r="Z29" s="18">
        <v>1</v>
      </c>
      <c r="AA29" s="18" t="s">
        <v>47</v>
      </c>
      <c r="AB29" s="18">
        <v>1</v>
      </c>
      <c r="AC29" s="18">
        <v>1</v>
      </c>
      <c r="AD29" s="18">
        <v>1</v>
      </c>
      <c r="AE29" s="4">
        <v>48</v>
      </c>
      <c r="AF29" s="1">
        <v>18.573746745777711</v>
      </c>
      <c r="AG29" s="1">
        <v>-71.588111621179905</v>
      </c>
    </row>
    <row r="30" spans="1:33" ht="14.4" x14ac:dyDescent="0.3">
      <c r="A30" s="5">
        <v>6</v>
      </c>
      <c r="B30" s="5">
        <v>16</v>
      </c>
      <c r="C30" s="5">
        <v>2</v>
      </c>
      <c r="D30" s="5">
        <v>2</v>
      </c>
      <c r="E30" s="5">
        <v>1</v>
      </c>
      <c r="F30" s="4" t="s">
        <v>40</v>
      </c>
      <c r="G30" s="4" t="s">
        <v>58</v>
      </c>
      <c r="H30" s="4" t="s">
        <v>59</v>
      </c>
      <c r="I30" s="4" t="s">
        <v>60</v>
      </c>
      <c r="J30" s="4" t="s">
        <v>61</v>
      </c>
      <c r="K30" s="4" t="s">
        <v>45</v>
      </c>
      <c r="L30" s="4">
        <v>3</v>
      </c>
      <c r="M30" s="4" t="s">
        <v>39</v>
      </c>
      <c r="N30" s="13">
        <f t="shared" si="3"/>
        <v>1750</v>
      </c>
      <c r="O30" s="13">
        <f t="shared" si="4"/>
        <v>500</v>
      </c>
      <c r="P30" s="4">
        <v>936</v>
      </c>
      <c r="Q30" s="4">
        <v>814</v>
      </c>
      <c r="R30" s="4">
        <v>626</v>
      </c>
      <c r="S30" s="4">
        <v>2053</v>
      </c>
      <c r="T30" s="4">
        <v>95</v>
      </c>
      <c r="U30" s="4">
        <v>275</v>
      </c>
      <c r="V30" s="4">
        <v>136</v>
      </c>
      <c r="W30" s="4">
        <v>1</v>
      </c>
      <c r="X30" s="4">
        <f t="shared" si="5"/>
        <v>507</v>
      </c>
      <c r="Y30" s="18">
        <v>1</v>
      </c>
      <c r="Z30" s="18">
        <v>1</v>
      </c>
      <c r="AA30" s="18" t="s">
        <v>47</v>
      </c>
      <c r="AB30" s="18" t="s">
        <v>47</v>
      </c>
      <c r="AC30" s="18" t="s">
        <v>47</v>
      </c>
      <c r="AD30" s="18">
        <v>1</v>
      </c>
      <c r="AE30" s="4">
        <v>138</v>
      </c>
      <c r="AF30" s="1">
        <v>18.42083251430946</v>
      </c>
      <c r="AG30" s="1">
        <v>-71.29374803706493</v>
      </c>
    </row>
    <row r="31" spans="1:33" ht="14.4" x14ac:dyDescent="0.3">
      <c r="A31" s="5">
        <v>6</v>
      </c>
      <c r="B31" s="5">
        <v>4</v>
      </c>
      <c r="C31" s="5">
        <v>7</v>
      </c>
      <c r="D31" s="5">
        <v>1</v>
      </c>
      <c r="E31" s="5">
        <v>1</v>
      </c>
      <c r="F31" s="4" t="s">
        <v>40</v>
      </c>
      <c r="G31" s="4" t="s">
        <v>48</v>
      </c>
      <c r="H31" s="4" t="s">
        <v>184</v>
      </c>
      <c r="I31" s="4" t="s">
        <v>184</v>
      </c>
      <c r="J31" s="4" t="s">
        <v>185</v>
      </c>
      <c r="K31" s="4" t="s">
        <v>38</v>
      </c>
      <c r="L31" s="4">
        <v>3</v>
      </c>
      <c r="M31" s="4" t="s">
        <v>39</v>
      </c>
      <c r="N31" s="13">
        <f t="shared" si="3"/>
        <v>3852</v>
      </c>
      <c r="O31" s="13">
        <f t="shared" si="4"/>
        <v>1100.5714285714287</v>
      </c>
      <c r="P31" s="13">
        <v>1998</v>
      </c>
      <c r="Q31" s="13">
        <v>1854</v>
      </c>
      <c r="R31" s="4">
        <v>884</v>
      </c>
      <c r="S31" s="4">
        <v>3076</v>
      </c>
      <c r="T31" s="4">
        <v>326</v>
      </c>
      <c r="U31" s="4">
        <v>834</v>
      </c>
      <c r="V31" s="4">
        <v>714</v>
      </c>
      <c r="W31" s="4">
        <v>85</v>
      </c>
      <c r="X31" s="4">
        <f t="shared" si="5"/>
        <v>1959</v>
      </c>
      <c r="Y31" s="18">
        <v>1</v>
      </c>
      <c r="Z31" s="18"/>
      <c r="AA31" s="18" t="s">
        <v>47</v>
      </c>
      <c r="AB31" s="18">
        <v>1</v>
      </c>
      <c r="AC31" s="18">
        <v>1</v>
      </c>
      <c r="AD31" s="18">
        <v>1</v>
      </c>
      <c r="AE31" s="4">
        <v>100</v>
      </c>
      <c r="AF31" s="1">
        <v>18.607557220569628</v>
      </c>
      <c r="AG31" s="1">
        <v>-71.10675049055645</v>
      </c>
    </row>
    <row r="32" spans="1:33" ht="14.4" x14ac:dyDescent="0.3">
      <c r="A32" s="5">
        <v>5</v>
      </c>
      <c r="B32" s="5">
        <v>31</v>
      </c>
      <c r="C32" s="5">
        <v>1</v>
      </c>
      <c r="D32" s="5">
        <v>2</v>
      </c>
      <c r="E32" s="5">
        <v>1</v>
      </c>
      <c r="F32" s="4" t="s">
        <v>56</v>
      </c>
      <c r="G32" s="4" t="s">
        <v>161</v>
      </c>
      <c r="H32" s="4" t="s">
        <v>161</v>
      </c>
      <c r="I32" s="4" t="s">
        <v>175</v>
      </c>
      <c r="J32" s="4" t="s">
        <v>176</v>
      </c>
      <c r="K32" s="4" t="s">
        <v>45</v>
      </c>
      <c r="L32" s="4">
        <v>9</v>
      </c>
      <c r="M32" s="4" t="s">
        <v>119</v>
      </c>
      <c r="N32" s="13">
        <f t="shared" si="3"/>
        <v>2076</v>
      </c>
      <c r="O32" s="13">
        <f t="shared" si="4"/>
        <v>593.14285714285711</v>
      </c>
      <c r="P32" s="13">
        <v>1153</v>
      </c>
      <c r="Q32" s="4">
        <v>923</v>
      </c>
      <c r="R32" s="4">
        <v>531</v>
      </c>
      <c r="S32" s="4">
        <v>1430</v>
      </c>
      <c r="T32" s="4">
        <v>133</v>
      </c>
      <c r="U32" s="4">
        <v>412</v>
      </c>
      <c r="V32" s="4">
        <v>388</v>
      </c>
      <c r="W32" s="4">
        <v>39</v>
      </c>
      <c r="X32" s="4">
        <f t="shared" si="5"/>
        <v>972</v>
      </c>
      <c r="Y32" s="18">
        <v>2</v>
      </c>
      <c r="Z32" s="18">
        <v>1</v>
      </c>
      <c r="AA32" s="18" t="s">
        <v>47</v>
      </c>
      <c r="AB32" s="18" t="s">
        <v>47</v>
      </c>
      <c r="AC32" s="18" t="s">
        <v>47</v>
      </c>
      <c r="AD32" s="18">
        <v>1</v>
      </c>
      <c r="AE32" s="4">
        <v>58</v>
      </c>
      <c r="AF32" s="1">
        <v>18.391091083570149</v>
      </c>
      <c r="AG32" s="1">
        <v>-70.453794614757456</v>
      </c>
    </row>
    <row r="33" spans="1:33" ht="14.4" x14ac:dyDescent="0.3">
      <c r="A33" s="5">
        <v>5</v>
      </c>
      <c r="B33" s="5">
        <v>21</v>
      </c>
      <c r="C33" s="5">
        <v>5</v>
      </c>
      <c r="D33" s="5">
        <v>4</v>
      </c>
      <c r="E33" s="5">
        <v>1</v>
      </c>
      <c r="F33" s="4" t="s">
        <v>56</v>
      </c>
      <c r="G33" s="4" t="s">
        <v>115</v>
      </c>
      <c r="H33" s="4" t="s">
        <v>116</v>
      </c>
      <c r="I33" s="4" t="s">
        <v>117</v>
      </c>
      <c r="J33" s="4" t="s">
        <v>118</v>
      </c>
      <c r="K33" s="4" t="s">
        <v>45</v>
      </c>
      <c r="L33" s="4">
        <v>10</v>
      </c>
      <c r="M33" s="4" t="s">
        <v>119</v>
      </c>
      <c r="N33" s="13">
        <f t="shared" si="3"/>
        <v>1631</v>
      </c>
      <c r="O33" s="13">
        <f t="shared" si="4"/>
        <v>466</v>
      </c>
      <c r="P33" s="13">
        <v>825</v>
      </c>
      <c r="Q33" s="13">
        <v>806</v>
      </c>
      <c r="R33" s="4">
        <v>694</v>
      </c>
      <c r="S33" s="4">
        <v>2260</v>
      </c>
      <c r="T33" s="4">
        <v>79</v>
      </c>
      <c r="U33" s="4">
        <v>413</v>
      </c>
      <c r="V33" s="4">
        <v>466</v>
      </c>
      <c r="W33" s="4">
        <v>58</v>
      </c>
      <c r="X33" s="4">
        <f t="shared" si="5"/>
        <v>1016</v>
      </c>
      <c r="Y33" s="18">
        <v>1</v>
      </c>
      <c r="Z33" s="18">
        <v>1</v>
      </c>
      <c r="AA33" s="18" t="s">
        <v>47</v>
      </c>
      <c r="AB33" s="18"/>
      <c r="AC33" s="18" t="s">
        <v>47</v>
      </c>
      <c r="AD33" s="18">
        <v>1</v>
      </c>
      <c r="AE33" s="4">
        <v>168</v>
      </c>
      <c r="AF33" s="1">
        <v>18.704264711512931</v>
      </c>
      <c r="AG33" s="1">
        <v>-70.15527520831651</v>
      </c>
    </row>
    <row r="34" spans="1:33" ht="14.4" x14ac:dyDescent="0.3">
      <c r="A34" s="5">
        <v>1</v>
      </c>
      <c r="B34" s="5">
        <v>10</v>
      </c>
      <c r="C34" s="5">
        <v>3</v>
      </c>
      <c r="D34" s="5">
        <v>1</v>
      </c>
      <c r="E34" s="5">
        <v>1</v>
      </c>
      <c r="F34" s="4" t="s">
        <v>40</v>
      </c>
      <c r="G34" s="4" t="s">
        <v>41</v>
      </c>
      <c r="H34" s="4" t="s">
        <v>191</v>
      </c>
      <c r="I34" s="4" t="s">
        <v>191</v>
      </c>
      <c r="J34" s="4" t="s">
        <v>192</v>
      </c>
      <c r="K34" s="4" t="s">
        <v>38</v>
      </c>
      <c r="L34" s="4">
        <v>5</v>
      </c>
      <c r="M34" s="4" t="s">
        <v>39</v>
      </c>
      <c r="N34" s="13">
        <f t="shared" si="3"/>
        <v>5361</v>
      </c>
      <c r="O34" s="13">
        <f t="shared" si="4"/>
        <v>1531.7142857142858</v>
      </c>
      <c r="P34" s="13">
        <v>2743</v>
      </c>
      <c r="Q34" s="13">
        <v>2618</v>
      </c>
      <c r="R34" s="4">
        <v>1037</v>
      </c>
      <c r="S34" s="4">
        <v>3723</v>
      </c>
      <c r="T34" s="4">
        <v>362</v>
      </c>
      <c r="U34" s="4">
        <v>769</v>
      </c>
      <c r="V34" s="4">
        <v>521</v>
      </c>
      <c r="W34" s="4">
        <v>21</v>
      </c>
      <c r="X34" s="4">
        <f t="shared" si="5"/>
        <v>1673</v>
      </c>
      <c r="Y34" s="18">
        <v>4</v>
      </c>
      <c r="Z34" s="18">
        <v>1</v>
      </c>
      <c r="AA34" s="18">
        <v>1</v>
      </c>
      <c r="AB34" s="18">
        <v>1</v>
      </c>
      <c r="AC34" s="18">
        <v>1</v>
      </c>
      <c r="AD34" s="18">
        <v>1</v>
      </c>
      <c r="AE34" s="4">
        <v>369</v>
      </c>
      <c r="AF34" s="1">
        <v>18.415142643942659</v>
      </c>
      <c r="AG34" s="1">
        <v>-71.733611418962695</v>
      </c>
    </row>
    <row r="35" spans="1:33" ht="14.4" x14ac:dyDescent="0.3">
      <c r="A35" s="5">
        <v>6</v>
      </c>
      <c r="B35" s="5">
        <v>4</v>
      </c>
      <c r="C35" s="5">
        <v>1</v>
      </c>
      <c r="D35" s="5">
        <v>3</v>
      </c>
      <c r="E35" s="5">
        <v>1</v>
      </c>
      <c r="F35" s="4" t="s">
        <v>40</v>
      </c>
      <c r="G35" s="4" t="s">
        <v>48</v>
      </c>
      <c r="H35" s="4" t="s">
        <v>48</v>
      </c>
      <c r="I35" s="4" t="s">
        <v>141</v>
      </c>
      <c r="J35" s="4" t="s">
        <v>142</v>
      </c>
      <c r="K35" s="4" t="s">
        <v>45</v>
      </c>
      <c r="L35" s="4">
        <v>4</v>
      </c>
      <c r="M35" s="4" t="s">
        <v>53</v>
      </c>
      <c r="N35" s="13">
        <f t="shared" si="3"/>
        <v>1634</v>
      </c>
      <c r="O35" s="13">
        <f t="shared" si="4"/>
        <v>466.85714285714283</v>
      </c>
      <c r="P35" s="4">
        <v>901</v>
      </c>
      <c r="Q35" s="4">
        <v>733</v>
      </c>
      <c r="R35" s="4">
        <v>118</v>
      </c>
      <c r="S35" s="4">
        <v>384</v>
      </c>
      <c r="T35" s="4">
        <v>43</v>
      </c>
      <c r="U35" s="4">
        <v>200</v>
      </c>
      <c r="V35" s="4">
        <v>217</v>
      </c>
      <c r="W35" s="4">
        <v>16</v>
      </c>
      <c r="X35" s="4">
        <f t="shared" si="5"/>
        <v>476</v>
      </c>
      <c r="Y35" s="18">
        <v>2</v>
      </c>
      <c r="Z35" s="18" t="s">
        <v>47</v>
      </c>
      <c r="AA35" s="18" t="s">
        <v>47</v>
      </c>
      <c r="AB35" s="18">
        <v>1</v>
      </c>
      <c r="AC35" s="18" t="s">
        <v>47</v>
      </c>
      <c r="AD35" s="18">
        <v>1</v>
      </c>
      <c r="AE35" s="4">
        <v>64</v>
      </c>
      <c r="AF35" s="1">
        <v>19.10260308331172</v>
      </c>
      <c r="AG35" s="1">
        <v>-71.176455862424348</v>
      </c>
    </row>
    <row r="36" spans="1:33" ht="14.4" x14ac:dyDescent="0.3">
      <c r="A36" s="5">
        <v>7</v>
      </c>
      <c r="B36" s="5">
        <v>22</v>
      </c>
      <c r="C36" s="5">
        <v>1</v>
      </c>
      <c r="D36" s="5">
        <v>8</v>
      </c>
      <c r="E36" s="5">
        <v>1</v>
      </c>
      <c r="F36" s="4" t="s">
        <v>34</v>
      </c>
      <c r="G36" s="4" t="s">
        <v>65</v>
      </c>
      <c r="H36" s="4" t="s">
        <v>65</v>
      </c>
      <c r="I36" s="4" t="s">
        <v>173</v>
      </c>
      <c r="J36" s="4" t="s">
        <v>174</v>
      </c>
      <c r="K36" s="4" t="s">
        <v>45</v>
      </c>
      <c r="L36" s="4">
        <v>2</v>
      </c>
      <c r="M36" s="4" t="s">
        <v>39</v>
      </c>
      <c r="N36" s="13">
        <f t="shared" si="3"/>
        <v>595</v>
      </c>
      <c r="O36" s="13">
        <f t="shared" si="4"/>
        <v>170</v>
      </c>
      <c r="P36" s="4">
        <v>337</v>
      </c>
      <c r="Q36" s="4">
        <v>258</v>
      </c>
      <c r="R36" s="4">
        <v>308</v>
      </c>
      <c r="S36" s="4">
        <v>728</v>
      </c>
      <c r="T36" s="4">
        <v>20</v>
      </c>
      <c r="U36" s="4">
        <v>107</v>
      </c>
      <c r="V36" s="4">
        <v>101</v>
      </c>
      <c r="W36" s="4">
        <v>13</v>
      </c>
      <c r="X36" s="4">
        <f t="shared" si="5"/>
        <v>241</v>
      </c>
      <c r="Y36" s="18">
        <v>2</v>
      </c>
      <c r="Z36" s="18">
        <v>1</v>
      </c>
      <c r="AA36" s="18" t="s">
        <v>47</v>
      </c>
      <c r="AB36" s="18" t="s">
        <v>47</v>
      </c>
      <c r="AC36" s="18" t="s">
        <v>47</v>
      </c>
      <c r="AD36" s="18">
        <v>1</v>
      </c>
      <c r="AE36" s="4">
        <v>50</v>
      </c>
      <c r="AF36" s="1">
        <v>18.56396311471606</v>
      </c>
      <c r="AG36" s="1">
        <v>-71.319952828335317</v>
      </c>
    </row>
    <row r="37" spans="1:33" ht="14.4" x14ac:dyDescent="0.3">
      <c r="A37" s="5">
        <v>5</v>
      </c>
      <c r="B37" s="5">
        <v>2</v>
      </c>
      <c r="C37" s="5">
        <v>4</v>
      </c>
      <c r="D37" s="5">
        <v>3</v>
      </c>
      <c r="E37" s="5">
        <v>1</v>
      </c>
      <c r="F37" s="4" t="s">
        <v>56</v>
      </c>
      <c r="G37" s="4" t="s">
        <v>57</v>
      </c>
      <c r="H37" s="4" t="s">
        <v>62</v>
      </c>
      <c r="I37" s="4" t="s">
        <v>63</v>
      </c>
      <c r="J37" s="4" t="s">
        <v>64</v>
      </c>
      <c r="K37" s="4" t="s">
        <v>45</v>
      </c>
      <c r="L37" s="4">
        <v>1</v>
      </c>
      <c r="M37" s="4" t="s">
        <v>39</v>
      </c>
      <c r="N37" s="13">
        <f t="shared" si="3"/>
        <v>633</v>
      </c>
      <c r="O37" s="13">
        <f t="shared" si="4"/>
        <v>180.85714285714286</v>
      </c>
      <c r="P37" s="4">
        <v>347</v>
      </c>
      <c r="Q37" s="4">
        <v>286</v>
      </c>
      <c r="R37" s="4">
        <v>113</v>
      </c>
      <c r="S37" s="4">
        <v>320</v>
      </c>
      <c r="T37" s="4">
        <v>8</v>
      </c>
      <c r="U37" s="4">
        <v>52</v>
      </c>
      <c r="V37" s="4">
        <v>138</v>
      </c>
      <c r="W37" s="4">
        <v>52</v>
      </c>
      <c r="X37" s="4">
        <f t="shared" si="5"/>
        <v>250</v>
      </c>
      <c r="Y37" s="18">
        <v>1</v>
      </c>
      <c r="Z37" s="18" t="s">
        <v>47</v>
      </c>
      <c r="AA37" s="18" t="s">
        <v>47</v>
      </c>
      <c r="AB37" s="18" t="s">
        <v>47</v>
      </c>
      <c r="AC37" s="18" t="s">
        <v>47</v>
      </c>
      <c r="AD37" s="18">
        <v>1</v>
      </c>
      <c r="AE37" s="4">
        <v>41</v>
      </c>
      <c r="AF37" s="1">
        <v>17.912246771747562</v>
      </c>
      <c r="AG37" s="1">
        <v>-70.863250630190947</v>
      </c>
    </row>
    <row r="38" spans="1:33" ht="14.4" x14ac:dyDescent="0.3">
      <c r="A38" s="5">
        <v>7</v>
      </c>
      <c r="B38" s="5">
        <v>22</v>
      </c>
      <c r="C38" s="5">
        <v>1</v>
      </c>
      <c r="D38" s="5">
        <v>10</v>
      </c>
      <c r="E38" s="5">
        <v>1</v>
      </c>
      <c r="F38" s="4" t="s">
        <v>34</v>
      </c>
      <c r="G38" s="4" t="s">
        <v>65</v>
      </c>
      <c r="H38" s="4" t="s">
        <v>65</v>
      </c>
      <c r="I38" s="4" t="s">
        <v>107</v>
      </c>
      <c r="J38" s="4" t="s">
        <v>108</v>
      </c>
      <c r="K38" s="4" t="s">
        <v>45</v>
      </c>
      <c r="L38" s="4">
        <v>2</v>
      </c>
      <c r="M38" s="4" t="s">
        <v>39</v>
      </c>
      <c r="N38" s="13">
        <f t="shared" si="3"/>
        <v>1038</v>
      </c>
      <c r="O38" s="13">
        <f t="shared" si="4"/>
        <v>296.57142857142856</v>
      </c>
      <c r="P38" s="4">
        <v>534</v>
      </c>
      <c r="Q38" s="4">
        <v>504</v>
      </c>
      <c r="R38" s="4">
        <v>255</v>
      </c>
      <c r="S38" s="4">
        <v>602</v>
      </c>
      <c r="T38" s="4">
        <v>136</v>
      </c>
      <c r="U38" s="4">
        <v>775</v>
      </c>
      <c r="V38" s="4">
        <v>696</v>
      </c>
      <c r="W38" s="4">
        <v>23</v>
      </c>
      <c r="X38" s="4">
        <f t="shared" si="5"/>
        <v>1630</v>
      </c>
      <c r="Y38" s="18">
        <v>2</v>
      </c>
      <c r="Z38" s="18">
        <v>1</v>
      </c>
      <c r="AA38" s="18" t="s">
        <v>47</v>
      </c>
      <c r="AB38" s="18" t="s">
        <v>47</v>
      </c>
      <c r="AC38" s="18" t="s">
        <v>47</v>
      </c>
      <c r="AD38" s="18">
        <v>1</v>
      </c>
      <c r="AE38" s="4">
        <v>79</v>
      </c>
      <c r="AF38" s="1">
        <v>18.749912674836899</v>
      </c>
      <c r="AG38" s="1">
        <v>-71.388318028114028</v>
      </c>
    </row>
    <row r="39" spans="1:33" ht="14.4" x14ac:dyDescent="0.3">
      <c r="A39" s="5">
        <v>6</v>
      </c>
      <c r="B39" s="5">
        <v>3</v>
      </c>
      <c r="C39" s="5">
        <v>5</v>
      </c>
      <c r="D39" s="5">
        <v>2</v>
      </c>
      <c r="E39" s="5">
        <v>1</v>
      </c>
      <c r="F39" s="4" t="s">
        <v>40</v>
      </c>
      <c r="G39" s="4" t="s">
        <v>52</v>
      </c>
      <c r="H39" s="4" t="s">
        <v>112</v>
      </c>
      <c r="I39" s="4" t="s">
        <v>113</v>
      </c>
      <c r="J39" s="4" t="s">
        <v>114</v>
      </c>
      <c r="K39" s="4" t="s">
        <v>45</v>
      </c>
      <c r="L39" s="4">
        <v>5</v>
      </c>
      <c r="M39" s="4" t="s">
        <v>39</v>
      </c>
      <c r="N39" s="13">
        <f t="shared" si="3"/>
        <v>1911</v>
      </c>
      <c r="O39" s="13">
        <f t="shared" si="4"/>
        <v>546</v>
      </c>
      <c r="P39" s="4">
        <v>992</v>
      </c>
      <c r="Q39" s="4">
        <v>919</v>
      </c>
      <c r="R39" s="4">
        <v>165</v>
      </c>
      <c r="S39" s="4">
        <v>690</v>
      </c>
      <c r="T39" s="4">
        <v>11</v>
      </c>
      <c r="U39" s="4">
        <v>138</v>
      </c>
      <c r="V39" s="4">
        <v>196</v>
      </c>
      <c r="W39" s="4">
        <v>3</v>
      </c>
      <c r="X39" s="4">
        <f t="shared" si="5"/>
        <v>348</v>
      </c>
      <c r="Y39" s="18">
        <v>1</v>
      </c>
      <c r="Z39" s="18">
        <v>1</v>
      </c>
      <c r="AA39" s="18"/>
      <c r="AB39" s="18"/>
      <c r="AC39" s="18"/>
      <c r="AD39" s="18">
        <v>1</v>
      </c>
      <c r="AE39" s="4">
        <v>96</v>
      </c>
      <c r="AF39" s="1">
        <v>18.471279511653869</v>
      </c>
      <c r="AG39" s="1">
        <v>-71.561471136813182</v>
      </c>
    </row>
    <row r="40" spans="1:33" ht="14.4" x14ac:dyDescent="0.3">
      <c r="A40" s="5">
        <v>7</v>
      </c>
      <c r="B40" s="5">
        <v>22</v>
      </c>
      <c r="C40" s="5">
        <v>1</v>
      </c>
      <c r="D40" s="5">
        <v>9</v>
      </c>
      <c r="E40" s="5">
        <v>1</v>
      </c>
      <c r="F40" s="4" t="s">
        <v>34</v>
      </c>
      <c r="G40" s="4" t="s">
        <v>65</v>
      </c>
      <c r="H40" s="4" t="s">
        <v>65</v>
      </c>
      <c r="I40" s="4" t="s">
        <v>66</v>
      </c>
      <c r="J40" s="4" t="s">
        <v>67</v>
      </c>
      <c r="K40" s="4" t="s">
        <v>45</v>
      </c>
      <c r="L40" s="4">
        <v>2</v>
      </c>
      <c r="M40" s="4" t="s">
        <v>39</v>
      </c>
      <c r="N40" s="13">
        <f t="shared" si="3"/>
        <v>1249</v>
      </c>
      <c r="O40" s="13">
        <f t="shared" si="4"/>
        <v>356.85714285714283</v>
      </c>
      <c r="P40" s="4">
        <v>671</v>
      </c>
      <c r="Q40" s="4">
        <v>578</v>
      </c>
      <c r="R40" s="4">
        <v>367</v>
      </c>
      <c r="S40" s="4">
        <v>898</v>
      </c>
      <c r="T40" s="4">
        <v>73</v>
      </c>
      <c r="U40" s="4">
        <v>195</v>
      </c>
      <c r="V40" s="4">
        <v>273</v>
      </c>
      <c r="W40" s="4">
        <v>38</v>
      </c>
      <c r="X40" s="4">
        <f t="shared" si="5"/>
        <v>579</v>
      </c>
      <c r="Y40" s="18">
        <v>2</v>
      </c>
      <c r="Z40" s="18">
        <v>1</v>
      </c>
      <c r="AA40" s="18" t="s">
        <v>47</v>
      </c>
      <c r="AB40" s="18" t="s">
        <v>47</v>
      </c>
      <c r="AC40" s="18" t="s">
        <v>47</v>
      </c>
      <c r="AD40" s="18">
        <v>1</v>
      </c>
      <c r="AE40" s="4">
        <v>57</v>
      </c>
      <c r="AF40" s="1">
        <v>18.483858287729909</v>
      </c>
      <c r="AG40" s="1">
        <v>-71.267483025289224</v>
      </c>
    </row>
    <row r="41" spans="1:33" ht="14.4" x14ac:dyDescent="0.3">
      <c r="A41" s="5">
        <v>6</v>
      </c>
      <c r="B41" s="5">
        <v>4</v>
      </c>
      <c r="C41" s="5">
        <v>9</v>
      </c>
      <c r="D41" s="5">
        <v>1</v>
      </c>
      <c r="E41" s="5">
        <v>1</v>
      </c>
      <c r="F41" s="4" t="s">
        <v>40</v>
      </c>
      <c r="G41" s="4" t="s">
        <v>48</v>
      </c>
      <c r="H41" s="4" t="s">
        <v>150</v>
      </c>
      <c r="I41" s="4" t="s">
        <v>150</v>
      </c>
      <c r="J41" s="4" t="s">
        <v>151</v>
      </c>
      <c r="K41" s="4" t="s">
        <v>38</v>
      </c>
      <c r="L41" s="4">
        <v>4</v>
      </c>
      <c r="M41" s="4" t="s">
        <v>39</v>
      </c>
      <c r="N41" s="13">
        <f t="shared" si="3"/>
        <v>3869</v>
      </c>
      <c r="O41" s="13">
        <f t="shared" si="4"/>
        <v>1105.4285714285713</v>
      </c>
      <c r="P41" s="13">
        <v>1930</v>
      </c>
      <c r="Q41" s="13">
        <v>1939</v>
      </c>
      <c r="R41" s="4">
        <v>1009</v>
      </c>
      <c r="S41" s="4">
        <v>3437</v>
      </c>
      <c r="T41" s="4">
        <v>14</v>
      </c>
      <c r="U41" s="4">
        <v>38</v>
      </c>
      <c r="V41" s="4">
        <v>60</v>
      </c>
      <c r="W41" s="4">
        <v>7</v>
      </c>
      <c r="X41" s="4">
        <f t="shared" si="5"/>
        <v>119</v>
      </c>
      <c r="Y41" s="18">
        <v>3</v>
      </c>
      <c r="Z41" s="18">
        <v>1</v>
      </c>
      <c r="AA41" s="18">
        <v>1</v>
      </c>
      <c r="AB41" s="18">
        <v>1</v>
      </c>
      <c r="AC41" s="18">
        <v>1</v>
      </c>
      <c r="AD41" s="18">
        <v>1</v>
      </c>
      <c r="AE41" s="4">
        <v>243</v>
      </c>
      <c r="AF41" s="1">
        <v>18.268257615710329</v>
      </c>
      <c r="AG41" s="1">
        <v>-71.31744524899662</v>
      </c>
    </row>
    <row r="42" spans="1:33" ht="14.4" x14ac:dyDescent="0.3">
      <c r="A42" s="5">
        <v>5</v>
      </c>
      <c r="B42" s="5">
        <v>2</v>
      </c>
      <c r="C42" s="5">
        <v>3</v>
      </c>
      <c r="D42" s="5">
        <v>1</v>
      </c>
      <c r="E42" s="5">
        <v>1</v>
      </c>
      <c r="F42" s="4" t="s">
        <v>56</v>
      </c>
      <c r="G42" s="4" t="s">
        <v>57</v>
      </c>
      <c r="H42" s="4" t="s">
        <v>98</v>
      </c>
      <c r="I42" s="4" t="s">
        <v>98</v>
      </c>
      <c r="J42" s="4" t="s">
        <v>152</v>
      </c>
      <c r="K42" s="4" t="s">
        <v>38</v>
      </c>
      <c r="L42" s="4">
        <v>1</v>
      </c>
      <c r="M42" s="4" t="s">
        <v>39</v>
      </c>
      <c r="N42" s="13">
        <f t="shared" si="3"/>
        <v>5563</v>
      </c>
      <c r="O42" s="13">
        <f t="shared" si="4"/>
        <v>1589.4285714285713</v>
      </c>
      <c r="P42" s="13">
        <v>3057</v>
      </c>
      <c r="Q42" s="13">
        <v>2506</v>
      </c>
      <c r="R42" s="4">
        <v>1687</v>
      </c>
      <c r="S42" s="4">
        <v>5406</v>
      </c>
      <c r="T42" s="4">
        <v>1162</v>
      </c>
      <c r="U42" s="4">
        <v>2572</v>
      </c>
      <c r="V42" s="4">
        <v>1316</v>
      </c>
      <c r="W42" s="4">
        <v>58</v>
      </c>
      <c r="X42" s="4">
        <f t="shared" si="5"/>
        <v>5108</v>
      </c>
      <c r="Y42" s="18">
        <v>5</v>
      </c>
      <c r="Z42" s="18">
        <v>1</v>
      </c>
      <c r="AA42" s="18">
        <v>1</v>
      </c>
      <c r="AB42" s="18">
        <v>2</v>
      </c>
      <c r="AC42" s="18">
        <v>1</v>
      </c>
      <c r="AD42" s="18">
        <v>1</v>
      </c>
      <c r="AE42" s="4">
        <v>411</v>
      </c>
      <c r="AF42" s="1">
        <v>18.29457722150951</v>
      </c>
      <c r="AG42" s="1">
        <v>-70.931069247549431</v>
      </c>
    </row>
    <row r="43" spans="1:33" ht="14.4" x14ac:dyDescent="0.3">
      <c r="A43" s="5">
        <v>5</v>
      </c>
      <c r="B43" s="5">
        <v>21</v>
      </c>
      <c r="C43" s="5">
        <v>8</v>
      </c>
      <c r="D43" s="5">
        <v>1</v>
      </c>
      <c r="E43" s="5">
        <v>1</v>
      </c>
      <c r="F43" s="4" t="s">
        <v>56</v>
      </c>
      <c r="G43" s="4" t="s">
        <v>115</v>
      </c>
      <c r="H43" s="4" t="s">
        <v>193</v>
      </c>
      <c r="I43" s="4" t="s">
        <v>193</v>
      </c>
      <c r="J43" s="4" t="s">
        <v>194</v>
      </c>
      <c r="K43" s="4" t="s">
        <v>38</v>
      </c>
      <c r="L43" s="4">
        <v>6</v>
      </c>
      <c r="M43" s="4" t="s">
        <v>119</v>
      </c>
      <c r="N43" s="13">
        <f t="shared" si="3"/>
        <v>2090</v>
      </c>
      <c r="O43" s="13">
        <f t="shared" si="4"/>
        <v>597.14285714285711</v>
      </c>
      <c r="P43" s="13">
        <v>1222</v>
      </c>
      <c r="Q43" s="4">
        <v>868</v>
      </c>
      <c r="R43" s="4">
        <v>613</v>
      </c>
      <c r="S43" s="4">
        <v>1660</v>
      </c>
      <c r="T43" s="4">
        <v>261</v>
      </c>
      <c r="U43" s="4">
        <v>829</v>
      </c>
      <c r="V43" s="4">
        <v>479</v>
      </c>
      <c r="W43" s="4">
        <v>47</v>
      </c>
      <c r="X43" s="4">
        <f t="shared" si="5"/>
        <v>1616</v>
      </c>
      <c r="Y43" s="18">
        <v>2</v>
      </c>
      <c r="Z43" s="18" t="s">
        <v>47</v>
      </c>
      <c r="AA43" s="18" t="s">
        <v>47</v>
      </c>
      <c r="AB43" s="18">
        <v>1</v>
      </c>
      <c r="AC43" s="18">
        <v>1</v>
      </c>
      <c r="AD43" s="18">
        <v>1</v>
      </c>
      <c r="AE43" s="4">
        <v>43</v>
      </c>
      <c r="AF43" s="1">
        <v>18.472113382882679</v>
      </c>
      <c r="AG43" s="1">
        <v>-70.296274925184875</v>
      </c>
    </row>
    <row r="44" spans="1:33" ht="15" customHeight="1" x14ac:dyDescent="0.3">
      <c r="A44" s="5">
        <v>5</v>
      </c>
      <c r="B44" s="5">
        <v>2</v>
      </c>
      <c r="C44" s="5">
        <v>4</v>
      </c>
      <c r="D44" s="5">
        <v>5</v>
      </c>
      <c r="E44" s="5">
        <v>1</v>
      </c>
      <c r="F44" s="4" t="s">
        <v>56</v>
      </c>
      <c r="G44" s="4" t="s">
        <v>57</v>
      </c>
      <c r="H44" s="4" t="s">
        <v>62</v>
      </c>
      <c r="I44" s="4" t="s">
        <v>179</v>
      </c>
      <c r="J44" s="4" t="s">
        <v>180</v>
      </c>
      <c r="K44" s="4" t="s">
        <v>45</v>
      </c>
      <c r="L44" s="4">
        <v>1</v>
      </c>
      <c r="M44" s="4" t="s">
        <v>53</v>
      </c>
      <c r="N44" s="13">
        <f t="shared" si="3"/>
        <v>990</v>
      </c>
      <c r="O44" s="13">
        <f t="shared" si="4"/>
        <v>282.85714285714283</v>
      </c>
      <c r="P44" s="4">
        <v>554</v>
      </c>
      <c r="Q44" s="4">
        <v>436</v>
      </c>
      <c r="R44" s="4">
        <v>201</v>
      </c>
      <c r="S44" s="4">
        <v>581</v>
      </c>
      <c r="T44" s="4">
        <v>139</v>
      </c>
      <c r="U44" s="4">
        <v>169</v>
      </c>
      <c r="V44" s="4">
        <v>31</v>
      </c>
      <c r="W44" s="4">
        <v>2</v>
      </c>
      <c r="X44" s="4">
        <f t="shared" si="5"/>
        <v>341</v>
      </c>
      <c r="Y44" s="18">
        <v>6</v>
      </c>
      <c r="Z44" s="18">
        <v>2</v>
      </c>
      <c r="AA44" s="18" t="s">
        <v>47</v>
      </c>
      <c r="AB44" s="18" t="s">
        <v>47</v>
      </c>
      <c r="AC44" s="18" t="s">
        <v>47</v>
      </c>
      <c r="AD44" s="18">
        <v>1</v>
      </c>
      <c r="AE44" s="4">
        <v>145</v>
      </c>
      <c r="AF44" s="1">
        <v>18.431493850055151</v>
      </c>
      <c r="AG44" s="1">
        <v>-70.979772607941953</v>
      </c>
    </row>
    <row r="45" spans="1:33" ht="14.4" x14ac:dyDescent="0.3">
      <c r="A45" s="5">
        <v>6</v>
      </c>
      <c r="B45" s="5">
        <v>4</v>
      </c>
      <c r="C45" s="5">
        <v>4</v>
      </c>
      <c r="D45" s="5">
        <v>2</v>
      </c>
      <c r="E45" s="5">
        <v>1</v>
      </c>
      <c r="F45" s="4" t="s">
        <v>40</v>
      </c>
      <c r="G45" s="4" t="s">
        <v>48</v>
      </c>
      <c r="H45" s="4" t="s">
        <v>68</v>
      </c>
      <c r="I45" s="4" t="s">
        <v>69</v>
      </c>
      <c r="J45" s="4" t="s">
        <v>70</v>
      </c>
      <c r="K45" s="4" t="s">
        <v>45</v>
      </c>
      <c r="L45" s="4">
        <v>3</v>
      </c>
      <c r="M45" s="4" t="s">
        <v>39</v>
      </c>
      <c r="N45" s="13">
        <f t="shared" si="3"/>
        <v>1756</v>
      </c>
      <c r="O45" s="13">
        <f t="shared" si="4"/>
        <v>501.71428571428572</v>
      </c>
      <c r="P45" s="4">
        <v>954</v>
      </c>
      <c r="Q45" s="4">
        <v>802</v>
      </c>
      <c r="R45" s="4">
        <v>149</v>
      </c>
      <c r="S45" s="4">
        <v>493</v>
      </c>
      <c r="T45" s="4">
        <v>23</v>
      </c>
      <c r="U45" s="4">
        <v>106</v>
      </c>
      <c r="V45" s="4">
        <v>120</v>
      </c>
      <c r="W45" s="4">
        <v>18</v>
      </c>
      <c r="X45" s="4">
        <f t="shared" si="5"/>
        <v>267</v>
      </c>
      <c r="Y45" s="18">
        <v>2</v>
      </c>
      <c r="Z45" s="18">
        <v>1</v>
      </c>
      <c r="AA45" s="18" t="s">
        <v>47</v>
      </c>
      <c r="AB45" s="18">
        <v>1</v>
      </c>
      <c r="AC45" s="18" t="s">
        <v>47</v>
      </c>
      <c r="AD45" s="18">
        <v>1</v>
      </c>
      <c r="AE45" s="4">
        <v>112</v>
      </c>
      <c r="AF45" s="1">
        <v>18.821900684496189</v>
      </c>
      <c r="AG45" s="1">
        <v>-71.186666973507457</v>
      </c>
    </row>
    <row r="46" spans="1:33" ht="14.4" x14ac:dyDescent="0.3">
      <c r="A46" s="5">
        <v>6</v>
      </c>
      <c r="B46" s="5">
        <v>3</v>
      </c>
      <c r="C46" s="5">
        <v>5</v>
      </c>
      <c r="D46" s="5">
        <v>1</v>
      </c>
      <c r="E46" s="5">
        <v>1</v>
      </c>
      <c r="F46" s="4" t="s">
        <v>40</v>
      </c>
      <c r="G46" s="4" t="s">
        <v>52</v>
      </c>
      <c r="H46" s="4" t="s">
        <v>112</v>
      </c>
      <c r="I46" s="4" t="s">
        <v>112</v>
      </c>
      <c r="J46" s="4" t="s">
        <v>120</v>
      </c>
      <c r="K46" s="4" t="s">
        <v>38</v>
      </c>
      <c r="L46" s="4">
        <v>5</v>
      </c>
      <c r="M46" s="4" t="s">
        <v>39</v>
      </c>
      <c r="N46" s="13">
        <f t="shared" si="3"/>
        <v>4879</v>
      </c>
      <c r="O46" s="13">
        <f t="shared" si="4"/>
        <v>1394</v>
      </c>
      <c r="P46" s="13">
        <v>2457</v>
      </c>
      <c r="Q46" s="13">
        <v>2422</v>
      </c>
      <c r="R46" s="4">
        <v>893</v>
      </c>
      <c r="S46" s="4">
        <v>3690</v>
      </c>
      <c r="T46" s="4">
        <v>358</v>
      </c>
      <c r="U46" s="4">
        <v>640</v>
      </c>
      <c r="V46" s="4">
        <v>639</v>
      </c>
      <c r="W46" s="4">
        <v>42</v>
      </c>
      <c r="X46" s="4">
        <f t="shared" si="5"/>
        <v>1679</v>
      </c>
      <c r="Y46" s="18">
        <v>4</v>
      </c>
      <c r="Z46" s="18">
        <v>2</v>
      </c>
      <c r="AA46" s="18">
        <v>1</v>
      </c>
      <c r="AB46" s="18">
        <v>1</v>
      </c>
      <c r="AC46" s="18">
        <v>1</v>
      </c>
      <c r="AD46" s="18">
        <v>1</v>
      </c>
      <c r="AE46" s="4">
        <v>170</v>
      </c>
      <c r="AF46" s="1">
        <v>18.714056453440129</v>
      </c>
      <c r="AG46" s="1">
        <v>-71.587652182473846</v>
      </c>
    </row>
    <row r="47" spans="1:33" ht="14.4" x14ac:dyDescent="0.3">
      <c r="A47" s="5">
        <v>5</v>
      </c>
      <c r="B47" s="5">
        <v>2</v>
      </c>
      <c r="C47" s="5">
        <v>8</v>
      </c>
      <c r="D47" s="5">
        <v>4</v>
      </c>
      <c r="E47" s="5">
        <v>1</v>
      </c>
      <c r="F47" s="4" t="s">
        <v>56</v>
      </c>
      <c r="G47" s="4" t="s">
        <v>57</v>
      </c>
      <c r="H47" s="4" t="s">
        <v>71</v>
      </c>
      <c r="I47" s="4" t="s">
        <v>72</v>
      </c>
      <c r="J47" s="4" t="s">
        <v>73</v>
      </c>
      <c r="K47" s="4" t="s">
        <v>45</v>
      </c>
      <c r="L47" s="4">
        <v>1</v>
      </c>
      <c r="M47" s="4" t="s">
        <v>39</v>
      </c>
      <c r="N47" s="13">
        <f t="shared" si="3"/>
        <v>3697</v>
      </c>
      <c r="O47" s="13">
        <f t="shared" si="4"/>
        <v>1056.2857142857142</v>
      </c>
      <c r="P47" s="13">
        <v>2084</v>
      </c>
      <c r="Q47" s="13">
        <v>1613</v>
      </c>
      <c r="R47" s="4">
        <v>475</v>
      </c>
      <c r="S47" s="4">
        <v>1605</v>
      </c>
      <c r="T47" s="4">
        <v>78</v>
      </c>
      <c r="U47" s="4">
        <v>379</v>
      </c>
      <c r="V47" s="4">
        <v>346</v>
      </c>
      <c r="W47" s="4">
        <v>22</v>
      </c>
      <c r="X47" s="4">
        <f t="shared" si="5"/>
        <v>825</v>
      </c>
      <c r="Y47" s="18">
        <v>1</v>
      </c>
      <c r="Z47" s="18">
        <v>1</v>
      </c>
      <c r="AA47" s="18" t="s">
        <v>47</v>
      </c>
      <c r="AB47" s="18" t="s">
        <v>47</v>
      </c>
      <c r="AC47" s="18" t="s">
        <v>47</v>
      </c>
      <c r="AD47" s="18">
        <v>1</v>
      </c>
      <c r="AE47" s="4">
        <v>233</v>
      </c>
      <c r="AF47" s="1">
        <v>19.080476489552701</v>
      </c>
      <c r="AG47" s="1">
        <v>-70.896057252702036</v>
      </c>
    </row>
    <row r="48" spans="1:33" ht="14.4" x14ac:dyDescent="0.3">
      <c r="A48" s="5">
        <v>7</v>
      </c>
      <c r="B48" s="5">
        <v>22</v>
      </c>
      <c r="C48" s="5">
        <v>5</v>
      </c>
      <c r="D48" s="5">
        <v>2</v>
      </c>
      <c r="E48" s="5">
        <v>1</v>
      </c>
      <c r="F48" s="4" t="s">
        <v>34</v>
      </c>
      <c r="G48" s="4" t="s">
        <v>65</v>
      </c>
      <c r="H48" s="4" t="s">
        <v>147</v>
      </c>
      <c r="I48" s="4" t="s">
        <v>170</v>
      </c>
      <c r="J48" s="4" t="s">
        <v>171</v>
      </c>
      <c r="K48" s="4" t="s">
        <v>45</v>
      </c>
      <c r="L48" s="4">
        <v>2</v>
      </c>
      <c r="M48" s="4" t="s">
        <v>39</v>
      </c>
      <c r="N48" s="13">
        <f t="shared" si="3"/>
        <v>1396</v>
      </c>
      <c r="O48" s="13">
        <f t="shared" si="4"/>
        <v>398.85714285714283</v>
      </c>
      <c r="P48" s="4">
        <v>730</v>
      </c>
      <c r="Q48" s="4">
        <v>666</v>
      </c>
      <c r="R48" s="4">
        <v>530</v>
      </c>
      <c r="S48" s="4">
        <v>1566</v>
      </c>
      <c r="T48" s="4">
        <v>67</v>
      </c>
      <c r="U48" s="4">
        <v>109</v>
      </c>
      <c r="V48" s="4">
        <v>142</v>
      </c>
      <c r="W48" s="4">
        <v>13</v>
      </c>
      <c r="X48" s="4">
        <f t="shared" si="5"/>
        <v>331</v>
      </c>
      <c r="Y48" s="18">
        <v>2</v>
      </c>
      <c r="Z48" s="18">
        <v>1</v>
      </c>
      <c r="AA48" s="18" t="s">
        <v>47</v>
      </c>
      <c r="AB48" s="18">
        <v>1</v>
      </c>
      <c r="AC48" s="18" t="s">
        <v>47</v>
      </c>
      <c r="AD48" s="18">
        <v>1</v>
      </c>
      <c r="AE48" s="4">
        <v>92</v>
      </c>
      <c r="AF48" s="1">
        <v>18.37208274005777</v>
      </c>
      <c r="AG48" s="1">
        <v>-71.591502346652206</v>
      </c>
    </row>
    <row r="49" spans="1:33" ht="14.4" x14ac:dyDescent="0.3">
      <c r="A49" s="5">
        <v>5</v>
      </c>
      <c r="B49" s="5">
        <v>21</v>
      </c>
      <c r="C49" s="5">
        <v>5</v>
      </c>
      <c r="D49" s="5">
        <v>3</v>
      </c>
      <c r="E49" s="5">
        <v>1</v>
      </c>
      <c r="F49" s="4" t="s">
        <v>56</v>
      </c>
      <c r="G49" s="4" t="s">
        <v>115</v>
      </c>
      <c r="H49" s="4" t="s">
        <v>116</v>
      </c>
      <c r="I49" s="4" t="s">
        <v>158</v>
      </c>
      <c r="J49" s="4" t="s">
        <v>159</v>
      </c>
      <c r="K49" s="4" t="s">
        <v>45</v>
      </c>
      <c r="L49" s="4">
        <v>10</v>
      </c>
      <c r="M49" s="4" t="s">
        <v>119</v>
      </c>
      <c r="N49" s="13">
        <f t="shared" si="3"/>
        <v>1242</v>
      </c>
      <c r="O49" s="13">
        <f t="shared" si="4"/>
        <v>354.85714285714283</v>
      </c>
      <c r="P49" s="4">
        <v>635</v>
      </c>
      <c r="Q49" s="4">
        <v>607</v>
      </c>
      <c r="R49" s="4">
        <v>451</v>
      </c>
      <c r="S49" s="4">
        <v>1488</v>
      </c>
      <c r="T49" s="4">
        <v>27</v>
      </c>
      <c r="U49" s="4">
        <v>148</v>
      </c>
      <c r="V49" s="4">
        <v>199</v>
      </c>
      <c r="W49" s="4">
        <v>18</v>
      </c>
      <c r="X49" s="4">
        <f t="shared" si="5"/>
        <v>392</v>
      </c>
      <c r="Y49" s="18">
        <v>1</v>
      </c>
      <c r="Z49" s="18">
        <v>1</v>
      </c>
      <c r="AA49" s="18" t="s">
        <v>47</v>
      </c>
      <c r="AB49" s="18">
        <v>1</v>
      </c>
      <c r="AC49" s="18" t="s">
        <v>47</v>
      </c>
      <c r="AD49" s="18">
        <v>1</v>
      </c>
      <c r="AE49" s="4">
        <v>67</v>
      </c>
      <c r="AF49" s="1">
        <v>18.66242289765934</v>
      </c>
      <c r="AG49" s="1">
        <v>-70.133866415954785</v>
      </c>
    </row>
    <row r="50" spans="1:33" ht="14.4" x14ac:dyDescent="0.3">
      <c r="A50" s="5">
        <v>6</v>
      </c>
      <c r="B50" s="5">
        <v>16</v>
      </c>
      <c r="C50" s="5">
        <v>2</v>
      </c>
      <c r="D50" s="5">
        <v>1</v>
      </c>
      <c r="E50" s="5">
        <v>1</v>
      </c>
      <c r="F50" s="4" t="s">
        <v>40</v>
      </c>
      <c r="G50" s="4" t="s">
        <v>58</v>
      </c>
      <c r="H50" s="4" t="s">
        <v>59</v>
      </c>
      <c r="I50" s="4" t="s">
        <v>59</v>
      </c>
      <c r="J50" s="4" t="s">
        <v>172</v>
      </c>
      <c r="K50" s="4" t="s">
        <v>38</v>
      </c>
      <c r="L50" s="4">
        <v>3</v>
      </c>
      <c r="M50" s="4" t="s">
        <v>39</v>
      </c>
      <c r="N50" s="13">
        <f t="shared" si="3"/>
        <v>2647</v>
      </c>
      <c r="O50" s="13">
        <f t="shared" si="4"/>
        <v>756.28571428571433</v>
      </c>
      <c r="P50" s="13">
        <v>1411</v>
      </c>
      <c r="Q50" s="13">
        <v>1236</v>
      </c>
      <c r="R50" s="4">
        <v>886</v>
      </c>
      <c r="S50" s="4">
        <v>2726</v>
      </c>
      <c r="T50" s="4">
        <v>506</v>
      </c>
      <c r="U50" s="4">
        <v>1152</v>
      </c>
      <c r="V50" s="4">
        <v>609</v>
      </c>
      <c r="W50" s="4">
        <v>118</v>
      </c>
      <c r="X50" s="4">
        <f t="shared" si="5"/>
        <v>2385</v>
      </c>
      <c r="Y50" s="18">
        <v>1</v>
      </c>
      <c r="Z50" s="18">
        <v>1</v>
      </c>
      <c r="AA50" s="18" t="s">
        <v>47</v>
      </c>
      <c r="AB50" s="18">
        <v>1</v>
      </c>
      <c r="AC50" s="18">
        <v>1</v>
      </c>
      <c r="AD50" s="18">
        <v>1</v>
      </c>
      <c r="AE50" s="4">
        <v>341</v>
      </c>
      <c r="AF50" s="1">
        <v>18.273452547180948</v>
      </c>
      <c r="AG50" s="1">
        <v>-71.398589769500845</v>
      </c>
    </row>
    <row r="51" spans="1:33" ht="14.4" x14ac:dyDescent="0.3">
      <c r="A51" s="5">
        <v>6</v>
      </c>
      <c r="B51" s="5">
        <v>4</v>
      </c>
      <c r="C51" s="5">
        <v>11</v>
      </c>
      <c r="D51" s="5">
        <v>2</v>
      </c>
      <c r="E51" s="5">
        <v>1</v>
      </c>
      <c r="F51" s="4" t="s">
        <v>40</v>
      </c>
      <c r="G51" s="4" t="s">
        <v>48</v>
      </c>
      <c r="H51" s="4" t="s">
        <v>74</v>
      </c>
      <c r="I51" s="4" t="s">
        <v>75</v>
      </c>
      <c r="J51" s="4" t="s">
        <v>76</v>
      </c>
      <c r="K51" s="4" t="s">
        <v>45</v>
      </c>
      <c r="L51" s="4">
        <v>4</v>
      </c>
      <c r="M51" s="4" t="s">
        <v>39</v>
      </c>
      <c r="N51" s="13">
        <f t="shared" si="3"/>
        <v>961</v>
      </c>
      <c r="O51" s="13">
        <f t="shared" si="4"/>
        <v>274.57142857142856</v>
      </c>
      <c r="P51" s="4">
        <v>482</v>
      </c>
      <c r="Q51" s="4">
        <v>479</v>
      </c>
      <c r="R51" s="4">
        <v>66</v>
      </c>
      <c r="S51" s="4">
        <v>211</v>
      </c>
      <c r="T51" s="4">
        <v>3</v>
      </c>
      <c r="U51" s="4">
        <v>83</v>
      </c>
      <c r="V51" s="4">
        <v>129</v>
      </c>
      <c r="W51" s="4">
        <v>7</v>
      </c>
      <c r="X51" s="4">
        <f t="shared" si="5"/>
        <v>222</v>
      </c>
      <c r="Y51" s="18">
        <v>1</v>
      </c>
      <c r="Z51" s="18">
        <v>1</v>
      </c>
      <c r="AA51" s="18" t="s">
        <v>47</v>
      </c>
      <c r="AB51" s="18" t="s">
        <v>47</v>
      </c>
      <c r="AC51" s="18" t="s">
        <v>47</v>
      </c>
      <c r="AD51" s="18">
        <v>1</v>
      </c>
      <c r="AE51" s="4">
        <v>36</v>
      </c>
      <c r="AF51" s="1">
        <v>18.887880675789901</v>
      </c>
      <c r="AG51" s="1">
        <v>-71.168273760046787</v>
      </c>
    </row>
    <row r="52" spans="1:33" ht="14.4" x14ac:dyDescent="0.3">
      <c r="A52" s="5">
        <v>7</v>
      </c>
      <c r="B52" s="5">
        <v>22</v>
      </c>
      <c r="C52" s="5">
        <v>1</v>
      </c>
      <c r="D52" s="5">
        <v>2</v>
      </c>
      <c r="E52" s="5">
        <v>1</v>
      </c>
      <c r="F52" s="4" t="s">
        <v>34</v>
      </c>
      <c r="G52" s="4" t="s">
        <v>65</v>
      </c>
      <c r="H52" s="4" t="s">
        <v>65</v>
      </c>
      <c r="I52" s="4" t="s">
        <v>186</v>
      </c>
      <c r="J52" s="4" t="s">
        <v>187</v>
      </c>
      <c r="K52" s="4" t="s">
        <v>45</v>
      </c>
      <c r="L52" s="4">
        <v>2</v>
      </c>
      <c r="M52" s="4" t="s">
        <v>39</v>
      </c>
      <c r="N52" s="13">
        <f t="shared" si="3"/>
        <v>2454</v>
      </c>
      <c r="O52" s="13">
        <f t="shared" si="4"/>
        <v>701.14285714285711</v>
      </c>
      <c r="P52" s="13">
        <v>1267</v>
      </c>
      <c r="Q52" s="13">
        <v>1187</v>
      </c>
      <c r="R52" s="4">
        <v>834</v>
      </c>
      <c r="S52" s="4">
        <v>2531</v>
      </c>
      <c r="T52" s="4">
        <v>145</v>
      </c>
      <c r="U52" s="4">
        <v>315</v>
      </c>
      <c r="V52" s="4">
        <v>227</v>
      </c>
      <c r="W52" s="4">
        <v>13</v>
      </c>
      <c r="X52" s="4">
        <f t="shared" si="5"/>
        <v>700</v>
      </c>
      <c r="Y52" s="18">
        <v>1</v>
      </c>
      <c r="Z52" s="18">
        <v>1</v>
      </c>
      <c r="AA52" s="18" t="s">
        <v>47</v>
      </c>
      <c r="AB52" s="18">
        <v>1</v>
      </c>
      <c r="AC52" s="18" t="s">
        <v>47</v>
      </c>
      <c r="AD52" s="18">
        <v>1</v>
      </c>
      <c r="AE52" s="4">
        <v>96</v>
      </c>
      <c r="AF52" s="1">
        <v>18.957283612083561</v>
      </c>
      <c r="AG52" s="1">
        <v>-71.408390508813724</v>
      </c>
    </row>
    <row r="53" spans="1:33" ht="14.4" x14ac:dyDescent="0.3">
      <c r="A53" s="5">
        <v>7</v>
      </c>
      <c r="B53" s="5">
        <v>7</v>
      </c>
      <c r="C53" s="5">
        <v>5</v>
      </c>
      <c r="D53" s="5">
        <v>1</v>
      </c>
      <c r="E53" s="5">
        <v>1</v>
      </c>
      <c r="F53" s="4" t="s">
        <v>34</v>
      </c>
      <c r="G53" s="4" t="s">
        <v>35</v>
      </c>
      <c r="H53" s="4" t="s">
        <v>195</v>
      </c>
      <c r="I53" s="4" t="s">
        <v>196</v>
      </c>
      <c r="J53" s="4" t="s">
        <v>196</v>
      </c>
      <c r="K53" s="4" t="s">
        <v>38</v>
      </c>
      <c r="L53" s="4">
        <v>2</v>
      </c>
      <c r="M53" s="4" t="s">
        <v>39</v>
      </c>
      <c r="N53" s="13">
        <f t="shared" si="3"/>
        <v>1193</v>
      </c>
      <c r="O53" s="13">
        <f t="shared" si="4"/>
        <v>340.85714285714283</v>
      </c>
      <c r="P53" s="4">
        <v>618</v>
      </c>
      <c r="Q53" s="4">
        <v>575</v>
      </c>
      <c r="R53" s="4">
        <v>322</v>
      </c>
      <c r="S53" s="4">
        <v>967</v>
      </c>
      <c r="T53" s="4">
        <v>834</v>
      </c>
      <c r="U53" s="4">
        <v>379</v>
      </c>
      <c r="V53" s="4">
        <v>165</v>
      </c>
      <c r="W53" s="4">
        <v>26</v>
      </c>
      <c r="X53" s="4">
        <f t="shared" si="5"/>
        <v>1404</v>
      </c>
      <c r="Y53" s="18">
        <v>2</v>
      </c>
      <c r="Z53" s="18">
        <v>1</v>
      </c>
      <c r="AA53" s="18" t="s">
        <v>47</v>
      </c>
      <c r="AB53" s="18">
        <v>2</v>
      </c>
      <c r="AC53" s="18" t="s">
        <v>47</v>
      </c>
      <c r="AD53" s="18">
        <v>1</v>
      </c>
      <c r="AE53" s="4">
        <v>90</v>
      </c>
      <c r="AF53" s="1">
        <v>18.77177330927114</v>
      </c>
      <c r="AG53" s="1">
        <v>-71.696240464477583</v>
      </c>
    </row>
    <row r="54" spans="1:33" ht="14.4" x14ac:dyDescent="0.3">
      <c r="A54" s="5">
        <v>6</v>
      </c>
      <c r="B54" s="5">
        <v>4</v>
      </c>
      <c r="C54" s="5">
        <v>8</v>
      </c>
      <c r="D54" s="5">
        <v>2</v>
      </c>
      <c r="E54" s="5">
        <v>1</v>
      </c>
      <c r="F54" s="4" t="s">
        <v>40</v>
      </c>
      <c r="G54" s="4" t="s">
        <v>48</v>
      </c>
      <c r="H54" s="4" t="s">
        <v>77</v>
      </c>
      <c r="I54" s="4" t="s">
        <v>78</v>
      </c>
      <c r="J54" s="4" t="s">
        <v>79</v>
      </c>
      <c r="K54" s="4" t="s">
        <v>45</v>
      </c>
      <c r="L54" s="4">
        <v>4</v>
      </c>
      <c r="M54" s="4" t="s">
        <v>39</v>
      </c>
      <c r="N54" s="13">
        <f t="shared" si="3"/>
        <v>2854</v>
      </c>
      <c r="O54" s="13">
        <f t="shared" si="4"/>
        <v>815.42857142857144</v>
      </c>
      <c r="P54" s="13">
        <v>1445</v>
      </c>
      <c r="Q54" s="13">
        <v>1409</v>
      </c>
      <c r="R54" s="4">
        <v>795</v>
      </c>
      <c r="S54" s="4">
        <v>2590</v>
      </c>
      <c r="T54" s="4">
        <v>103</v>
      </c>
      <c r="U54" s="4">
        <v>350</v>
      </c>
      <c r="V54" s="4">
        <v>217</v>
      </c>
      <c r="W54" s="4">
        <v>29</v>
      </c>
      <c r="X54" s="4">
        <f t="shared" si="5"/>
        <v>699</v>
      </c>
      <c r="Y54" s="18">
        <v>2</v>
      </c>
      <c r="Z54" s="18" t="s">
        <v>47</v>
      </c>
      <c r="AA54" s="18" t="s">
        <v>47</v>
      </c>
      <c r="AB54" s="18">
        <v>1</v>
      </c>
      <c r="AC54" s="18" t="s">
        <v>47</v>
      </c>
      <c r="AD54" s="18">
        <v>1</v>
      </c>
      <c r="AE54" s="4">
        <v>48</v>
      </c>
      <c r="AF54" s="1">
        <v>18.52670254282793</v>
      </c>
      <c r="AG54" s="1">
        <v>-71.165110863866829</v>
      </c>
    </row>
    <row r="55" spans="1:33" ht="14.4" x14ac:dyDescent="0.3">
      <c r="A55" s="5">
        <v>6</v>
      </c>
      <c r="B55" s="5">
        <v>4</v>
      </c>
      <c r="C55" s="5">
        <v>10</v>
      </c>
      <c r="D55" s="5">
        <v>1</v>
      </c>
      <c r="E55" s="5">
        <v>1</v>
      </c>
      <c r="F55" s="4" t="s">
        <v>40</v>
      </c>
      <c r="G55" s="4" t="s">
        <v>48</v>
      </c>
      <c r="H55" s="4" t="s">
        <v>165</v>
      </c>
      <c r="I55" s="4" t="s">
        <v>165</v>
      </c>
      <c r="J55" s="4" t="s">
        <v>166</v>
      </c>
      <c r="K55" s="4" t="s">
        <v>38</v>
      </c>
      <c r="L55" s="4">
        <v>8</v>
      </c>
      <c r="M55" s="4" t="s">
        <v>119</v>
      </c>
      <c r="N55" s="13">
        <f t="shared" si="3"/>
        <v>2433</v>
      </c>
      <c r="O55" s="13">
        <f t="shared" si="4"/>
        <v>695.14285714285711</v>
      </c>
      <c r="P55" s="13">
        <v>1333</v>
      </c>
      <c r="Q55" s="13">
        <v>1100</v>
      </c>
      <c r="R55" s="4">
        <v>621</v>
      </c>
      <c r="S55" s="4">
        <v>2166</v>
      </c>
      <c r="T55" s="4">
        <v>526</v>
      </c>
      <c r="U55" s="4">
        <v>669</v>
      </c>
      <c r="V55" s="4">
        <v>350</v>
      </c>
      <c r="W55" s="4">
        <v>43</v>
      </c>
      <c r="X55" s="4">
        <f t="shared" si="5"/>
        <v>1588</v>
      </c>
      <c r="Y55" s="18">
        <v>2</v>
      </c>
      <c r="Z55" s="18">
        <v>1</v>
      </c>
      <c r="AA55" s="18">
        <v>1</v>
      </c>
      <c r="AB55" s="18">
        <v>1</v>
      </c>
      <c r="AC55" s="18"/>
      <c r="AD55" s="18">
        <v>1</v>
      </c>
      <c r="AE55" s="4">
        <v>60</v>
      </c>
      <c r="AF55" s="1">
        <v>18.36165507586265</v>
      </c>
      <c r="AG55" s="1">
        <v>-71.277950000623861</v>
      </c>
    </row>
    <row r="56" spans="1:33" ht="14.4" x14ac:dyDescent="0.3">
      <c r="A56" s="5">
        <v>1</v>
      </c>
      <c r="B56" s="5">
        <v>10</v>
      </c>
      <c r="C56" s="5">
        <v>4</v>
      </c>
      <c r="D56" s="5">
        <v>1</v>
      </c>
      <c r="E56" s="5">
        <v>1</v>
      </c>
      <c r="F56" s="4" t="s">
        <v>40</v>
      </c>
      <c r="G56" s="4" t="s">
        <v>41</v>
      </c>
      <c r="H56" s="4" t="s">
        <v>127</v>
      </c>
      <c r="I56" s="4" t="s">
        <v>127</v>
      </c>
      <c r="J56" s="4" t="s">
        <v>146</v>
      </c>
      <c r="K56" s="4" t="s">
        <v>38</v>
      </c>
      <c r="L56" s="4">
        <v>5</v>
      </c>
      <c r="M56" s="4" t="s">
        <v>39</v>
      </c>
      <c r="N56" s="13">
        <f t="shared" si="3"/>
        <v>2999</v>
      </c>
      <c r="O56" s="13">
        <f t="shared" si="4"/>
        <v>856.85714285714289</v>
      </c>
      <c r="P56" s="13">
        <v>1583</v>
      </c>
      <c r="Q56" s="13">
        <v>1416</v>
      </c>
      <c r="R56" s="4">
        <v>377</v>
      </c>
      <c r="S56" s="4">
        <v>1371</v>
      </c>
      <c r="T56" s="4">
        <v>433</v>
      </c>
      <c r="U56" s="4">
        <v>481</v>
      </c>
      <c r="V56" s="4">
        <v>332</v>
      </c>
      <c r="W56" s="4">
        <v>50</v>
      </c>
      <c r="X56" s="4">
        <f t="shared" si="5"/>
        <v>1296</v>
      </c>
      <c r="Y56" s="18">
        <v>3</v>
      </c>
      <c r="Z56" s="18">
        <v>1</v>
      </c>
      <c r="AA56" s="18" t="s">
        <v>47</v>
      </c>
      <c r="AB56" s="18">
        <v>1</v>
      </c>
      <c r="AC56" s="18"/>
      <c r="AD56" s="18">
        <v>1</v>
      </c>
      <c r="AE56" s="4">
        <v>160</v>
      </c>
      <c r="AF56" s="1">
        <v>18.987079688434122</v>
      </c>
      <c r="AG56" s="1">
        <v>-71.638697284801879</v>
      </c>
    </row>
    <row r="57" spans="1:33" ht="15" customHeight="1" x14ac:dyDescent="0.3">
      <c r="A57" s="5">
        <v>6</v>
      </c>
      <c r="B57" s="5">
        <v>4</v>
      </c>
      <c r="C57" s="5">
        <v>4</v>
      </c>
      <c r="D57" s="5">
        <v>3</v>
      </c>
      <c r="E57" s="5">
        <v>1</v>
      </c>
      <c r="F57" s="4" t="s">
        <v>40</v>
      </c>
      <c r="G57" s="4" t="s">
        <v>48</v>
      </c>
      <c r="H57" s="4" t="s">
        <v>49</v>
      </c>
      <c r="I57" s="4" t="s">
        <v>80</v>
      </c>
      <c r="J57" s="4" t="s">
        <v>81</v>
      </c>
      <c r="K57" s="4" t="s">
        <v>45</v>
      </c>
      <c r="L57" s="4">
        <v>4</v>
      </c>
      <c r="M57" s="4" t="s">
        <v>39</v>
      </c>
      <c r="N57" s="13">
        <f t="shared" ref="N57:N70" si="6">P57+Q57</f>
        <v>1500</v>
      </c>
      <c r="O57" s="13">
        <f t="shared" ref="O57:O70" si="7">N57/3.5</f>
        <v>428.57142857142856</v>
      </c>
      <c r="P57" s="4">
        <v>772</v>
      </c>
      <c r="Q57" s="4">
        <v>728</v>
      </c>
      <c r="R57" s="4">
        <v>241</v>
      </c>
      <c r="S57" s="4">
        <v>766</v>
      </c>
      <c r="T57" s="4">
        <v>68</v>
      </c>
      <c r="U57" s="4">
        <v>193</v>
      </c>
      <c r="V57" s="4">
        <v>105</v>
      </c>
      <c r="W57" s="4">
        <v>3</v>
      </c>
      <c r="X57" s="4">
        <f t="shared" ref="X57:X70" si="8">SUM(T57:W57)</f>
        <v>369</v>
      </c>
      <c r="Y57" s="18">
        <v>1</v>
      </c>
      <c r="Z57" s="18">
        <v>1</v>
      </c>
      <c r="AA57" s="18" t="s">
        <v>47</v>
      </c>
      <c r="AB57" s="18">
        <v>1</v>
      </c>
      <c r="AC57" s="18" t="s">
        <v>47</v>
      </c>
      <c r="AD57" s="18">
        <v>1</v>
      </c>
      <c r="AE57" s="4">
        <v>99</v>
      </c>
      <c r="AF57" s="1">
        <v>18.359791487145291</v>
      </c>
      <c r="AG57" s="1">
        <v>-71.063320615881551</v>
      </c>
    </row>
    <row r="58" spans="1:33" ht="14.4" x14ac:dyDescent="0.3">
      <c r="A58" s="5">
        <v>7</v>
      </c>
      <c r="B58" s="5">
        <v>7</v>
      </c>
      <c r="C58" s="5">
        <v>4</v>
      </c>
      <c r="D58" s="5">
        <v>2</v>
      </c>
      <c r="E58" s="5">
        <v>1</v>
      </c>
      <c r="F58" s="4" t="s">
        <v>34</v>
      </c>
      <c r="G58" s="4" t="s">
        <v>35</v>
      </c>
      <c r="H58" s="4" t="s">
        <v>82</v>
      </c>
      <c r="I58" s="4" t="s">
        <v>83</v>
      </c>
      <c r="J58" s="4" t="s">
        <v>84</v>
      </c>
      <c r="K58" s="4" t="s">
        <v>45</v>
      </c>
      <c r="L58" s="4">
        <v>2</v>
      </c>
      <c r="M58" s="4" t="s">
        <v>39</v>
      </c>
      <c r="N58" s="13">
        <f t="shared" si="6"/>
        <v>1239</v>
      </c>
      <c r="O58" s="13">
        <f t="shared" si="7"/>
        <v>354</v>
      </c>
      <c r="P58" s="4">
        <v>681</v>
      </c>
      <c r="Q58" s="4">
        <v>558</v>
      </c>
      <c r="R58" s="4">
        <v>222</v>
      </c>
      <c r="S58" s="4">
        <v>630</v>
      </c>
      <c r="T58" s="4">
        <v>156</v>
      </c>
      <c r="U58" s="4">
        <v>142</v>
      </c>
      <c r="V58" s="4">
        <v>30</v>
      </c>
      <c r="W58" s="4">
        <v>3</v>
      </c>
      <c r="X58" s="4">
        <f t="shared" si="8"/>
        <v>331</v>
      </c>
      <c r="Y58" s="18">
        <v>3</v>
      </c>
      <c r="Z58" s="18">
        <v>1</v>
      </c>
      <c r="AA58" s="18"/>
      <c r="AB58" s="18">
        <v>1</v>
      </c>
      <c r="AC58" s="18" t="s">
        <v>47</v>
      </c>
      <c r="AD58" s="18">
        <v>1</v>
      </c>
      <c r="AE58" s="4">
        <v>35</v>
      </c>
      <c r="AF58" s="1">
        <v>18.437198506870271</v>
      </c>
      <c r="AG58" s="1">
        <v>-71.658330212887876</v>
      </c>
    </row>
    <row r="59" spans="1:33" ht="14.4" x14ac:dyDescent="0.3">
      <c r="A59" s="5">
        <v>7</v>
      </c>
      <c r="B59" s="5">
        <v>22</v>
      </c>
      <c r="C59" s="5">
        <v>1</v>
      </c>
      <c r="D59" s="5">
        <v>4</v>
      </c>
      <c r="E59" s="5">
        <v>1</v>
      </c>
      <c r="F59" s="4" t="s">
        <v>34</v>
      </c>
      <c r="G59" s="4" t="s">
        <v>65</v>
      </c>
      <c r="H59" s="4" t="s">
        <v>65</v>
      </c>
      <c r="I59" s="4" t="s">
        <v>102</v>
      </c>
      <c r="J59" s="4" t="s">
        <v>103</v>
      </c>
      <c r="K59" s="4" t="s">
        <v>45</v>
      </c>
      <c r="L59" s="4">
        <v>2</v>
      </c>
      <c r="M59" s="4" t="s">
        <v>39</v>
      </c>
      <c r="N59" s="13">
        <f t="shared" si="6"/>
        <v>1965</v>
      </c>
      <c r="O59" s="13">
        <f t="shared" si="7"/>
        <v>561.42857142857144</v>
      </c>
      <c r="P59" s="13">
        <v>1064</v>
      </c>
      <c r="Q59" s="4">
        <v>901</v>
      </c>
      <c r="R59" s="4">
        <v>306</v>
      </c>
      <c r="S59" s="4">
        <v>839</v>
      </c>
      <c r="T59" s="4">
        <v>145</v>
      </c>
      <c r="U59" s="4">
        <v>253</v>
      </c>
      <c r="V59" s="4">
        <v>210</v>
      </c>
      <c r="W59" s="4">
        <v>10</v>
      </c>
      <c r="X59" s="4">
        <f t="shared" si="8"/>
        <v>618</v>
      </c>
      <c r="Y59" s="18">
        <v>3</v>
      </c>
      <c r="Z59" s="18">
        <v>1</v>
      </c>
      <c r="AA59" s="18"/>
      <c r="AB59" s="18">
        <v>1</v>
      </c>
      <c r="AC59" s="18" t="s">
        <v>47</v>
      </c>
      <c r="AD59" s="18">
        <v>1</v>
      </c>
      <c r="AE59" s="4">
        <v>97</v>
      </c>
      <c r="AF59" s="1">
        <v>18.824932701980519</v>
      </c>
      <c r="AG59" s="1">
        <v>-71.10797038008532</v>
      </c>
    </row>
    <row r="60" spans="1:33" ht="14.4" x14ac:dyDescent="0.3">
      <c r="A60" s="5">
        <v>7</v>
      </c>
      <c r="B60" s="5">
        <v>7</v>
      </c>
      <c r="C60" s="5">
        <v>2</v>
      </c>
      <c r="D60" s="5">
        <v>2</v>
      </c>
      <c r="E60" s="5">
        <v>1</v>
      </c>
      <c r="F60" s="4" t="s">
        <v>34</v>
      </c>
      <c r="G60" s="4" t="s">
        <v>35</v>
      </c>
      <c r="H60" s="4" t="s">
        <v>36</v>
      </c>
      <c r="I60" s="4" t="s">
        <v>85</v>
      </c>
      <c r="J60" s="4" t="s">
        <v>86</v>
      </c>
      <c r="K60" s="4" t="s">
        <v>45</v>
      </c>
      <c r="L60" s="4">
        <v>2</v>
      </c>
      <c r="M60" s="4" t="s">
        <v>39</v>
      </c>
      <c r="N60" s="13">
        <f t="shared" si="6"/>
        <v>768</v>
      </c>
      <c r="O60" s="13">
        <f t="shared" si="7"/>
        <v>219.42857142857142</v>
      </c>
      <c r="P60" s="4">
        <v>394</v>
      </c>
      <c r="Q60" s="4">
        <v>374</v>
      </c>
      <c r="R60" s="4">
        <v>80</v>
      </c>
      <c r="S60" s="4">
        <v>258</v>
      </c>
      <c r="T60" s="4">
        <v>37</v>
      </c>
      <c r="U60" s="4">
        <v>65</v>
      </c>
      <c r="V60" s="4">
        <v>52</v>
      </c>
      <c r="W60" s="4">
        <v>4</v>
      </c>
      <c r="X60" s="4">
        <f t="shared" si="8"/>
        <v>158</v>
      </c>
      <c r="Y60" s="18">
        <v>1</v>
      </c>
      <c r="Z60" s="18">
        <v>1</v>
      </c>
      <c r="AA60" s="18" t="s">
        <v>47</v>
      </c>
      <c r="AB60" s="18" t="s">
        <v>47</v>
      </c>
      <c r="AC60" s="18" t="s">
        <v>47</v>
      </c>
      <c r="AD60" s="18">
        <v>1</v>
      </c>
      <c r="AE60" s="4">
        <v>62</v>
      </c>
      <c r="AF60" s="1">
        <v>18.285679721506639</v>
      </c>
      <c r="AG60" s="1">
        <v>-71.700623734439816</v>
      </c>
    </row>
    <row r="61" spans="1:33" ht="15.75" customHeight="1" x14ac:dyDescent="0.3">
      <c r="A61" s="5">
        <v>7</v>
      </c>
      <c r="B61" s="5">
        <v>7</v>
      </c>
      <c r="C61" s="5">
        <v>2</v>
      </c>
      <c r="D61" s="5">
        <v>3</v>
      </c>
      <c r="E61" s="5">
        <v>1</v>
      </c>
      <c r="F61" s="4" t="s">
        <v>34</v>
      </c>
      <c r="G61" s="4" t="s">
        <v>35</v>
      </c>
      <c r="H61" s="4" t="s">
        <v>36</v>
      </c>
      <c r="I61" s="4" t="s">
        <v>87</v>
      </c>
      <c r="J61" s="4" t="s">
        <v>88</v>
      </c>
      <c r="K61" s="4" t="s">
        <v>45</v>
      </c>
      <c r="L61" s="4">
        <v>2</v>
      </c>
      <c r="M61" s="4" t="s">
        <v>39</v>
      </c>
      <c r="N61" s="13">
        <f t="shared" si="6"/>
        <v>446</v>
      </c>
      <c r="O61" s="13">
        <f t="shared" si="7"/>
        <v>127.42857142857143</v>
      </c>
      <c r="P61" s="4">
        <v>244</v>
      </c>
      <c r="Q61" s="4">
        <v>202</v>
      </c>
      <c r="R61" s="4">
        <v>93</v>
      </c>
      <c r="S61" s="4">
        <v>342</v>
      </c>
      <c r="T61" s="4">
        <v>19</v>
      </c>
      <c r="U61" s="4">
        <v>55</v>
      </c>
      <c r="V61" s="4">
        <v>25</v>
      </c>
      <c r="W61" s="4">
        <v>0</v>
      </c>
      <c r="X61" s="4">
        <f t="shared" si="8"/>
        <v>99</v>
      </c>
      <c r="Y61" s="18">
        <v>2</v>
      </c>
      <c r="Z61" s="18" t="s">
        <v>47</v>
      </c>
      <c r="AA61" s="18" t="s">
        <v>47</v>
      </c>
      <c r="AB61" s="18" t="s">
        <v>47</v>
      </c>
      <c r="AC61" s="18" t="s">
        <v>47</v>
      </c>
      <c r="AD61" s="18">
        <v>1</v>
      </c>
      <c r="AE61" s="4">
        <v>35</v>
      </c>
      <c r="AF61" s="1">
        <v>18.41662640853804</v>
      </c>
      <c r="AG61" s="1">
        <v>-71.62769676537367</v>
      </c>
    </row>
    <row r="62" spans="1:33" ht="14.4" x14ac:dyDescent="0.3">
      <c r="A62" s="5">
        <v>7</v>
      </c>
      <c r="B62" s="5">
        <v>7</v>
      </c>
      <c r="C62" s="5">
        <v>1</v>
      </c>
      <c r="D62" s="5">
        <v>2</v>
      </c>
      <c r="E62" s="5">
        <v>1</v>
      </c>
      <c r="F62" s="4" t="s">
        <v>34</v>
      </c>
      <c r="G62" s="4" t="s">
        <v>35</v>
      </c>
      <c r="H62" s="4" t="s">
        <v>124</v>
      </c>
      <c r="I62" s="4" t="s">
        <v>125</v>
      </c>
      <c r="J62" s="4" t="s">
        <v>126</v>
      </c>
      <c r="K62" s="4" t="s">
        <v>45</v>
      </c>
      <c r="L62" s="4">
        <v>2</v>
      </c>
      <c r="M62" s="4" t="s">
        <v>53</v>
      </c>
      <c r="N62" s="13">
        <f t="shared" si="6"/>
        <v>527</v>
      </c>
      <c r="O62" s="13">
        <f t="shared" si="7"/>
        <v>150.57142857142858</v>
      </c>
      <c r="P62" s="4">
        <v>285</v>
      </c>
      <c r="Q62" s="4">
        <v>242</v>
      </c>
      <c r="R62" s="4">
        <v>76</v>
      </c>
      <c r="S62" s="4">
        <v>230</v>
      </c>
      <c r="T62" s="4">
        <v>24</v>
      </c>
      <c r="U62" s="4">
        <v>60</v>
      </c>
      <c r="V62" s="4">
        <v>38</v>
      </c>
      <c r="W62" s="4">
        <v>1</v>
      </c>
      <c r="X62" s="4">
        <f t="shared" si="8"/>
        <v>123</v>
      </c>
      <c r="Y62" s="18">
        <v>2</v>
      </c>
      <c r="Z62" s="18" t="s">
        <v>47</v>
      </c>
      <c r="AA62" s="18" t="s">
        <v>47</v>
      </c>
      <c r="AB62" s="18" t="s">
        <v>47</v>
      </c>
      <c r="AC62" s="18" t="s">
        <v>47</v>
      </c>
      <c r="AD62" s="18">
        <v>1</v>
      </c>
      <c r="AE62" s="4">
        <v>38</v>
      </c>
      <c r="AF62" s="1">
        <v>18.71636862641785</v>
      </c>
      <c r="AG62" s="1">
        <v>-71.657293318673325</v>
      </c>
    </row>
    <row r="63" spans="1:33" ht="14.4" x14ac:dyDescent="0.3">
      <c r="A63" s="5">
        <v>7</v>
      </c>
      <c r="B63" s="5">
        <v>22</v>
      </c>
      <c r="C63" s="5">
        <v>1</v>
      </c>
      <c r="D63" s="5">
        <v>3</v>
      </c>
      <c r="E63" s="5">
        <v>1</v>
      </c>
      <c r="F63" s="4" t="s">
        <v>34</v>
      </c>
      <c r="G63" s="4" t="s">
        <v>65</v>
      </c>
      <c r="H63" s="4" t="s">
        <v>65</v>
      </c>
      <c r="I63" s="4" t="s">
        <v>89</v>
      </c>
      <c r="J63" s="4" t="s">
        <v>90</v>
      </c>
      <c r="K63" s="4" t="s">
        <v>45</v>
      </c>
      <c r="L63" s="4">
        <v>2</v>
      </c>
      <c r="M63" s="4" t="s">
        <v>39</v>
      </c>
      <c r="N63" s="13">
        <f t="shared" si="6"/>
        <v>2181</v>
      </c>
      <c r="O63" s="13">
        <f t="shared" si="7"/>
        <v>623.14285714285711</v>
      </c>
      <c r="P63" s="13">
        <v>1187</v>
      </c>
      <c r="Q63" s="4">
        <v>994</v>
      </c>
      <c r="R63" s="4">
        <v>526</v>
      </c>
      <c r="S63" s="4">
        <v>1364</v>
      </c>
      <c r="T63" s="4">
        <v>131</v>
      </c>
      <c r="U63" s="4">
        <v>364</v>
      </c>
      <c r="V63" s="4">
        <v>293</v>
      </c>
      <c r="W63" s="4">
        <v>20</v>
      </c>
      <c r="X63" s="4">
        <f t="shared" si="8"/>
        <v>808</v>
      </c>
      <c r="Y63" s="18">
        <v>3</v>
      </c>
      <c r="Z63" s="18">
        <v>1</v>
      </c>
      <c r="AA63" s="18" t="s">
        <v>47</v>
      </c>
      <c r="AB63" s="18">
        <v>1</v>
      </c>
      <c r="AC63" s="18" t="s">
        <v>47</v>
      </c>
      <c r="AD63" s="18">
        <v>1</v>
      </c>
      <c r="AE63" s="4">
        <v>60</v>
      </c>
      <c r="AF63" s="1">
        <v>18.726178017276322</v>
      </c>
      <c r="AG63" s="1">
        <v>-71.281498850101187</v>
      </c>
    </row>
    <row r="64" spans="1:33" ht="14.4" x14ac:dyDescent="0.3">
      <c r="A64" s="5">
        <v>6</v>
      </c>
      <c r="B64" s="5">
        <v>3</v>
      </c>
      <c r="C64" s="5">
        <v>3</v>
      </c>
      <c r="D64" s="5">
        <v>7</v>
      </c>
      <c r="E64" s="5">
        <v>1</v>
      </c>
      <c r="F64" s="4" t="s">
        <v>40</v>
      </c>
      <c r="G64" s="4" t="s">
        <v>52</v>
      </c>
      <c r="H64" s="4" t="s">
        <v>91</v>
      </c>
      <c r="I64" s="4" t="s">
        <v>92</v>
      </c>
      <c r="J64" s="4" t="s">
        <v>93</v>
      </c>
      <c r="K64" s="4" t="s">
        <v>45</v>
      </c>
      <c r="L64" s="4">
        <v>4</v>
      </c>
      <c r="M64" s="4" t="s">
        <v>39</v>
      </c>
      <c r="N64" s="13">
        <f t="shared" si="6"/>
        <v>2368</v>
      </c>
      <c r="O64" s="13">
        <f t="shared" si="7"/>
        <v>676.57142857142856</v>
      </c>
      <c r="P64" s="13">
        <v>1221</v>
      </c>
      <c r="Q64" s="13">
        <v>1147</v>
      </c>
      <c r="R64" s="4">
        <v>148</v>
      </c>
      <c r="S64" s="4">
        <v>510</v>
      </c>
      <c r="T64" s="4">
        <v>148</v>
      </c>
      <c r="U64" s="4">
        <v>236</v>
      </c>
      <c r="V64" s="4">
        <v>104</v>
      </c>
      <c r="W64" s="4">
        <v>2</v>
      </c>
      <c r="X64" s="4">
        <f t="shared" si="8"/>
        <v>490</v>
      </c>
      <c r="Y64" s="18">
        <v>2</v>
      </c>
      <c r="Z64" s="18">
        <v>1</v>
      </c>
      <c r="AA64" s="18" t="s">
        <v>47</v>
      </c>
      <c r="AB64" s="18" t="s">
        <v>47</v>
      </c>
      <c r="AC64" s="18" t="s">
        <v>47</v>
      </c>
      <c r="AD64" s="18">
        <v>1</v>
      </c>
      <c r="AE64" s="4">
        <v>26</v>
      </c>
      <c r="AF64" s="1">
        <v>18.334960173420338</v>
      </c>
      <c r="AG64" s="1">
        <v>-71.23055624665335</v>
      </c>
    </row>
    <row r="65" spans="1:33" ht="14.4" x14ac:dyDescent="0.3">
      <c r="A65" s="5">
        <v>6</v>
      </c>
      <c r="B65" s="5">
        <v>3</v>
      </c>
      <c r="C65" s="5">
        <v>3</v>
      </c>
      <c r="D65" s="5">
        <v>3</v>
      </c>
      <c r="E65" s="5">
        <v>1</v>
      </c>
      <c r="F65" s="4" t="s">
        <v>40</v>
      </c>
      <c r="G65" s="4" t="s">
        <v>52</v>
      </c>
      <c r="H65" s="4" t="s">
        <v>91</v>
      </c>
      <c r="I65" s="4" t="s">
        <v>136</v>
      </c>
      <c r="J65" s="4" t="s">
        <v>137</v>
      </c>
      <c r="K65" s="4" t="s">
        <v>45</v>
      </c>
      <c r="L65" s="4">
        <v>4</v>
      </c>
      <c r="M65" s="4" t="s">
        <v>39</v>
      </c>
      <c r="N65" s="13">
        <f t="shared" si="6"/>
        <v>2240</v>
      </c>
      <c r="O65" s="13">
        <f t="shared" si="7"/>
        <v>640</v>
      </c>
      <c r="P65" s="13">
        <v>1152</v>
      </c>
      <c r="Q65" s="13">
        <v>1088</v>
      </c>
      <c r="R65" s="4">
        <v>1148</v>
      </c>
      <c r="S65" s="4">
        <v>3808</v>
      </c>
      <c r="T65" s="4">
        <v>12</v>
      </c>
      <c r="U65" s="4">
        <v>137</v>
      </c>
      <c r="V65" s="4">
        <v>270</v>
      </c>
      <c r="W65" s="4">
        <v>63</v>
      </c>
      <c r="X65" s="4">
        <f t="shared" si="8"/>
        <v>482</v>
      </c>
      <c r="Y65" s="18">
        <v>3</v>
      </c>
      <c r="Z65" s="18">
        <v>1</v>
      </c>
      <c r="AA65" s="18" t="s">
        <v>47</v>
      </c>
      <c r="AB65" s="18">
        <v>1</v>
      </c>
      <c r="AC65" s="18" t="s">
        <v>47</v>
      </c>
      <c r="AD65" s="18">
        <v>1</v>
      </c>
      <c r="AE65" s="4">
        <v>63</v>
      </c>
      <c r="AF65" s="1">
        <v>18.29972294583942</v>
      </c>
      <c r="AG65" s="1">
        <v>-71.193109442268977</v>
      </c>
    </row>
    <row r="66" spans="1:33" ht="14.4" x14ac:dyDescent="0.3">
      <c r="A66" s="5">
        <v>5</v>
      </c>
      <c r="B66" s="5">
        <v>2</v>
      </c>
      <c r="C66" s="5">
        <v>8</v>
      </c>
      <c r="D66" s="5">
        <v>2</v>
      </c>
      <c r="E66" s="5">
        <v>1</v>
      </c>
      <c r="F66" s="4" t="s">
        <v>56</v>
      </c>
      <c r="G66" s="4" t="s">
        <v>57</v>
      </c>
      <c r="H66" s="4" t="s">
        <v>71</v>
      </c>
      <c r="I66" s="4" t="s">
        <v>94</v>
      </c>
      <c r="J66" s="4" t="s">
        <v>95</v>
      </c>
      <c r="K66" s="4" t="s">
        <v>45</v>
      </c>
      <c r="L66" s="4">
        <v>1</v>
      </c>
      <c r="M66" s="4" t="s">
        <v>39</v>
      </c>
      <c r="N66" s="13">
        <f t="shared" si="6"/>
        <v>2506</v>
      </c>
      <c r="O66" s="13">
        <f t="shared" si="7"/>
        <v>716</v>
      </c>
      <c r="P66" s="13">
        <v>1420</v>
      </c>
      <c r="Q66" s="13">
        <v>1086</v>
      </c>
      <c r="R66" s="4">
        <v>335</v>
      </c>
      <c r="S66" s="4">
        <v>1229</v>
      </c>
      <c r="T66" s="4">
        <v>104</v>
      </c>
      <c r="U66" s="4">
        <v>230</v>
      </c>
      <c r="V66" s="4">
        <v>178</v>
      </c>
      <c r="W66" s="4">
        <v>8</v>
      </c>
      <c r="X66" s="4">
        <f t="shared" si="8"/>
        <v>520</v>
      </c>
      <c r="Y66" s="18">
        <v>4</v>
      </c>
      <c r="Z66" s="18"/>
      <c r="AA66" s="18" t="s">
        <v>47</v>
      </c>
      <c r="AB66" s="18">
        <v>1</v>
      </c>
      <c r="AC66" s="18" t="s">
        <v>47</v>
      </c>
      <c r="AD66" s="18">
        <v>1</v>
      </c>
      <c r="AE66" s="4">
        <v>262</v>
      </c>
      <c r="AF66" s="1">
        <v>18.524843288433932</v>
      </c>
      <c r="AG66" s="1">
        <v>-70.885777909429464</v>
      </c>
    </row>
    <row r="67" spans="1:33" ht="14.4" x14ac:dyDescent="0.3">
      <c r="A67" s="5">
        <v>5</v>
      </c>
      <c r="B67" s="5">
        <v>2</v>
      </c>
      <c r="C67" s="5">
        <v>8</v>
      </c>
      <c r="D67" s="5">
        <v>1</v>
      </c>
      <c r="E67" s="5">
        <v>1</v>
      </c>
      <c r="F67" s="4" t="s">
        <v>56</v>
      </c>
      <c r="G67" s="4" t="s">
        <v>57</v>
      </c>
      <c r="H67" s="4" t="s">
        <v>71</v>
      </c>
      <c r="I67" s="4" t="s">
        <v>71</v>
      </c>
      <c r="J67" s="4" t="s">
        <v>199</v>
      </c>
      <c r="K67" s="4" t="s">
        <v>38</v>
      </c>
      <c r="L67" s="4">
        <v>1</v>
      </c>
      <c r="M67" s="4" t="s">
        <v>39</v>
      </c>
      <c r="N67" s="13">
        <f t="shared" si="6"/>
        <v>3024</v>
      </c>
      <c r="O67" s="13">
        <f t="shared" si="7"/>
        <v>864</v>
      </c>
      <c r="P67" s="13">
        <v>1653</v>
      </c>
      <c r="Q67" s="13">
        <v>1371</v>
      </c>
      <c r="R67" s="4">
        <v>839</v>
      </c>
      <c r="S67" s="4">
        <v>3022</v>
      </c>
      <c r="T67" s="4">
        <v>652</v>
      </c>
      <c r="U67" s="4">
        <v>2086</v>
      </c>
      <c r="V67" s="4">
        <v>1393</v>
      </c>
      <c r="W67" s="4">
        <v>122</v>
      </c>
      <c r="X67" s="4">
        <f t="shared" si="8"/>
        <v>4253</v>
      </c>
      <c r="Y67" s="18">
        <v>2</v>
      </c>
      <c r="Z67" s="18">
        <v>1</v>
      </c>
      <c r="AA67" s="18" t="s">
        <v>47</v>
      </c>
      <c r="AB67" s="18">
        <v>1</v>
      </c>
      <c r="AC67" s="18" t="s">
        <v>47</v>
      </c>
      <c r="AD67" s="18">
        <v>1</v>
      </c>
      <c r="AE67" s="4">
        <v>386</v>
      </c>
      <c r="AF67" s="1">
        <v>18.412920774799829</v>
      </c>
      <c r="AG67" s="1">
        <v>-70.880288556974108</v>
      </c>
    </row>
    <row r="68" spans="1:33" ht="14.4" x14ac:dyDescent="0.3">
      <c r="A68" s="5">
        <v>7</v>
      </c>
      <c r="B68" s="5">
        <v>22</v>
      </c>
      <c r="C68" s="5">
        <v>6</v>
      </c>
      <c r="D68" s="5">
        <v>1</v>
      </c>
      <c r="E68" s="5">
        <v>1</v>
      </c>
      <c r="F68" s="4" t="s">
        <v>34</v>
      </c>
      <c r="G68" s="4" t="s">
        <v>65</v>
      </c>
      <c r="H68" s="4" t="s">
        <v>143</v>
      </c>
      <c r="I68" s="4" t="s">
        <v>143</v>
      </c>
      <c r="J68" s="4" t="s">
        <v>183</v>
      </c>
      <c r="K68" s="4" t="s">
        <v>38</v>
      </c>
      <c r="L68" s="4">
        <v>2</v>
      </c>
      <c r="M68" s="4" t="s">
        <v>39</v>
      </c>
      <c r="N68" s="13">
        <f t="shared" si="6"/>
        <v>5376</v>
      </c>
      <c r="O68" s="13">
        <f t="shared" si="7"/>
        <v>1536</v>
      </c>
      <c r="P68" s="13">
        <v>2807</v>
      </c>
      <c r="Q68" s="13">
        <v>2569</v>
      </c>
      <c r="R68" s="4">
        <v>1760</v>
      </c>
      <c r="S68" s="4">
        <v>5840</v>
      </c>
      <c r="T68" s="4">
        <v>1050</v>
      </c>
      <c r="U68" s="4">
        <v>1706</v>
      </c>
      <c r="V68" s="4">
        <v>500</v>
      </c>
      <c r="W68" s="4">
        <v>50</v>
      </c>
      <c r="X68" s="4">
        <f t="shared" si="8"/>
        <v>3306</v>
      </c>
      <c r="Y68" s="18">
        <v>5</v>
      </c>
      <c r="Z68" s="18">
        <v>1</v>
      </c>
      <c r="AA68" s="18">
        <v>1</v>
      </c>
      <c r="AB68" s="18">
        <v>1</v>
      </c>
      <c r="AC68" s="18" t="s">
        <v>47</v>
      </c>
      <c r="AD68" s="18">
        <v>1</v>
      </c>
      <c r="AE68" s="4">
        <v>510</v>
      </c>
      <c r="AF68" s="1">
        <v>18.184452541088259</v>
      </c>
      <c r="AG68" s="1">
        <v>-71.330583246008416</v>
      </c>
    </row>
    <row r="69" spans="1:33" ht="14.4" x14ac:dyDescent="0.3">
      <c r="A69" s="5">
        <v>5</v>
      </c>
      <c r="B69" s="5">
        <v>31</v>
      </c>
      <c r="C69" s="5">
        <v>3</v>
      </c>
      <c r="D69" s="5">
        <v>1</v>
      </c>
      <c r="E69" s="5">
        <v>1</v>
      </c>
      <c r="F69" s="4" t="s">
        <v>56</v>
      </c>
      <c r="G69" s="4" t="s">
        <v>161</v>
      </c>
      <c r="H69" s="4" t="s">
        <v>197</v>
      </c>
      <c r="I69" s="4" t="s">
        <v>197</v>
      </c>
      <c r="J69" s="4" t="s">
        <v>198</v>
      </c>
      <c r="K69" s="4" t="s">
        <v>38</v>
      </c>
      <c r="L69" s="4">
        <v>7</v>
      </c>
      <c r="M69" s="4" t="s">
        <v>119</v>
      </c>
      <c r="N69" s="13">
        <f t="shared" si="6"/>
        <v>2705</v>
      </c>
      <c r="O69" s="13">
        <f t="shared" si="7"/>
        <v>772.85714285714289</v>
      </c>
      <c r="P69" s="13">
        <v>1481</v>
      </c>
      <c r="Q69" s="13">
        <v>1224</v>
      </c>
      <c r="R69" s="4">
        <v>1248</v>
      </c>
      <c r="S69" s="4">
        <v>2909</v>
      </c>
      <c r="T69" s="4">
        <v>686</v>
      </c>
      <c r="U69" s="4">
        <v>1619</v>
      </c>
      <c r="V69" s="4">
        <v>1019</v>
      </c>
      <c r="W69" s="4">
        <v>49</v>
      </c>
      <c r="X69" s="4">
        <f t="shared" si="8"/>
        <v>3373</v>
      </c>
      <c r="Y69" s="18">
        <v>1</v>
      </c>
      <c r="Z69" s="18">
        <v>1</v>
      </c>
      <c r="AA69" s="18">
        <v>1</v>
      </c>
      <c r="AB69" s="18">
        <v>1</v>
      </c>
      <c r="AC69" s="18" t="s">
        <v>47</v>
      </c>
      <c r="AD69" s="18">
        <v>1</v>
      </c>
      <c r="AE69" s="4">
        <v>394</v>
      </c>
      <c r="AF69" s="1">
        <v>18.571200469147751</v>
      </c>
      <c r="AG69" s="1">
        <v>-70.453723786387229</v>
      </c>
    </row>
    <row r="70" spans="1:33" ht="14.4" x14ac:dyDescent="0.3">
      <c r="A70" s="5">
        <v>5</v>
      </c>
      <c r="B70" s="5">
        <v>2</v>
      </c>
      <c r="C70" s="5">
        <v>3</v>
      </c>
      <c r="D70" s="5">
        <v>2</v>
      </c>
      <c r="E70" s="5">
        <v>1</v>
      </c>
      <c r="F70" s="4" t="s">
        <v>56</v>
      </c>
      <c r="G70" s="4" t="s">
        <v>57</v>
      </c>
      <c r="H70" s="4" t="s">
        <v>98</v>
      </c>
      <c r="I70" s="4" t="s">
        <v>154</v>
      </c>
      <c r="J70" s="4" t="s">
        <v>155</v>
      </c>
      <c r="K70" s="4" t="s">
        <v>45</v>
      </c>
      <c r="L70" s="4">
        <v>1</v>
      </c>
      <c r="M70" s="4" t="s">
        <v>39</v>
      </c>
      <c r="N70" s="13">
        <f t="shared" si="6"/>
        <v>2929</v>
      </c>
      <c r="O70" s="13">
        <f t="shared" si="7"/>
        <v>836.85714285714289</v>
      </c>
      <c r="P70" s="13">
        <v>1536</v>
      </c>
      <c r="Q70" s="13">
        <v>1393</v>
      </c>
      <c r="R70" s="4">
        <v>1048</v>
      </c>
      <c r="S70" s="4">
        <v>4093</v>
      </c>
      <c r="T70" s="4">
        <v>168</v>
      </c>
      <c r="U70" s="4">
        <v>444</v>
      </c>
      <c r="V70" s="4">
        <v>222</v>
      </c>
      <c r="W70" s="4">
        <v>4</v>
      </c>
      <c r="X70" s="4">
        <f t="shared" si="8"/>
        <v>838</v>
      </c>
      <c r="Y70" s="18">
        <v>4</v>
      </c>
      <c r="Z70" s="18" t="s">
        <v>47</v>
      </c>
      <c r="AA70" s="18" t="s">
        <v>47</v>
      </c>
      <c r="AB70" s="18" t="s">
        <v>47</v>
      </c>
      <c r="AC70" s="18" t="s">
        <v>47</v>
      </c>
      <c r="AD70" s="18">
        <v>1</v>
      </c>
      <c r="AE70" s="4">
        <v>94</v>
      </c>
      <c r="AF70" s="1">
        <v>18.67626173755302</v>
      </c>
      <c r="AG70" s="1">
        <v>-71.039931057014371</v>
      </c>
    </row>
    <row r="71" spans="1:33" ht="14.4" x14ac:dyDescent="0.3"/>
    <row r="72" spans="1:33" ht="14.4" x14ac:dyDescent="0.3"/>
  </sheetData>
  <autoFilter ref="A2:AF72">
    <sortState ref="A3:AF88">
      <sortCondition ref="J2:J88"/>
    </sortState>
  </autoFilter>
  <mergeCells count="5">
    <mergeCell ref="AF1:AG1"/>
    <mergeCell ref="N1:Q1"/>
    <mergeCell ref="R1:S1"/>
    <mergeCell ref="Y1:AD1"/>
    <mergeCell ref="T1:X1"/>
  </mergeCells>
  <pageMargins left="0.25" right="0.25" top="0.75" bottom="0.75" header="0.3" footer="0.3"/>
  <pageSetup paperSize="5" scale="15" fitToHeight="0" orientation="portrait" blackAndWhite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4"/>
  <sheetViews>
    <sheetView tabSelected="1" workbookViewId="0">
      <pane ySplit="1" topLeftCell="A2" activePane="bottomLeft" state="frozen"/>
      <selection pane="bottomLeft" activeCell="E7" sqref="E7"/>
    </sheetView>
  </sheetViews>
  <sheetFormatPr baseColWidth="10" defaultRowHeight="14.4" x14ac:dyDescent="0.3"/>
  <cols>
    <col min="2" max="2" width="16.77734375" bestFit="1" customWidth="1"/>
    <col min="3" max="3" width="20" bestFit="1" customWidth="1"/>
    <col min="4" max="4" width="33" bestFit="1" customWidth="1"/>
    <col min="5" max="5" width="66.21875" bestFit="1" customWidth="1"/>
    <col min="6" max="6" width="23" bestFit="1" customWidth="1"/>
    <col min="7" max="7" width="12" bestFit="1" customWidth="1"/>
    <col min="8" max="8" width="12.6640625" bestFit="1" customWidth="1"/>
  </cols>
  <sheetData>
    <row r="1" spans="1:8" ht="15.6" x14ac:dyDescent="0.3">
      <c r="A1" s="19" t="s">
        <v>0</v>
      </c>
      <c r="B1" s="20" t="s">
        <v>205</v>
      </c>
      <c r="C1" s="20" t="s">
        <v>38</v>
      </c>
      <c r="D1" s="20" t="s">
        <v>206</v>
      </c>
      <c r="E1" s="20" t="s">
        <v>207</v>
      </c>
      <c r="F1" s="20" t="s">
        <v>5</v>
      </c>
      <c r="G1" s="20" t="s">
        <v>208</v>
      </c>
      <c r="H1" s="20" t="s">
        <v>209</v>
      </c>
    </row>
    <row r="2" spans="1:8" x14ac:dyDescent="0.3">
      <c r="A2" s="3">
        <v>1</v>
      </c>
      <c r="B2" s="2" t="s">
        <v>65</v>
      </c>
      <c r="C2" s="2" t="s">
        <v>210</v>
      </c>
      <c r="D2" s="2" t="s">
        <v>122</v>
      </c>
      <c r="E2" s="2" t="s">
        <v>123</v>
      </c>
      <c r="F2" s="2" t="s">
        <v>32</v>
      </c>
      <c r="G2" s="2">
        <v>18.809076309999998</v>
      </c>
      <c r="H2" s="2">
        <v>-71.013099670000003</v>
      </c>
    </row>
    <row r="3" spans="1:8" x14ac:dyDescent="0.3">
      <c r="A3" s="3">
        <v>3</v>
      </c>
      <c r="B3" s="2" t="s">
        <v>48</v>
      </c>
      <c r="C3" s="2" t="s">
        <v>211</v>
      </c>
      <c r="D3" s="2" t="s">
        <v>168</v>
      </c>
      <c r="E3" s="2" t="s">
        <v>169</v>
      </c>
      <c r="F3" s="2" t="s">
        <v>32</v>
      </c>
      <c r="G3" s="2">
        <v>17.90957642</v>
      </c>
      <c r="H3" s="2">
        <v>-71.287010190000004</v>
      </c>
    </row>
    <row r="4" spans="1:8" x14ac:dyDescent="0.3">
      <c r="A4" s="3">
        <v>3</v>
      </c>
      <c r="B4" s="2" t="s">
        <v>48</v>
      </c>
      <c r="C4" s="2" t="s">
        <v>211</v>
      </c>
      <c r="D4" s="2" t="s">
        <v>168</v>
      </c>
      <c r="E4" s="2" t="s">
        <v>212</v>
      </c>
      <c r="F4" s="2" t="s">
        <v>213</v>
      </c>
      <c r="G4" s="2">
        <v>17.910719</v>
      </c>
      <c r="H4" s="2">
        <v>-71.288538000000003</v>
      </c>
    </row>
    <row r="5" spans="1:8" x14ac:dyDescent="0.3">
      <c r="A5" s="3">
        <v>3</v>
      </c>
      <c r="B5" s="2" t="s">
        <v>48</v>
      </c>
      <c r="C5" s="2" t="s">
        <v>211</v>
      </c>
      <c r="D5" s="2" t="s">
        <v>168</v>
      </c>
      <c r="E5" s="2" t="s">
        <v>216</v>
      </c>
      <c r="F5" s="2" t="s">
        <v>215</v>
      </c>
      <c r="G5" s="2">
        <v>17.906884000000002</v>
      </c>
      <c r="H5" s="2">
        <v>-71.288796000000005</v>
      </c>
    </row>
    <row r="6" spans="1:8" x14ac:dyDescent="0.3">
      <c r="A6" s="3">
        <v>3</v>
      </c>
      <c r="B6" s="2" t="s">
        <v>48</v>
      </c>
      <c r="C6" s="2" t="s">
        <v>211</v>
      </c>
      <c r="D6" s="2" t="s">
        <v>168</v>
      </c>
      <c r="E6" s="2" t="s">
        <v>214</v>
      </c>
      <c r="F6" s="2" t="s">
        <v>215</v>
      </c>
      <c r="G6" s="2">
        <v>17.916015999999999</v>
      </c>
      <c r="H6" s="2">
        <v>-71.289770000000004</v>
      </c>
    </row>
    <row r="7" spans="1:8" x14ac:dyDescent="0.3">
      <c r="A7" s="3">
        <v>3</v>
      </c>
      <c r="B7" s="2" t="s">
        <v>48</v>
      </c>
      <c r="C7" s="2" t="s">
        <v>217</v>
      </c>
      <c r="D7" s="2" t="s">
        <v>218</v>
      </c>
      <c r="E7" s="2" t="s">
        <v>218</v>
      </c>
      <c r="F7" s="2" t="s">
        <v>213</v>
      </c>
      <c r="G7" s="2">
        <v>18.077100000000002</v>
      </c>
      <c r="H7" s="2">
        <v>-71.096299999999999</v>
      </c>
    </row>
    <row r="8" spans="1:8" x14ac:dyDescent="0.3">
      <c r="A8" s="3">
        <v>3</v>
      </c>
      <c r="B8" s="2" t="s">
        <v>48</v>
      </c>
      <c r="C8" s="2" t="s">
        <v>217</v>
      </c>
      <c r="D8" s="2" t="s">
        <v>218</v>
      </c>
      <c r="E8" s="2" t="s">
        <v>219</v>
      </c>
      <c r="F8" s="2" t="s">
        <v>215</v>
      </c>
      <c r="G8" s="2">
        <v>18.074618999999998</v>
      </c>
      <c r="H8" s="2">
        <v>-71.095293999999996</v>
      </c>
    </row>
    <row r="9" spans="1:8" x14ac:dyDescent="0.3">
      <c r="A9" s="3">
        <v>2</v>
      </c>
      <c r="B9" s="2" t="s">
        <v>35</v>
      </c>
      <c r="C9" s="2" t="s">
        <v>36</v>
      </c>
      <c r="D9" s="2" t="s">
        <v>220</v>
      </c>
      <c r="E9" s="2" t="s">
        <v>225</v>
      </c>
      <c r="F9" s="2" t="s">
        <v>213</v>
      </c>
      <c r="G9" s="21">
        <v>19.05</v>
      </c>
      <c r="H9" s="21">
        <v>-71.7</v>
      </c>
    </row>
    <row r="10" spans="1:8" x14ac:dyDescent="0.3">
      <c r="A10" s="3">
        <v>2</v>
      </c>
      <c r="B10" s="2" t="s">
        <v>35</v>
      </c>
      <c r="C10" s="2" t="s">
        <v>36</v>
      </c>
      <c r="D10" s="2" t="s">
        <v>220</v>
      </c>
      <c r="E10" s="2" t="s">
        <v>221</v>
      </c>
      <c r="F10" s="2" t="s">
        <v>222</v>
      </c>
      <c r="G10" s="2">
        <v>19.080777999999999</v>
      </c>
      <c r="H10" s="2">
        <v>-71.698577999999998</v>
      </c>
    </row>
    <row r="11" spans="1:8" x14ac:dyDescent="0.3">
      <c r="A11" s="3">
        <v>2</v>
      </c>
      <c r="B11" s="2" t="s">
        <v>35</v>
      </c>
      <c r="C11" s="2" t="s">
        <v>36</v>
      </c>
      <c r="D11" s="2" t="s">
        <v>220</v>
      </c>
      <c r="E11" s="2" t="s">
        <v>223</v>
      </c>
      <c r="F11" s="2" t="s">
        <v>224</v>
      </c>
      <c r="G11" s="2">
        <v>19.099629239999999</v>
      </c>
      <c r="H11" s="2">
        <v>-71.696226859999996</v>
      </c>
    </row>
    <row r="12" spans="1:8" x14ac:dyDescent="0.3">
      <c r="A12" s="3">
        <v>2</v>
      </c>
      <c r="B12" s="2" t="s">
        <v>35</v>
      </c>
      <c r="C12" s="2" t="s">
        <v>36</v>
      </c>
      <c r="D12" s="2" t="s">
        <v>36</v>
      </c>
      <c r="E12" s="2" t="s">
        <v>233</v>
      </c>
      <c r="F12" s="2" t="s">
        <v>234</v>
      </c>
      <c r="G12" s="2">
        <v>19.082794459999999</v>
      </c>
      <c r="H12" s="2">
        <v>-71.698933690000004</v>
      </c>
    </row>
    <row r="13" spans="1:8" x14ac:dyDescent="0.3">
      <c r="A13" s="3">
        <v>2</v>
      </c>
      <c r="B13" s="2" t="s">
        <v>35</v>
      </c>
      <c r="C13" s="2" t="s">
        <v>36</v>
      </c>
      <c r="D13" s="2" t="s">
        <v>36</v>
      </c>
      <c r="E13" s="2" t="s">
        <v>37</v>
      </c>
      <c r="F13" s="2" t="s">
        <v>32</v>
      </c>
      <c r="G13" s="2">
        <v>19.08047676</v>
      </c>
      <c r="H13" s="2">
        <v>-71.70046997</v>
      </c>
    </row>
    <row r="14" spans="1:8" x14ac:dyDescent="0.3">
      <c r="A14" s="3">
        <v>2</v>
      </c>
      <c r="B14" s="2" t="s">
        <v>226</v>
      </c>
      <c r="C14" s="2" t="s">
        <v>36</v>
      </c>
      <c r="D14" s="2" t="s">
        <v>36</v>
      </c>
      <c r="E14" s="2" t="s">
        <v>232</v>
      </c>
      <c r="F14" s="2" t="s">
        <v>215</v>
      </c>
      <c r="G14" s="2">
        <v>18.985742999999999</v>
      </c>
      <c r="H14" s="2">
        <v>-71.628637999999995</v>
      </c>
    </row>
    <row r="15" spans="1:8" x14ac:dyDescent="0.3">
      <c r="A15" s="3">
        <v>2</v>
      </c>
      <c r="B15" s="2" t="s">
        <v>226</v>
      </c>
      <c r="C15" s="2" t="s">
        <v>36</v>
      </c>
      <c r="D15" s="2" t="s">
        <v>36</v>
      </c>
      <c r="E15" s="2" t="s">
        <v>231</v>
      </c>
      <c r="F15" s="2" t="s">
        <v>215</v>
      </c>
      <c r="G15" s="2">
        <v>19.081923</v>
      </c>
      <c r="H15" s="2">
        <v>-71.705827999999997</v>
      </c>
    </row>
    <row r="16" spans="1:8" x14ac:dyDescent="0.3">
      <c r="A16" s="3">
        <v>2</v>
      </c>
      <c r="B16" s="2" t="s">
        <v>226</v>
      </c>
      <c r="C16" s="2" t="s">
        <v>36</v>
      </c>
      <c r="D16" s="2" t="s">
        <v>36</v>
      </c>
      <c r="E16" s="2" t="s">
        <v>228</v>
      </c>
      <c r="F16" s="2" t="s">
        <v>215</v>
      </c>
      <c r="G16" s="2">
        <v>19.083600000000001</v>
      </c>
      <c r="H16" s="2">
        <v>-71.695099999999996</v>
      </c>
    </row>
    <row r="17" spans="1:8" x14ac:dyDescent="0.3">
      <c r="A17" s="3">
        <v>2</v>
      </c>
      <c r="B17" s="2" t="s">
        <v>226</v>
      </c>
      <c r="C17" s="2" t="s">
        <v>36</v>
      </c>
      <c r="D17" s="2" t="s">
        <v>36</v>
      </c>
      <c r="E17" s="2" t="s">
        <v>230</v>
      </c>
      <c r="F17" s="2" t="s">
        <v>215</v>
      </c>
      <c r="G17" s="2">
        <v>19.049600000000002</v>
      </c>
      <c r="H17" s="2">
        <v>-71.703000000000003</v>
      </c>
    </row>
    <row r="18" spans="1:8" x14ac:dyDescent="0.3">
      <c r="A18" s="3">
        <v>2</v>
      </c>
      <c r="B18" s="2" t="s">
        <v>226</v>
      </c>
      <c r="C18" s="2" t="s">
        <v>36</v>
      </c>
      <c r="D18" s="2" t="s">
        <v>36</v>
      </c>
      <c r="E18" s="2" t="s">
        <v>229</v>
      </c>
      <c r="F18" s="2" t="s">
        <v>215</v>
      </c>
      <c r="G18" s="2">
        <v>18.9863</v>
      </c>
      <c r="H18" s="2">
        <v>-71.627899999999997</v>
      </c>
    </row>
    <row r="19" spans="1:8" x14ac:dyDescent="0.3">
      <c r="A19" s="3">
        <v>2</v>
      </c>
      <c r="B19" s="2" t="s">
        <v>226</v>
      </c>
      <c r="C19" s="2" t="s">
        <v>36</v>
      </c>
      <c r="D19" s="2" t="s">
        <v>36</v>
      </c>
      <c r="E19" s="2" t="s">
        <v>227</v>
      </c>
      <c r="F19" s="2" t="s">
        <v>215</v>
      </c>
      <c r="G19" s="2">
        <v>19.080497000000001</v>
      </c>
      <c r="H19" s="2">
        <v>-71.701485000000005</v>
      </c>
    </row>
    <row r="20" spans="1:8" x14ac:dyDescent="0.3">
      <c r="A20" s="3">
        <v>3</v>
      </c>
      <c r="B20" s="2" t="s">
        <v>48</v>
      </c>
      <c r="C20" s="2" t="s">
        <v>217</v>
      </c>
      <c r="D20" s="2" t="s">
        <v>96</v>
      </c>
      <c r="E20" s="2" t="s">
        <v>97</v>
      </c>
      <c r="F20" s="2" t="s">
        <v>32</v>
      </c>
      <c r="G20" s="2">
        <v>18.080595020000001</v>
      </c>
      <c r="H20" s="2">
        <v>-71.093261720000001</v>
      </c>
    </row>
    <row r="21" spans="1:8" x14ac:dyDescent="0.3">
      <c r="A21" s="3">
        <v>1</v>
      </c>
      <c r="B21" s="2" t="s">
        <v>57</v>
      </c>
      <c r="C21" s="2" t="s">
        <v>57</v>
      </c>
      <c r="D21" s="2" t="s">
        <v>130</v>
      </c>
      <c r="E21" s="2" t="s">
        <v>131</v>
      </c>
      <c r="F21" s="2" t="s">
        <v>32</v>
      </c>
      <c r="G21" s="2">
        <v>18.524843220000001</v>
      </c>
      <c r="H21" s="2">
        <v>-70.793525700000004</v>
      </c>
    </row>
    <row r="22" spans="1:8" x14ac:dyDescent="0.3">
      <c r="A22" s="3">
        <v>1</v>
      </c>
      <c r="B22" s="2" t="s">
        <v>57</v>
      </c>
      <c r="C22" s="2" t="s">
        <v>57</v>
      </c>
      <c r="D22" s="2" t="s">
        <v>130</v>
      </c>
      <c r="E22" s="2" t="s">
        <v>235</v>
      </c>
      <c r="F22" s="2" t="s">
        <v>215</v>
      </c>
      <c r="G22" s="2">
        <v>18.525200000000002</v>
      </c>
      <c r="H22" s="2">
        <v>-70.793199999999999</v>
      </c>
    </row>
    <row r="23" spans="1:8" x14ac:dyDescent="0.3">
      <c r="A23" s="3">
        <v>4</v>
      </c>
      <c r="B23" s="2" t="s">
        <v>41</v>
      </c>
      <c r="C23" s="2" t="s">
        <v>42</v>
      </c>
      <c r="D23" s="2" t="s">
        <v>236</v>
      </c>
      <c r="E23" s="2" t="s">
        <v>236</v>
      </c>
      <c r="F23" s="2" t="s">
        <v>213</v>
      </c>
      <c r="G23" s="2">
        <v>18.352</v>
      </c>
      <c r="H23" s="2">
        <v>-71.266900000000007</v>
      </c>
    </row>
    <row r="24" spans="1:8" x14ac:dyDescent="0.3">
      <c r="A24" s="3">
        <v>4</v>
      </c>
      <c r="B24" s="2" t="s">
        <v>41</v>
      </c>
      <c r="C24" s="2" t="s">
        <v>42</v>
      </c>
      <c r="D24" s="2" t="s">
        <v>43</v>
      </c>
      <c r="E24" s="2" t="s">
        <v>44</v>
      </c>
      <c r="F24" s="2" t="s">
        <v>32</v>
      </c>
      <c r="G24" s="2">
        <v>18.353977199999999</v>
      </c>
      <c r="H24" s="2">
        <v>-71.267883299999994</v>
      </c>
    </row>
    <row r="25" spans="1:8" x14ac:dyDescent="0.3">
      <c r="A25" s="3">
        <v>2</v>
      </c>
      <c r="B25" s="2" t="s">
        <v>239</v>
      </c>
      <c r="C25" s="2" t="s">
        <v>237</v>
      </c>
      <c r="D25" s="2" t="s">
        <v>105</v>
      </c>
      <c r="E25" s="2" t="s">
        <v>240</v>
      </c>
      <c r="F25" s="2" t="s">
        <v>224</v>
      </c>
      <c r="G25" s="2">
        <v>18.666331670000002</v>
      </c>
      <c r="H25" s="2">
        <v>-71.442223929999997</v>
      </c>
    </row>
    <row r="26" spans="1:8" x14ac:dyDescent="0.3">
      <c r="A26" s="3">
        <v>2</v>
      </c>
      <c r="B26" s="2" t="s">
        <v>65</v>
      </c>
      <c r="C26" s="2" t="s">
        <v>237</v>
      </c>
      <c r="D26" s="2" t="s">
        <v>105</v>
      </c>
      <c r="E26" s="2" t="s">
        <v>106</v>
      </c>
      <c r="F26" s="2" t="s">
        <v>32</v>
      </c>
      <c r="G26" s="2">
        <v>18.663414</v>
      </c>
      <c r="H26" s="2">
        <v>-71.439125059999995</v>
      </c>
    </row>
    <row r="27" spans="1:8" x14ac:dyDescent="0.3">
      <c r="A27" s="3">
        <v>2</v>
      </c>
      <c r="B27" s="2" t="s">
        <v>65</v>
      </c>
      <c r="C27" s="2" t="s">
        <v>237</v>
      </c>
      <c r="D27" s="2" t="s">
        <v>105</v>
      </c>
      <c r="E27" s="2" t="s">
        <v>238</v>
      </c>
      <c r="F27" s="2" t="s">
        <v>213</v>
      </c>
      <c r="G27" s="2">
        <v>18.662700000000001</v>
      </c>
      <c r="H27" s="2">
        <v>-71.436999999999998</v>
      </c>
    </row>
    <row r="28" spans="1:8" x14ac:dyDescent="0.3">
      <c r="A28" s="3">
        <v>2</v>
      </c>
      <c r="B28" s="2" t="s">
        <v>65</v>
      </c>
      <c r="C28" s="2" t="s">
        <v>237</v>
      </c>
      <c r="D28" s="2" t="s">
        <v>105</v>
      </c>
      <c r="E28" s="2" t="s">
        <v>242</v>
      </c>
      <c r="F28" s="2" t="s">
        <v>215</v>
      </c>
      <c r="G28" s="2">
        <v>18.664100000000001</v>
      </c>
      <c r="H28" s="2">
        <v>-71.44</v>
      </c>
    </row>
    <row r="29" spans="1:8" x14ac:dyDescent="0.3">
      <c r="A29" s="3">
        <v>2</v>
      </c>
      <c r="B29" s="2" t="s">
        <v>65</v>
      </c>
      <c r="C29" s="2" t="s">
        <v>237</v>
      </c>
      <c r="D29" s="2" t="s">
        <v>105</v>
      </c>
      <c r="E29" s="2" t="s">
        <v>241</v>
      </c>
      <c r="F29" s="2" t="s">
        <v>215</v>
      </c>
      <c r="G29" s="2">
        <v>18.664100000000001</v>
      </c>
      <c r="H29" s="2">
        <v>-71.44</v>
      </c>
    </row>
    <row r="30" spans="1:8" x14ac:dyDescent="0.3">
      <c r="A30" s="3">
        <v>1</v>
      </c>
      <c r="B30" s="2" t="s">
        <v>65</v>
      </c>
      <c r="C30" s="2" t="s">
        <v>210</v>
      </c>
      <c r="D30" s="2" t="s">
        <v>210</v>
      </c>
      <c r="E30" s="2" t="s">
        <v>244</v>
      </c>
      <c r="F30" s="2" t="s">
        <v>213</v>
      </c>
      <c r="G30" s="2">
        <v>18.864070000000002</v>
      </c>
      <c r="H30" s="2">
        <v>-70.991309999999999</v>
      </c>
    </row>
    <row r="31" spans="1:8" x14ac:dyDescent="0.3">
      <c r="A31" s="3">
        <v>1</v>
      </c>
      <c r="B31" s="2" t="s">
        <v>65</v>
      </c>
      <c r="C31" s="2" t="s">
        <v>210</v>
      </c>
      <c r="D31" s="2" t="s">
        <v>210</v>
      </c>
      <c r="E31" s="2" t="s">
        <v>243</v>
      </c>
      <c r="F31" s="2" t="s">
        <v>222</v>
      </c>
      <c r="G31" s="2">
        <v>18.776</v>
      </c>
      <c r="H31" s="2">
        <v>-70.987099999999998</v>
      </c>
    </row>
    <row r="32" spans="1:8" x14ac:dyDescent="0.3">
      <c r="A32" s="3">
        <v>1</v>
      </c>
      <c r="B32" s="2" t="s">
        <v>239</v>
      </c>
      <c r="C32" s="2" t="s">
        <v>210</v>
      </c>
      <c r="D32" s="2" t="s">
        <v>210</v>
      </c>
      <c r="E32" s="2" t="s">
        <v>245</v>
      </c>
      <c r="F32" s="2" t="s">
        <v>224</v>
      </c>
      <c r="G32" s="2">
        <v>18.775261919999998</v>
      </c>
      <c r="H32" s="2">
        <v>-70.989136500000001</v>
      </c>
    </row>
    <row r="33" spans="1:8" x14ac:dyDescent="0.3">
      <c r="A33" s="3">
        <v>1</v>
      </c>
      <c r="B33" s="2" t="s">
        <v>239</v>
      </c>
      <c r="C33" s="2" t="s">
        <v>210</v>
      </c>
      <c r="D33" s="2" t="s">
        <v>210</v>
      </c>
      <c r="E33" s="2" t="s">
        <v>246</v>
      </c>
      <c r="F33" s="2" t="s">
        <v>224</v>
      </c>
      <c r="G33" s="2">
        <v>18.80765972</v>
      </c>
      <c r="H33" s="2">
        <v>-71.010734880000001</v>
      </c>
    </row>
    <row r="34" spans="1:8" x14ac:dyDescent="0.3">
      <c r="A34" s="3">
        <v>1</v>
      </c>
      <c r="B34" s="2" t="s">
        <v>65</v>
      </c>
      <c r="C34" s="2" t="s">
        <v>210</v>
      </c>
      <c r="D34" s="2" t="s">
        <v>121</v>
      </c>
      <c r="E34" s="2" t="s">
        <v>254</v>
      </c>
      <c r="F34" s="2" t="s">
        <v>234</v>
      </c>
      <c r="G34" s="2">
        <v>18.773771199999999</v>
      </c>
      <c r="H34" s="2">
        <v>-70.989681340000004</v>
      </c>
    </row>
    <row r="35" spans="1:8" x14ac:dyDescent="0.3">
      <c r="A35" s="3">
        <v>1</v>
      </c>
      <c r="B35" s="2" t="s">
        <v>65</v>
      </c>
      <c r="C35" s="2" t="s">
        <v>210</v>
      </c>
      <c r="D35" s="2" t="s">
        <v>121</v>
      </c>
      <c r="E35" s="2" t="s">
        <v>138</v>
      </c>
      <c r="F35" s="2" t="s">
        <v>32</v>
      </c>
      <c r="G35" s="2">
        <v>18.77499199</v>
      </c>
      <c r="H35" s="2">
        <v>-70.989768979999994</v>
      </c>
    </row>
    <row r="36" spans="1:8" x14ac:dyDescent="0.3">
      <c r="A36" s="3">
        <v>1</v>
      </c>
      <c r="B36" s="2" t="s">
        <v>65</v>
      </c>
      <c r="C36" s="2" t="s">
        <v>210</v>
      </c>
      <c r="D36" s="2" t="s">
        <v>121</v>
      </c>
      <c r="E36" s="2" t="s">
        <v>248</v>
      </c>
      <c r="F36" s="2" t="s">
        <v>215</v>
      </c>
      <c r="G36" s="2">
        <v>18.808327999999999</v>
      </c>
      <c r="H36" s="2">
        <v>-71.012517000000003</v>
      </c>
    </row>
    <row r="37" spans="1:8" x14ac:dyDescent="0.3">
      <c r="A37" s="3">
        <v>1</v>
      </c>
      <c r="B37" s="2" t="s">
        <v>65</v>
      </c>
      <c r="C37" s="2" t="s">
        <v>210</v>
      </c>
      <c r="D37" s="2" t="s">
        <v>121</v>
      </c>
      <c r="E37" s="2" t="s">
        <v>247</v>
      </c>
      <c r="F37" s="2" t="s">
        <v>215</v>
      </c>
      <c r="G37" s="2">
        <v>18.809381999999999</v>
      </c>
      <c r="H37" s="2">
        <v>-71.017291999999998</v>
      </c>
    </row>
    <row r="38" spans="1:8" x14ac:dyDescent="0.3">
      <c r="A38" s="3">
        <v>1</v>
      </c>
      <c r="B38" s="2" t="s">
        <v>65</v>
      </c>
      <c r="C38" s="2" t="s">
        <v>210</v>
      </c>
      <c r="D38" s="2" t="s">
        <v>121</v>
      </c>
      <c r="E38" s="2" t="s">
        <v>250</v>
      </c>
      <c r="F38" s="2" t="s">
        <v>215</v>
      </c>
      <c r="G38" s="2">
        <v>18.770707000000002</v>
      </c>
      <c r="H38" s="2">
        <v>-70.990421999999995</v>
      </c>
    </row>
    <row r="39" spans="1:8" x14ac:dyDescent="0.3">
      <c r="A39" s="3">
        <v>1</v>
      </c>
      <c r="B39" s="2" t="s">
        <v>65</v>
      </c>
      <c r="C39" s="2" t="s">
        <v>210</v>
      </c>
      <c r="D39" s="2" t="s">
        <v>121</v>
      </c>
      <c r="E39" s="2" t="s">
        <v>249</v>
      </c>
      <c r="F39" s="2" t="s">
        <v>215</v>
      </c>
      <c r="G39" s="2">
        <v>18.775099999999998</v>
      </c>
      <c r="H39" s="2">
        <v>-70.988399999999999</v>
      </c>
    </row>
    <row r="40" spans="1:8" x14ac:dyDescent="0.3">
      <c r="A40" s="3">
        <v>1</v>
      </c>
      <c r="B40" s="2" t="s">
        <v>65</v>
      </c>
      <c r="C40" s="2" t="s">
        <v>210</v>
      </c>
      <c r="D40" s="2" t="s">
        <v>121</v>
      </c>
      <c r="E40" s="2" t="s">
        <v>253</v>
      </c>
      <c r="F40" s="2" t="s">
        <v>215</v>
      </c>
      <c r="G40" s="2">
        <v>18.868099999999998</v>
      </c>
      <c r="H40" s="2">
        <v>-70.976600000000005</v>
      </c>
    </row>
    <row r="41" spans="1:8" x14ac:dyDescent="0.3">
      <c r="A41" s="3">
        <v>1</v>
      </c>
      <c r="B41" s="2" t="s">
        <v>65</v>
      </c>
      <c r="C41" s="2" t="s">
        <v>210</v>
      </c>
      <c r="D41" s="2" t="s">
        <v>121</v>
      </c>
      <c r="E41" s="2" t="s">
        <v>252</v>
      </c>
      <c r="F41" s="2" t="s">
        <v>215</v>
      </c>
      <c r="G41" s="2">
        <v>18.808653</v>
      </c>
      <c r="H41" s="2">
        <v>-71.004699000000002</v>
      </c>
    </row>
    <row r="42" spans="1:8" x14ac:dyDescent="0.3">
      <c r="A42" s="3">
        <v>1</v>
      </c>
      <c r="B42" s="2" t="s">
        <v>65</v>
      </c>
      <c r="C42" s="2" t="s">
        <v>210</v>
      </c>
      <c r="D42" s="2" t="s">
        <v>121</v>
      </c>
      <c r="E42" s="2" t="s">
        <v>251</v>
      </c>
      <c r="F42" s="2" t="s">
        <v>215</v>
      </c>
      <c r="G42" s="2">
        <v>18.807500000000001</v>
      </c>
      <c r="H42" s="2">
        <v>-71.014499999999998</v>
      </c>
    </row>
    <row r="43" spans="1:8" x14ac:dyDescent="0.3">
      <c r="A43" s="3">
        <v>4</v>
      </c>
      <c r="B43" s="2" t="s">
        <v>256</v>
      </c>
      <c r="C43" s="2" t="s">
        <v>91</v>
      </c>
      <c r="D43" s="2" t="s">
        <v>255</v>
      </c>
      <c r="E43" s="2" t="s">
        <v>257</v>
      </c>
      <c r="F43" s="2" t="s">
        <v>224</v>
      </c>
      <c r="G43" s="2">
        <v>18.595014580000001</v>
      </c>
      <c r="H43" s="2">
        <v>-71.23474195</v>
      </c>
    </row>
    <row r="44" spans="1:8" x14ac:dyDescent="0.3">
      <c r="A44" s="3">
        <v>4</v>
      </c>
      <c r="B44" s="2" t="s">
        <v>52</v>
      </c>
      <c r="C44" s="2" t="s">
        <v>91</v>
      </c>
      <c r="D44" s="2" t="s">
        <v>255</v>
      </c>
      <c r="E44" s="2" t="s">
        <v>189</v>
      </c>
      <c r="F44" s="2" t="s">
        <v>32</v>
      </c>
      <c r="G44" s="2">
        <v>18.593648909999999</v>
      </c>
      <c r="H44" s="2">
        <v>-71.235992429999996</v>
      </c>
    </row>
    <row r="45" spans="1:8" x14ac:dyDescent="0.3">
      <c r="A45" s="3">
        <v>4</v>
      </c>
      <c r="B45" s="2" t="s">
        <v>218</v>
      </c>
      <c r="C45" s="2" t="s">
        <v>91</v>
      </c>
      <c r="D45" s="2" t="s">
        <v>255</v>
      </c>
      <c r="E45" s="2" t="s">
        <v>255</v>
      </c>
      <c r="F45" s="2" t="s">
        <v>213</v>
      </c>
      <c r="G45" s="2">
        <v>18.59394</v>
      </c>
      <c r="H45" s="2">
        <v>-71.233450000000005</v>
      </c>
    </row>
    <row r="46" spans="1:8" x14ac:dyDescent="0.3">
      <c r="A46" s="3">
        <v>4</v>
      </c>
      <c r="B46" s="2" t="s">
        <v>52</v>
      </c>
      <c r="C46" s="2" t="s">
        <v>91</v>
      </c>
      <c r="D46" s="2" t="s">
        <v>255</v>
      </c>
      <c r="E46" s="2" t="s">
        <v>258</v>
      </c>
      <c r="F46" s="2" t="s">
        <v>215</v>
      </c>
      <c r="G46" s="2">
        <v>18.596457000000001</v>
      </c>
      <c r="H46" s="2">
        <v>-71.234155999999999</v>
      </c>
    </row>
    <row r="47" spans="1:8" x14ac:dyDescent="0.3">
      <c r="A47" s="3"/>
      <c r="B47" s="2" t="s">
        <v>261</v>
      </c>
      <c r="C47" s="2" t="s">
        <v>259</v>
      </c>
      <c r="D47" s="2" t="s">
        <v>260</v>
      </c>
      <c r="E47" s="2" t="s">
        <v>262</v>
      </c>
      <c r="F47" s="2" t="s">
        <v>224</v>
      </c>
      <c r="G47" s="2">
        <v>18.35697145</v>
      </c>
      <c r="H47" s="2">
        <v>-71.158457310000003</v>
      </c>
    </row>
    <row r="48" spans="1:8" x14ac:dyDescent="0.3">
      <c r="A48" s="3"/>
      <c r="B48" s="2" t="s">
        <v>48</v>
      </c>
      <c r="C48" s="2" t="s">
        <v>259</v>
      </c>
      <c r="D48" s="2" t="s">
        <v>260</v>
      </c>
      <c r="E48" s="2" t="s">
        <v>260</v>
      </c>
      <c r="F48" s="2" t="s">
        <v>213</v>
      </c>
      <c r="G48" s="2">
        <v>18.3558083</v>
      </c>
      <c r="H48" s="2">
        <v>-71.161546700000002</v>
      </c>
    </row>
    <row r="49" spans="1:8" x14ac:dyDescent="0.3">
      <c r="A49" s="3">
        <v>4</v>
      </c>
      <c r="B49" s="2" t="s">
        <v>48</v>
      </c>
      <c r="C49" s="2" t="s">
        <v>259</v>
      </c>
      <c r="D49" s="2" t="s">
        <v>50</v>
      </c>
      <c r="E49" s="2" t="s">
        <v>51</v>
      </c>
      <c r="F49" s="2" t="s">
        <v>32</v>
      </c>
      <c r="G49" s="2">
        <v>18.35446739</v>
      </c>
      <c r="H49" s="2">
        <v>-71.158897400000001</v>
      </c>
    </row>
    <row r="50" spans="1:8" x14ac:dyDescent="0.3">
      <c r="A50" s="3">
        <v>2</v>
      </c>
      <c r="B50" s="2" t="s">
        <v>239</v>
      </c>
      <c r="C50" s="2" t="s">
        <v>263</v>
      </c>
      <c r="D50" s="2" t="s">
        <v>148</v>
      </c>
      <c r="E50" s="2" t="s">
        <v>265</v>
      </c>
      <c r="F50" s="2" t="s">
        <v>224</v>
      </c>
      <c r="G50" s="2">
        <v>18.966754210000001</v>
      </c>
      <c r="H50" s="2">
        <v>-71.501066679999994</v>
      </c>
    </row>
    <row r="51" spans="1:8" x14ac:dyDescent="0.3">
      <c r="A51" s="3">
        <v>2</v>
      </c>
      <c r="B51" s="2" t="s">
        <v>65</v>
      </c>
      <c r="C51" s="2" t="s">
        <v>263</v>
      </c>
      <c r="D51" s="2" t="s">
        <v>148</v>
      </c>
      <c r="E51" s="2" t="s">
        <v>149</v>
      </c>
      <c r="F51" s="2" t="s">
        <v>32</v>
      </c>
      <c r="G51" s="2">
        <v>18.96750832</v>
      </c>
      <c r="H51" s="2">
        <v>-71.50158691</v>
      </c>
    </row>
    <row r="52" spans="1:8" x14ac:dyDescent="0.3">
      <c r="A52" s="3">
        <v>2</v>
      </c>
      <c r="B52" s="2" t="s">
        <v>65</v>
      </c>
      <c r="C52" s="2" t="s">
        <v>263</v>
      </c>
      <c r="D52" s="2" t="s">
        <v>148</v>
      </c>
      <c r="E52" s="2" t="s">
        <v>264</v>
      </c>
      <c r="F52" s="2" t="s">
        <v>213</v>
      </c>
      <c r="G52" s="2">
        <v>18.966699999999999</v>
      </c>
      <c r="H52" s="2">
        <v>-71.503799999999998</v>
      </c>
    </row>
    <row r="53" spans="1:8" x14ac:dyDescent="0.3">
      <c r="A53" s="3">
        <v>2</v>
      </c>
      <c r="B53" s="2" t="s">
        <v>65</v>
      </c>
      <c r="C53" s="2" t="s">
        <v>263</v>
      </c>
      <c r="D53" s="2" t="s">
        <v>148</v>
      </c>
      <c r="E53" s="2" t="s">
        <v>266</v>
      </c>
      <c r="F53" s="2" t="s">
        <v>215</v>
      </c>
      <c r="G53" s="2">
        <v>18.967099999999999</v>
      </c>
      <c r="H53" s="2">
        <v>-71.502499999999998</v>
      </c>
    </row>
    <row r="54" spans="1:8" x14ac:dyDescent="0.3">
      <c r="A54" s="3">
        <v>4</v>
      </c>
      <c r="B54" s="2" t="s">
        <v>41</v>
      </c>
      <c r="C54" s="2" t="s">
        <v>42</v>
      </c>
      <c r="D54" s="2" t="s">
        <v>42</v>
      </c>
      <c r="E54" s="2" t="s">
        <v>272</v>
      </c>
      <c r="F54" s="2" t="s">
        <v>234</v>
      </c>
      <c r="G54" s="2">
        <v>18.29240519</v>
      </c>
      <c r="H54" s="2">
        <v>-71.292821360000005</v>
      </c>
    </row>
    <row r="55" spans="1:8" x14ac:dyDescent="0.3">
      <c r="A55" s="3">
        <v>4</v>
      </c>
      <c r="B55" s="2" t="s">
        <v>267</v>
      </c>
      <c r="C55" s="2" t="s">
        <v>42</v>
      </c>
      <c r="D55" s="2" t="s">
        <v>42</v>
      </c>
      <c r="E55" s="2" t="s">
        <v>268</v>
      </c>
      <c r="F55" s="2" t="s">
        <v>224</v>
      </c>
      <c r="G55" s="2">
        <v>18.2941179</v>
      </c>
      <c r="H55" s="2">
        <v>-71.293529809999995</v>
      </c>
    </row>
    <row r="56" spans="1:8" x14ac:dyDescent="0.3">
      <c r="A56" s="3">
        <v>4</v>
      </c>
      <c r="B56" s="2" t="s">
        <v>41</v>
      </c>
      <c r="C56" s="2" t="s">
        <v>42</v>
      </c>
      <c r="D56" s="2" t="s">
        <v>42</v>
      </c>
      <c r="E56" s="2" t="s">
        <v>160</v>
      </c>
      <c r="F56" s="2" t="s">
        <v>32</v>
      </c>
      <c r="G56" s="2">
        <v>18.293981550000002</v>
      </c>
      <c r="H56" s="2">
        <v>-71.29455566</v>
      </c>
    </row>
    <row r="57" spans="1:8" x14ac:dyDescent="0.3">
      <c r="A57" s="3">
        <v>4</v>
      </c>
      <c r="B57" s="2" t="s">
        <v>41</v>
      </c>
      <c r="C57" s="2" t="s">
        <v>42</v>
      </c>
      <c r="D57" s="2" t="s">
        <v>42</v>
      </c>
      <c r="E57" s="2" t="s">
        <v>271</v>
      </c>
      <c r="F57" s="2" t="s">
        <v>215</v>
      </c>
      <c r="G57" s="2">
        <v>18.3551</v>
      </c>
      <c r="H57" s="2">
        <v>-71.2697</v>
      </c>
    </row>
    <row r="58" spans="1:8" x14ac:dyDescent="0.3">
      <c r="A58" s="3">
        <v>4</v>
      </c>
      <c r="B58" s="2" t="s">
        <v>41</v>
      </c>
      <c r="C58" s="2" t="s">
        <v>42</v>
      </c>
      <c r="D58" s="2" t="s">
        <v>42</v>
      </c>
      <c r="E58" s="2" t="s">
        <v>270</v>
      </c>
      <c r="F58" s="2" t="s">
        <v>215</v>
      </c>
      <c r="G58" s="2">
        <v>18.352799999999998</v>
      </c>
      <c r="H58" s="2">
        <v>-71.266499999999994</v>
      </c>
    </row>
    <row r="59" spans="1:8" x14ac:dyDescent="0.3">
      <c r="A59" s="3">
        <v>4</v>
      </c>
      <c r="B59" s="2" t="s">
        <v>41</v>
      </c>
      <c r="C59" s="2" t="s">
        <v>42</v>
      </c>
      <c r="D59" s="2" t="s">
        <v>42</v>
      </c>
      <c r="E59" s="2" t="s">
        <v>269</v>
      </c>
      <c r="F59" s="2" t="s">
        <v>215</v>
      </c>
      <c r="G59" s="2">
        <v>18.2959</v>
      </c>
      <c r="H59" s="2">
        <v>-71.295000000000002</v>
      </c>
    </row>
    <row r="60" spans="1:8" x14ac:dyDescent="0.3">
      <c r="A60" s="3">
        <v>2</v>
      </c>
      <c r="B60" s="2" t="s">
        <v>65</v>
      </c>
      <c r="C60" s="2" t="s">
        <v>237</v>
      </c>
      <c r="D60" s="2" t="s">
        <v>156</v>
      </c>
      <c r="E60" s="2" t="s">
        <v>157</v>
      </c>
      <c r="F60" s="2" t="s">
        <v>32</v>
      </c>
      <c r="G60" s="2">
        <v>18.6762619</v>
      </c>
      <c r="H60" s="2">
        <v>-71.46889496</v>
      </c>
    </row>
    <row r="61" spans="1:8" x14ac:dyDescent="0.3">
      <c r="A61" s="3">
        <v>2</v>
      </c>
      <c r="B61" s="2" t="s">
        <v>65</v>
      </c>
      <c r="C61" s="2" t="s">
        <v>237</v>
      </c>
      <c r="D61" s="2" t="s">
        <v>156</v>
      </c>
      <c r="E61" s="2" t="s">
        <v>273</v>
      </c>
      <c r="F61" s="2" t="s">
        <v>213</v>
      </c>
      <c r="G61" s="2">
        <v>18.675599999999999</v>
      </c>
      <c r="H61" s="2">
        <v>-71.469399999999993</v>
      </c>
    </row>
    <row r="62" spans="1:8" x14ac:dyDescent="0.3">
      <c r="A62" s="3">
        <v>2</v>
      </c>
      <c r="B62" s="2" t="s">
        <v>65</v>
      </c>
      <c r="C62" s="2" t="s">
        <v>237</v>
      </c>
      <c r="D62" s="2" t="s">
        <v>156</v>
      </c>
      <c r="E62" s="2" t="s">
        <v>274</v>
      </c>
      <c r="F62" s="2" t="s">
        <v>215</v>
      </c>
      <c r="G62" s="2">
        <v>18.679200000000002</v>
      </c>
      <c r="H62" s="2">
        <v>-71.471000000000004</v>
      </c>
    </row>
    <row r="63" spans="1:8" x14ac:dyDescent="0.3">
      <c r="A63" s="3">
        <v>2</v>
      </c>
      <c r="B63" s="2" t="s">
        <v>35</v>
      </c>
      <c r="C63" s="2" t="s">
        <v>132</v>
      </c>
      <c r="D63" s="2" t="s">
        <v>132</v>
      </c>
      <c r="E63" s="2" t="s">
        <v>133</v>
      </c>
      <c r="F63" s="2" t="s">
        <v>32</v>
      </c>
      <c r="G63" s="2">
        <v>18.853139880000001</v>
      </c>
      <c r="H63" s="2">
        <v>-71.631370540000006</v>
      </c>
    </row>
    <row r="64" spans="1:8" x14ac:dyDescent="0.3">
      <c r="A64" s="3">
        <v>2</v>
      </c>
      <c r="B64" s="2" t="s">
        <v>35</v>
      </c>
      <c r="C64" s="2" t="s">
        <v>132</v>
      </c>
      <c r="D64" s="2" t="s">
        <v>132</v>
      </c>
      <c r="E64" s="2" t="s">
        <v>132</v>
      </c>
      <c r="F64" s="2" t="s">
        <v>213</v>
      </c>
      <c r="G64" s="2">
        <v>18.850000000000001</v>
      </c>
      <c r="H64" s="2">
        <v>-71.63</v>
      </c>
    </row>
    <row r="65" spans="1:8" x14ac:dyDescent="0.3">
      <c r="A65" s="3">
        <v>2</v>
      </c>
      <c r="B65" s="2" t="s">
        <v>226</v>
      </c>
      <c r="C65" s="2" t="s">
        <v>132</v>
      </c>
      <c r="D65" s="2" t="s">
        <v>132</v>
      </c>
      <c r="E65" s="2" t="s">
        <v>278</v>
      </c>
      <c r="F65" s="2" t="s">
        <v>215</v>
      </c>
      <c r="G65" s="2">
        <v>18.822475000000001</v>
      </c>
      <c r="H65" s="2">
        <v>-71.654362000000006</v>
      </c>
    </row>
    <row r="66" spans="1:8" x14ac:dyDescent="0.3">
      <c r="A66" s="3">
        <v>2</v>
      </c>
      <c r="B66" s="2" t="s">
        <v>226</v>
      </c>
      <c r="C66" s="2" t="s">
        <v>132</v>
      </c>
      <c r="D66" s="2" t="s">
        <v>132</v>
      </c>
      <c r="E66" s="2" t="s">
        <v>277</v>
      </c>
      <c r="F66" s="2" t="s">
        <v>215</v>
      </c>
      <c r="G66" s="2">
        <v>18.85192</v>
      </c>
      <c r="H66" s="2">
        <v>-71.632718999999994</v>
      </c>
    </row>
    <row r="67" spans="1:8" x14ac:dyDescent="0.3">
      <c r="A67" s="3">
        <v>2</v>
      </c>
      <c r="B67" s="2" t="s">
        <v>226</v>
      </c>
      <c r="C67" s="2" t="s">
        <v>132</v>
      </c>
      <c r="D67" s="2" t="s">
        <v>132</v>
      </c>
      <c r="E67" s="2" t="s">
        <v>276</v>
      </c>
      <c r="F67" s="2" t="s">
        <v>215</v>
      </c>
      <c r="G67" s="2">
        <v>18.825907999999998</v>
      </c>
      <c r="H67" s="2">
        <v>-71.648032999999998</v>
      </c>
    </row>
    <row r="68" spans="1:8" x14ac:dyDescent="0.3">
      <c r="A68" s="3">
        <v>2</v>
      </c>
      <c r="B68" s="2" t="s">
        <v>226</v>
      </c>
      <c r="C68" s="2" t="s">
        <v>132</v>
      </c>
      <c r="D68" s="2" t="s">
        <v>132</v>
      </c>
      <c r="E68" s="2" t="s">
        <v>275</v>
      </c>
      <c r="F68" s="2" t="s">
        <v>215</v>
      </c>
      <c r="G68" s="2">
        <v>18.851900000000001</v>
      </c>
      <c r="H68" s="2">
        <v>-71.631200000000007</v>
      </c>
    </row>
    <row r="69" spans="1:8" x14ac:dyDescent="0.3">
      <c r="A69" s="3">
        <v>9</v>
      </c>
      <c r="B69" s="2" t="s">
        <v>279</v>
      </c>
      <c r="C69" s="2" t="s">
        <v>279</v>
      </c>
      <c r="D69" s="2" t="s">
        <v>280</v>
      </c>
      <c r="E69" s="2" t="s">
        <v>280</v>
      </c>
      <c r="F69" s="2" t="s">
        <v>213</v>
      </c>
      <c r="G69" s="2">
        <v>18.547287000000001</v>
      </c>
      <c r="H69" s="2">
        <v>-70.552569000000005</v>
      </c>
    </row>
    <row r="70" spans="1:8" x14ac:dyDescent="0.3">
      <c r="A70" s="3">
        <v>9</v>
      </c>
      <c r="B70" s="2" t="s">
        <v>281</v>
      </c>
      <c r="C70" s="2" t="s">
        <v>279</v>
      </c>
      <c r="D70" s="2" t="s">
        <v>280</v>
      </c>
      <c r="E70" s="2" t="s">
        <v>282</v>
      </c>
      <c r="F70" s="2" t="s">
        <v>224</v>
      </c>
      <c r="G70" s="2">
        <v>18.539593929999999</v>
      </c>
      <c r="H70" s="2">
        <v>-70.55245463</v>
      </c>
    </row>
    <row r="71" spans="1:8" x14ac:dyDescent="0.3">
      <c r="A71" s="3">
        <v>9</v>
      </c>
      <c r="B71" s="2" t="s">
        <v>279</v>
      </c>
      <c r="C71" s="2" t="s">
        <v>279</v>
      </c>
      <c r="D71" s="2" t="s">
        <v>280</v>
      </c>
      <c r="E71" s="2" t="s">
        <v>284</v>
      </c>
      <c r="F71" s="2" t="s">
        <v>215</v>
      </c>
      <c r="G71" s="2">
        <v>18.544267000000001</v>
      </c>
      <c r="H71" s="2">
        <v>-70.552719999999994</v>
      </c>
    </row>
    <row r="72" spans="1:8" x14ac:dyDescent="0.3">
      <c r="A72" s="3">
        <v>9</v>
      </c>
      <c r="B72" s="2" t="s">
        <v>279</v>
      </c>
      <c r="C72" s="2" t="s">
        <v>279</v>
      </c>
      <c r="D72" s="2" t="s">
        <v>280</v>
      </c>
      <c r="E72" s="2" t="s">
        <v>283</v>
      </c>
      <c r="F72" s="2" t="s">
        <v>215</v>
      </c>
      <c r="G72" s="2">
        <v>18.545400000000001</v>
      </c>
      <c r="H72" s="2">
        <v>-70.552199999999999</v>
      </c>
    </row>
    <row r="73" spans="1:8" x14ac:dyDescent="0.3">
      <c r="A73" s="3">
        <v>9</v>
      </c>
      <c r="B73" s="2" t="s">
        <v>161</v>
      </c>
      <c r="C73" s="2" t="s">
        <v>279</v>
      </c>
      <c r="D73" s="2" t="s">
        <v>162</v>
      </c>
      <c r="E73" s="2" t="s">
        <v>163</v>
      </c>
      <c r="F73" s="2" t="s">
        <v>32</v>
      </c>
      <c r="G73" s="2">
        <v>18.54357147</v>
      </c>
      <c r="H73" s="2">
        <v>-70.552879329999996</v>
      </c>
    </row>
    <row r="74" spans="1:8" x14ac:dyDescent="0.3">
      <c r="A74" s="3"/>
      <c r="B74" s="2" t="s">
        <v>48</v>
      </c>
      <c r="C74" s="2" t="s">
        <v>259</v>
      </c>
      <c r="D74" s="2" t="s">
        <v>285</v>
      </c>
      <c r="E74" s="2" t="s">
        <v>285</v>
      </c>
      <c r="F74" s="2" t="s">
        <v>213</v>
      </c>
      <c r="G74" s="2">
        <v>18.4323017</v>
      </c>
      <c r="H74" s="2">
        <v>-71.111986700000003</v>
      </c>
    </row>
    <row r="75" spans="1:8" x14ac:dyDescent="0.3">
      <c r="A75" s="3"/>
      <c r="B75" s="2" t="s">
        <v>261</v>
      </c>
      <c r="C75" s="2" t="s">
        <v>259</v>
      </c>
      <c r="D75" s="2" t="s">
        <v>285</v>
      </c>
      <c r="E75" s="2" t="s">
        <v>286</v>
      </c>
      <c r="F75" s="2" t="s">
        <v>224</v>
      </c>
      <c r="G75" s="2">
        <v>18.435034049999999</v>
      </c>
      <c r="H75" s="2">
        <v>-71.108837129999998</v>
      </c>
    </row>
    <row r="76" spans="1:8" x14ac:dyDescent="0.3">
      <c r="A76" s="3">
        <v>4</v>
      </c>
      <c r="B76" s="2" t="s">
        <v>48</v>
      </c>
      <c r="C76" s="2" t="s">
        <v>259</v>
      </c>
      <c r="D76" s="2" t="s">
        <v>54</v>
      </c>
      <c r="E76" s="2" t="s">
        <v>55</v>
      </c>
      <c r="F76" s="2" t="s">
        <v>32</v>
      </c>
      <c r="G76" s="2">
        <v>18.43744469</v>
      </c>
      <c r="H76" s="2">
        <v>-71.108467099999999</v>
      </c>
    </row>
    <row r="77" spans="1:8" x14ac:dyDescent="0.3">
      <c r="A77" s="3">
        <v>4</v>
      </c>
      <c r="B77" s="2" t="s">
        <v>48</v>
      </c>
      <c r="C77" s="2" t="s">
        <v>287</v>
      </c>
      <c r="D77" s="2" t="s">
        <v>287</v>
      </c>
      <c r="E77" s="2" t="s">
        <v>287</v>
      </c>
      <c r="F77" s="2" t="s">
        <v>213</v>
      </c>
      <c r="G77" s="2">
        <v>18.2867</v>
      </c>
      <c r="H77" s="2">
        <v>-71.182400000000001</v>
      </c>
    </row>
    <row r="78" spans="1:8" x14ac:dyDescent="0.3">
      <c r="A78" s="3">
        <v>4</v>
      </c>
      <c r="B78" s="2" t="s">
        <v>261</v>
      </c>
      <c r="C78" s="2" t="s">
        <v>287</v>
      </c>
      <c r="D78" s="2" t="s">
        <v>287</v>
      </c>
      <c r="E78" s="2" t="s">
        <v>288</v>
      </c>
      <c r="F78" s="2" t="s">
        <v>224</v>
      </c>
      <c r="G78" s="2">
        <v>18.28671808</v>
      </c>
      <c r="H78" s="2">
        <v>-71.182059780000003</v>
      </c>
    </row>
    <row r="79" spans="1:8" x14ac:dyDescent="0.3">
      <c r="A79" s="3">
        <v>4</v>
      </c>
      <c r="B79" s="2" t="s">
        <v>48</v>
      </c>
      <c r="C79" s="2" t="s">
        <v>287</v>
      </c>
      <c r="D79" s="2" t="s">
        <v>77</v>
      </c>
      <c r="E79" s="2" t="s">
        <v>139</v>
      </c>
      <c r="F79" s="2" t="s">
        <v>32</v>
      </c>
      <c r="G79" s="2">
        <v>18.285522459999999</v>
      </c>
      <c r="H79" s="2">
        <v>-71.183631899999995</v>
      </c>
    </row>
    <row r="80" spans="1:8" x14ac:dyDescent="0.3">
      <c r="A80" s="3">
        <v>4</v>
      </c>
      <c r="B80" s="2" t="s">
        <v>48</v>
      </c>
      <c r="C80" s="2" t="s">
        <v>287</v>
      </c>
      <c r="D80" s="2" t="s">
        <v>77</v>
      </c>
      <c r="E80" s="2" t="s">
        <v>292</v>
      </c>
      <c r="F80" s="2" t="s">
        <v>215</v>
      </c>
      <c r="G80" s="2">
        <v>18.272943000000001</v>
      </c>
      <c r="H80" s="2">
        <v>-71.164400999999998</v>
      </c>
    </row>
    <row r="81" spans="1:8" x14ac:dyDescent="0.3">
      <c r="A81" s="3">
        <v>4</v>
      </c>
      <c r="B81" s="2" t="s">
        <v>48</v>
      </c>
      <c r="C81" s="2" t="s">
        <v>287</v>
      </c>
      <c r="D81" s="2" t="s">
        <v>77</v>
      </c>
      <c r="E81" s="2" t="s">
        <v>289</v>
      </c>
      <c r="F81" s="2" t="s">
        <v>215</v>
      </c>
      <c r="G81" s="2">
        <v>18.286529999999999</v>
      </c>
      <c r="H81" s="2">
        <v>-71.187072999999998</v>
      </c>
    </row>
    <row r="82" spans="1:8" x14ac:dyDescent="0.3">
      <c r="A82" s="3">
        <v>4</v>
      </c>
      <c r="B82" s="2" t="s">
        <v>48</v>
      </c>
      <c r="C82" s="2" t="s">
        <v>287</v>
      </c>
      <c r="D82" s="2" t="s">
        <v>77</v>
      </c>
      <c r="E82" s="2" t="s">
        <v>291</v>
      </c>
      <c r="F82" s="2" t="s">
        <v>215</v>
      </c>
      <c r="G82" s="2">
        <v>18.269515999999999</v>
      </c>
      <c r="H82" s="2">
        <v>-71.167477000000005</v>
      </c>
    </row>
    <row r="83" spans="1:8" x14ac:dyDescent="0.3">
      <c r="A83" s="3">
        <v>4</v>
      </c>
      <c r="B83" s="2" t="s">
        <v>48</v>
      </c>
      <c r="C83" s="2" t="s">
        <v>287</v>
      </c>
      <c r="D83" s="2" t="s">
        <v>77</v>
      </c>
      <c r="E83" s="2" t="s">
        <v>290</v>
      </c>
      <c r="F83" s="2" t="s">
        <v>215</v>
      </c>
      <c r="G83" s="2">
        <v>18.286366999999998</v>
      </c>
      <c r="H83" s="2">
        <v>-71.186400000000006</v>
      </c>
    </row>
    <row r="84" spans="1:8" x14ac:dyDescent="0.3">
      <c r="A84" s="3">
        <v>2</v>
      </c>
      <c r="B84" s="2" t="s">
        <v>35</v>
      </c>
      <c r="C84" s="2" t="s">
        <v>132</v>
      </c>
      <c r="D84" s="2" t="s">
        <v>134</v>
      </c>
      <c r="E84" s="2" t="s">
        <v>135</v>
      </c>
      <c r="F84" s="2" t="s">
        <v>32</v>
      </c>
      <c r="G84" s="2">
        <v>18.824932100000002</v>
      </c>
      <c r="H84" s="2">
        <v>-71.652610780000003</v>
      </c>
    </row>
    <row r="85" spans="1:8" x14ac:dyDescent="0.3">
      <c r="A85" s="3">
        <v>2</v>
      </c>
      <c r="B85" s="2" t="s">
        <v>65</v>
      </c>
      <c r="C85" s="2" t="s">
        <v>65</v>
      </c>
      <c r="D85" s="2" t="s">
        <v>134</v>
      </c>
      <c r="E85" s="2" t="s">
        <v>293</v>
      </c>
      <c r="F85" s="2" t="s">
        <v>32</v>
      </c>
      <c r="G85" s="2">
        <v>18.72617722</v>
      </c>
      <c r="H85" s="2">
        <v>-71.09611511</v>
      </c>
    </row>
    <row r="86" spans="1:8" x14ac:dyDescent="0.3">
      <c r="A86" s="3">
        <v>2</v>
      </c>
      <c r="B86" s="2" t="s">
        <v>65</v>
      </c>
      <c r="C86" s="2" t="s">
        <v>65</v>
      </c>
      <c r="D86" s="2" t="s">
        <v>294</v>
      </c>
      <c r="E86" s="2" t="s">
        <v>295</v>
      </c>
      <c r="F86" s="2" t="s">
        <v>213</v>
      </c>
      <c r="G86" s="2">
        <v>18.73113</v>
      </c>
      <c r="H86" s="2">
        <v>-71.09451</v>
      </c>
    </row>
    <row r="87" spans="1:8" x14ac:dyDescent="0.3">
      <c r="A87" s="3">
        <v>2</v>
      </c>
      <c r="B87" s="2" t="s">
        <v>239</v>
      </c>
      <c r="C87" s="2" t="s">
        <v>65</v>
      </c>
      <c r="D87" s="2" t="s">
        <v>294</v>
      </c>
      <c r="E87" s="2" t="s">
        <v>296</v>
      </c>
      <c r="F87" s="2" t="s">
        <v>224</v>
      </c>
      <c r="G87" s="2">
        <v>18.727791360000001</v>
      </c>
      <c r="H87" s="2">
        <v>-71.095062619999993</v>
      </c>
    </row>
    <row r="88" spans="1:8" x14ac:dyDescent="0.3">
      <c r="A88" s="3">
        <v>2</v>
      </c>
      <c r="B88" s="2" t="s">
        <v>65</v>
      </c>
      <c r="C88" s="2" t="s">
        <v>65</v>
      </c>
      <c r="D88" s="2" t="s">
        <v>294</v>
      </c>
      <c r="E88" s="2" t="s">
        <v>297</v>
      </c>
      <c r="F88" s="2" t="s">
        <v>215</v>
      </c>
      <c r="G88" s="2">
        <v>18.725100000000001</v>
      </c>
      <c r="H88" s="2">
        <v>-71.095799999999997</v>
      </c>
    </row>
    <row r="89" spans="1:8" x14ac:dyDescent="0.3">
      <c r="A89" s="3">
        <v>5</v>
      </c>
      <c r="B89" s="2" t="s">
        <v>267</v>
      </c>
      <c r="C89" s="2" t="s">
        <v>298</v>
      </c>
      <c r="D89" s="2" t="s">
        <v>129</v>
      </c>
      <c r="E89" s="2" t="s">
        <v>300</v>
      </c>
      <c r="F89" s="2" t="s">
        <v>224</v>
      </c>
      <c r="G89" s="2">
        <v>18.597204949999998</v>
      </c>
      <c r="H89" s="2">
        <v>-71.640239219999998</v>
      </c>
    </row>
    <row r="90" spans="1:8" x14ac:dyDescent="0.3">
      <c r="A90" s="3">
        <v>5</v>
      </c>
      <c r="B90" s="2" t="s">
        <v>41</v>
      </c>
      <c r="C90" s="2" t="s">
        <v>298</v>
      </c>
      <c r="D90" s="2" t="s">
        <v>129</v>
      </c>
      <c r="E90" s="2" t="s">
        <v>299</v>
      </c>
      <c r="F90" s="2" t="s">
        <v>32</v>
      </c>
      <c r="G90" s="2">
        <v>18.599466320000001</v>
      </c>
      <c r="H90" s="2">
        <v>-71.644592290000006</v>
      </c>
    </row>
    <row r="91" spans="1:8" x14ac:dyDescent="0.3">
      <c r="A91" s="3">
        <v>1</v>
      </c>
      <c r="B91" s="2" t="s">
        <v>57</v>
      </c>
      <c r="C91" s="2" t="s">
        <v>301</v>
      </c>
      <c r="D91" s="2" t="s">
        <v>182</v>
      </c>
      <c r="E91" s="2" t="s">
        <v>302</v>
      </c>
      <c r="F91" s="2" t="s">
        <v>234</v>
      </c>
      <c r="G91" s="2">
        <v>18.748774149999999</v>
      </c>
      <c r="H91" s="2">
        <v>-70.835452270000005</v>
      </c>
    </row>
    <row r="92" spans="1:8" x14ac:dyDescent="0.3">
      <c r="A92" s="3">
        <v>1</v>
      </c>
      <c r="B92" s="2" t="s">
        <v>57</v>
      </c>
      <c r="C92" s="2" t="s">
        <v>301</v>
      </c>
      <c r="D92" s="2" t="s">
        <v>182</v>
      </c>
      <c r="E92" s="2" t="s">
        <v>307</v>
      </c>
      <c r="F92" s="2" t="s">
        <v>222</v>
      </c>
      <c r="G92" s="2">
        <v>18.750798</v>
      </c>
      <c r="H92" s="2">
        <v>-70.837028000000004</v>
      </c>
    </row>
    <row r="93" spans="1:8" x14ac:dyDescent="0.3">
      <c r="A93" s="3">
        <v>1</v>
      </c>
      <c r="B93" s="2" t="s">
        <v>57</v>
      </c>
      <c r="C93" s="2" t="s">
        <v>301</v>
      </c>
      <c r="D93" s="2" t="s">
        <v>182</v>
      </c>
      <c r="E93" s="2" t="s">
        <v>182</v>
      </c>
      <c r="F93" s="2" t="s">
        <v>32</v>
      </c>
      <c r="G93" s="2">
        <v>18.749912259999999</v>
      </c>
      <c r="H93" s="2">
        <v>-70.836196900000004</v>
      </c>
    </row>
    <row r="94" spans="1:8" x14ac:dyDescent="0.3">
      <c r="A94" s="3">
        <v>1</v>
      </c>
      <c r="B94" s="2" t="s">
        <v>57</v>
      </c>
      <c r="C94" s="2" t="s">
        <v>301</v>
      </c>
      <c r="D94" s="2" t="s">
        <v>182</v>
      </c>
      <c r="E94" s="2" t="s">
        <v>181</v>
      </c>
      <c r="F94" s="2" t="s">
        <v>213</v>
      </c>
      <c r="G94" s="2">
        <v>18.748709999999999</v>
      </c>
      <c r="H94" s="2">
        <v>-70.833380000000005</v>
      </c>
    </row>
    <row r="95" spans="1:8" x14ac:dyDescent="0.3">
      <c r="A95" s="3">
        <v>1</v>
      </c>
      <c r="B95" s="2" t="s">
        <v>57</v>
      </c>
      <c r="C95" s="2" t="s">
        <v>301</v>
      </c>
      <c r="D95" s="2" t="s">
        <v>182</v>
      </c>
      <c r="E95" s="2" t="s">
        <v>306</v>
      </c>
      <c r="F95" s="2" t="s">
        <v>215</v>
      </c>
      <c r="G95" s="2">
        <v>18.750675999999999</v>
      </c>
      <c r="H95" s="2">
        <v>-70.839376999999999</v>
      </c>
    </row>
    <row r="96" spans="1:8" x14ac:dyDescent="0.3">
      <c r="A96" s="3">
        <v>1</v>
      </c>
      <c r="B96" s="2" t="s">
        <v>57</v>
      </c>
      <c r="C96" s="2" t="s">
        <v>301</v>
      </c>
      <c r="D96" s="2" t="s">
        <v>182</v>
      </c>
      <c r="E96" s="2" t="s">
        <v>303</v>
      </c>
      <c r="F96" s="2" t="s">
        <v>215</v>
      </c>
      <c r="G96" s="2">
        <v>18.748436000000002</v>
      </c>
      <c r="H96" s="2">
        <v>-70.837318999999994</v>
      </c>
    </row>
    <row r="97" spans="1:8" x14ac:dyDescent="0.3">
      <c r="A97" s="3">
        <v>1</v>
      </c>
      <c r="B97" s="2" t="s">
        <v>57</v>
      </c>
      <c r="C97" s="2" t="s">
        <v>301</v>
      </c>
      <c r="D97" s="2" t="s">
        <v>182</v>
      </c>
      <c r="E97" s="2" t="s">
        <v>305</v>
      </c>
      <c r="F97" s="2" t="s">
        <v>215</v>
      </c>
      <c r="G97" s="2">
        <v>18.749977000000001</v>
      </c>
      <c r="H97" s="2">
        <v>-70.837709000000004</v>
      </c>
    </row>
    <row r="98" spans="1:8" x14ac:dyDescent="0.3">
      <c r="A98" s="3">
        <v>1</v>
      </c>
      <c r="B98" s="2" t="s">
        <v>57</v>
      </c>
      <c r="C98" s="2" t="s">
        <v>301</v>
      </c>
      <c r="D98" s="2" t="s">
        <v>182</v>
      </c>
      <c r="E98" s="2" t="s">
        <v>304</v>
      </c>
      <c r="F98" s="2" t="s">
        <v>215</v>
      </c>
      <c r="G98" s="2">
        <v>18.754486</v>
      </c>
      <c r="H98" s="2">
        <v>-70.840281000000004</v>
      </c>
    </row>
    <row r="99" spans="1:8" x14ac:dyDescent="0.3">
      <c r="A99" s="3">
        <v>1</v>
      </c>
      <c r="B99" s="2" t="s">
        <v>57</v>
      </c>
      <c r="C99" s="2" t="s">
        <v>98</v>
      </c>
      <c r="D99" s="2" t="s">
        <v>99</v>
      </c>
      <c r="E99" s="2" t="s">
        <v>100</v>
      </c>
      <c r="F99" s="2" t="s">
        <v>32</v>
      </c>
      <c r="G99" s="2">
        <v>18.570390700000001</v>
      </c>
      <c r="H99" s="2">
        <v>-70.976119999999995</v>
      </c>
    </row>
    <row r="100" spans="1:8" x14ac:dyDescent="0.3">
      <c r="A100" s="3">
        <v>2</v>
      </c>
      <c r="B100" s="2" t="s">
        <v>35</v>
      </c>
      <c r="C100" s="2" t="s">
        <v>82</v>
      </c>
      <c r="D100" s="2" t="s">
        <v>82</v>
      </c>
      <c r="E100" s="2" t="s">
        <v>315</v>
      </c>
      <c r="F100" s="2" t="s">
        <v>213</v>
      </c>
      <c r="G100" s="2">
        <v>18.715299999999999</v>
      </c>
      <c r="H100" s="2">
        <v>-71.662599999999998</v>
      </c>
    </row>
    <row r="101" spans="1:8" x14ac:dyDescent="0.3">
      <c r="A101" s="3">
        <v>2</v>
      </c>
      <c r="B101" s="2" t="s">
        <v>35</v>
      </c>
      <c r="C101" s="2" t="s">
        <v>82</v>
      </c>
      <c r="D101" s="2" t="s">
        <v>82</v>
      </c>
      <c r="E101" s="2" t="s">
        <v>314</v>
      </c>
      <c r="F101" s="2" t="s">
        <v>234</v>
      </c>
      <c r="G101" s="2">
        <v>18.712355809999998</v>
      </c>
      <c r="H101" s="2">
        <v>-71.693059759999997</v>
      </c>
    </row>
    <row r="102" spans="1:8" x14ac:dyDescent="0.3">
      <c r="A102" s="3">
        <v>2</v>
      </c>
      <c r="B102" s="2" t="s">
        <v>35</v>
      </c>
      <c r="C102" s="2" t="s">
        <v>82</v>
      </c>
      <c r="D102" s="2" t="s">
        <v>82</v>
      </c>
      <c r="E102" s="2" t="s">
        <v>308</v>
      </c>
      <c r="F102" s="2" t="s">
        <v>222</v>
      </c>
      <c r="G102" s="2">
        <v>18.715122000000001</v>
      </c>
      <c r="H102" s="2">
        <v>-71.695066999999995</v>
      </c>
    </row>
    <row r="103" spans="1:8" x14ac:dyDescent="0.3">
      <c r="A103" s="3">
        <v>2</v>
      </c>
      <c r="B103" s="2" t="s">
        <v>35</v>
      </c>
      <c r="C103" s="2" t="s">
        <v>82</v>
      </c>
      <c r="D103" s="2" t="s">
        <v>82</v>
      </c>
      <c r="E103" s="2" t="s">
        <v>153</v>
      </c>
      <c r="F103" s="2" t="s">
        <v>32</v>
      </c>
      <c r="G103" s="2">
        <v>18.716367720000001</v>
      </c>
      <c r="H103" s="2">
        <v>-71.695411680000007</v>
      </c>
    </row>
    <row r="104" spans="1:8" x14ac:dyDescent="0.3">
      <c r="A104" s="3">
        <v>2</v>
      </c>
      <c r="B104" s="2" t="s">
        <v>226</v>
      </c>
      <c r="C104" s="2" t="s">
        <v>82</v>
      </c>
      <c r="D104" s="2" t="s">
        <v>82</v>
      </c>
      <c r="E104" s="2" t="s">
        <v>313</v>
      </c>
      <c r="F104" s="2" t="s">
        <v>215</v>
      </c>
      <c r="G104" s="2">
        <v>18.715222000000001</v>
      </c>
      <c r="H104" s="2">
        <v>-71.660601999999997</v>
      </c>
    </row>
    <row r="105" spans="1:8" x14ac:dyDescent="0.3">
      <c r="A105" s="3">
        <v>2</v>
      </c>
      <c r="B105" s="2" t="s">
        <v>226</v>
      </c>
      <c r="C105" s="2" t="s">
        <v>82</v>
      </c>
      <c r="D105" s="2" t="s">
        <v>82</v>
      </c>
      <c r="E105" s="2" t="s">
        <v>310</v>
      </c>
      <c r="F105" s="2" t="s">
        <v>215</v>
      </c>
      <c r="G105" s="2">
        <v>18.712903000000001</v>
      </c>
      <c r="H105" s="2">
        <v>-71.692572999999996</v>
      </c>
    </row>
    <row r="106" spans="1:8" x14ac:dyDescent="0.3">
      <c r="A106" s="3">
        <v>2</v>
      </c>
      <c r="B106" s="2" t="s">
        <v>226</v>
      </c>
      <c r="C106" s="2" t="s">
        <v>82</v>
      </c>
      <c r="D106" s="2" t="s">
        <v>82</v>
      </c>
      <c r="E106" s="2" t="s">
        <v>312</v>
      </c>
      <c r="F106" s="2" t="s">
        <v>215</v>
      </c>
      <c r="G106" s="2">
        <v>18.712713999999998</v>
      </c>
      <c r="H106" s="2">
        <v>-71.652600000000007</v>
      </c>
    </row>
    <row r="107" spans="1:8" x14ac:dyDescent="0.3">
      <c r="A107" s="3">
        <v>2</v>
      </c>
      <c r="B107" s="2" t="s">
        <v>226</v>
      </c>
      <c r="C107" s="2" t="s">
        <v>82</v>
      </c>
      <c r="D107" s="2" t="s">
        <v>82</v>
      </c>
      <c r="E107" s="2" t="s">
        <v>311</v>
      </c>
      <c r="F107" s="2" t="s">
        <v>215</v>
      </c>
      <c r="G107" s="2">
        <v>18.713795000000001</v>
      </c>
      <c r="H107" s="2">
        <v>-71.662092999999999</v>
      </c>
    </row>
    <row r="108" spans="1:8" x14ac:dyDescent="0.3">
      <c r="A108" s="3">
        <v>2</v>
      </c>
      <c r="B108" s="2" t="s">
        <v>226</v>
      </c>
      <c r="C108" s="2" t="s">
        <v>82</v>
      </c>
      <c r="D108" s="2" t="s">
        <v>82</v>
      </c>
      <c r="E108" s="2" t="s">
        <v>309</v>
      </c>
      <c r="F108" s="2" t="s">
        <v>215</v>
      </c>
      <c r="G108" s="2">
        <v>18.71594</v>
      </c>
      <c r="H108" s="2">
        <v>-71.696224999999998</v>
      </c>
    </row>
    <row r="109" spans="1:8" x14ac:dyDescent="0.3">
      <c r="A109" s="3">
        <v>4</v>
      </c>
      <c r="B109" s="2" t="s">
        <v>48</v>
      </c>
      <c r="C109" s="2" t="s">
        <v>74</v>
      </c>
      <c r="D109" s="2" t="s">
        <v>74</v>
      </c>
      <c r="E109" s="2" t="s">
        <v>321</v>
      </c>
      <c r="F109" s="2" t="s">
        <v>213</v>
      </c>
      <c r="G109" s="2">
        <v>18.302</v>
      </c>
      <c r="H109" s="2">
        <v>-71.168000000000006</v>
      </c>
    </row>
    <row r="110" spans="1:8" x14ac:dyDescent="0.3">
      <c r="A110" s="3">
        <v>4</v>
      </c>
      <c r="B110" s="2" t="s">
        <v>48</v>
      </c>
      <c r="C110" s="2" t="s">
        <v>74</v>
      </c>
      <c r="D110" s="2" t="s">
        <v>74</v>
      </c>
      <c r="E110" s="2" t="s">
        <v>320</v>
      </c>
      <c r="F110" s="2" t="s">
        <v>234</v>
      </c>
      <c r="G110" s="2">
        <v>18.309948160000001</v>
      </c>
      <c r="H110" s="2">
        <v>-71.162494670000001</v>
      </c>
    </row>
    <row r="111" spans="1:8" x14ac:dyDescent="0.3">
      <c r="A111" s="3">
        <v>4</v>
      </c>
      <c r="B111" s="2" t="s">
        <v>48</v>
      </c>
      <c r="C111" s="2" t="s">
        <v>74</v>
      </c>
      <c r="D111" s="2" t="s">
        <v>74</v>
      </c>
      <c r="E111" s="2" t="s">
        <v>190</v>
      </c>
      <c r="F111" s="2" t="s">
        <v>32</v>
      </c>
      <c r="G111" s="2">
        <v>18.313793180000001</v>
      </c>
      <c r="H111" s="2">
        <v>-71.160621640000002</v>
      </c>
    </row>
    <row r="112" spans="1:8" x14ac:dyDescent="0.3">
      <c r="A112" s="3">
        <v>4</v>
      </c>
      <c r="B112" s="2" t="s">
        <v>48</v>
      </c>
      <c r="C112" s="2" t="s">
        <v>74</v>
      </c>
      <c r="D112" s="2" t="s">
        <v>74</v>
      </c>
      <c r="E112" s="2" t="s">
        <v>74</v>
      </c>
      <c r="F112" s="2" t="s">
        <v>213</v>
      </c>
      <c r="G112" s="2">
        <v>18.312100000000001</v>
      </c>
      <c r="H112" s="2">
        <v>-71.163600000000002</v>
      </c>
    </row>
    <row r="113" spans="1:8" x14ac:dyDescent="0.3">
      <c r="A113" s="3">
        <v>4</v>
      </c>
      <c r="B113" s="2" t="s">
        <v>261</v>
      </c>
      <c r="C113" s="2" t="s">
        <v>74</v>
      </c>
      <c r="D113" s="2" t="s">
        <v>74</v>
      </c>
      <c r="E113" s="2" t="s">
        <v>316</v>
      </c>
      <c r="F113" s="2" t="s">
        <v>224</v>
      </c>
      <c r="G113" s="2">
        <v>18.311191350000001</v>
      </c>
      <c r="H113" s="2">
        <v>-71.16192341</v>
      </c>
    </row>
    <row r="114" spans="1:8" x14ac:dyDescent="0.3">
      <c r="A114" s="3">
        <v>4</v>
      </c>
      <c r="B114" s="2" t="s">
        <v>48</v>
      </c>
      <c r="C114" s="2" t="s">
        <v>74</v>
      </c>
      <c r="D114" s="2" t="s">
        <v>74</v>
      </c>
      <c r="E114" s="2" t="s">
        <v>319</v>
      </c>
      <c r="F114" s="2" t="s">
        <v>215</v>
      </c>
      <c r="G114" s="2">
        <v>18.3094</v>
      </c>
      <c r="H114" s="2">
        <v>-71.159499999999994</v>
      </c>
    </row>
    <row r="115" spans="1:8" x14ac:dyDescent="0.3">
      <c r="A115" s="3">
        <v>4</v>
      </c>
      <c r="B115" s="2" t="s">
        <v>48</v>
      </c>
      <c r="C115" s="2" t="s">
        <v>74</v>
      </c>
      <c r="D115" s="2" t="s">
        <v>74</v>
      </c>
      <c r="E115" s="2" t="s">
        <v>318</v>
      </c>
      <c r="F115" s="2" t="s">
        <v>215</v>
      </c>
      <c r="G115" s="2">
        <v>18.299223999999999</v>
      </c>
      <c r="H115" s="2">
        <v>-71.169638000000006</v>
      </c>
    </row>
    <row r="116" spans="1:8" x14ac:dyDescent="0.3">
      <c r="A116" s="3">
        <v>4</v>
      </c>
      <c r="B116" s="2" t="s">
        <v>48</v>
      </c>
      <c r="C116" s="2" t="s">
        <v>74</v>
      </c>
      <c r="D116" s="2" t="s">
        <v>74</v>
      </c>
      <c r="E116" s="2" t="s">
        <v>317</v>
      </c>
      <c r="F116" s="2" t="s">
        <v>215</v>
      </c>
      <c r="G116" s="2">
        <v>18.314969000000001</v>
      </c>
      <c r="H116" s="2">
        <v>-71.162176000000002</v>
      </c>
    </row>
    <row r="117" spans="1:8" x14ac:dyDescent="0.3">
      <c r="A117" s="3">
        <v>2</v>
      </c>
      <c r="B117" s="2" t="s">
        <v>65</v>
      </c>
      <c r="C117" s="2" t="s">
        <v>322</v>
      </c>
      <c r="D117" s="2" t="s">
        <v>110</v>
      </c>
      <c r="E117" s="2" t="s">
        <v>111</v>
      </c>
      <c r="F117" s="2" t="s">
        <v>32</v>
      </c>
      <c r="G117" s="2">
        <v>18.850095750000001</v>
      </c>
      <c r="H117" s="2">
        <v>-71.205230709999995</v>
      </c>
    </row>
    <row r="118" spans="1:8" x14ac:dyDescent="0.3">
      <c r="A118" s="3">
        <v>2</v>
      </c>
      <c r="B118" s="2" t="s">
        <v>65</v>
      </c>
      <c r="C118" s="2" t="s">
        <v>322</v>
      </c>
      <c r="D118" s="2" t="s">
        <v>110</v>
      </c>
      <c r="E118" s="2" t="s">
        <v>324</v>
      </c>
      <c r="F118" s="2" t="s">
        <v>215</v>
      </c>
      <c r="G118" s="2">
        <v>18.847159999999999</v>
      </c>
      <c r="H118" s="2">
        <v>-71.206498999999994</v>
      </c>
    </row>
    <row r="119" spans="1:8" x14ac:dyDescent="0.3">
      <c r="A119" s="3">
        <v>2</v>
      </c>
      <c r="B119" s="2" t="s">
        <v>65</v>
      </c>
      <c r="C119" s="2" t="s">
        <v>322</v>
      </c>
      <c r="D119" s="2" t="s">
        <v>110</v>
      </c>
      <c r="E119" s="2" t="s">
        <v>323</v>
      </c>
      <c r="F119" s="2" t="s">
        <v>215</v>
      </c>
      <c r="G119" s="2">
        <v>18.845800000000001</v>
      </c>
      <c r="H119" s="2">
        <v>-71.209100000000007</v>
      </c>
    </row>
    <row r="120" spans="1:8" x14ac:dyDescent="0.3">
      <c r="A120" s="3">
        <v>2</v>
      </c>
      <c r="B120" s="2" t="s">
        <v>65</v>
      </c>
      <c r="C120" s="2" t="s">
        <v>143</v>
      </c>
      <c r="D120" s="2" t="s">
        <v>144</v>
      </c>
      <c r="E120" s="2" t="s">
        <v>145</v>
      </c>
      <c r="F120" s="2" t="s">
        <v>32</v>
      </c>
      <c r="G120" s="2">
        <v>18.70592499</v>
      </c>
      <c r="H120" s="2">
        <v>-71.418922420000001</v>
      </c>
    </row>
    <row r="121" spans="1:8" x14ac:dyDescent="0.3">
      <c r="A121" s="3">
        <v>2</v>
      </c>
      <c r="B121" s="2" t="s">
        <v>35</v>
      </c>
      <c r="C121" s="2" t="s">
        <v>177</v>
      </c>
      <c r="D121" s="2" t="s">
        <v>177</v>
      </c>
      <c r="E121" s="2" t="s">
        <v>329</v>
      </c>
      <c r="F121" s="2" t="s">
        <v>234</v>
      </c>
      <c r="G121" s="2">
        <v>18.705974449999999</v>
      </c>
      <c r="H121" s="2">
        <v>-71.591931970000005</v>
      </c>
    </row>
    <row r="122" spans="1:8" x14ac:dyDescent="0.3">
      <c r="A122" s="3">
        <v>2</v>
      </c>
      <c r="B122" s="2" t="s">
        <v>35</v>
      </c>
      <c r="C122" s="2" t="s">
        <v>177</v>
      </c>
      <c r="D122" s="2" t="s">
        <v>177</v>
      </c>
      <c r="E122" s="2" t="s">
        <v>178</v>
      </c>
      <c r="F122" s="2" t="s">
        <v>32</v>
      </c>
      <c r="G122" s="2">
        <v>18.704608919999998</v>
      </c>
      <c r="H122" s="2">
        <v>-71.58811188</v>
      </c>
    </row>
    <row r="123" spans="1:8" x14ac:dyDescent="0.3">
      <c r="A123" s="3">
        <v>2</v>
      </c>
      <c r="B123" s="2" t="s">
        <v>35</v>
      </c>
      <c r="C123" s="2" t="s">
        <v>177</v>
      </c>
      <c r="D123" s="2" t="s">
        <v>177</v>
      </c>
      <c r="E123" s="2" t="s">
        <v>177</v>
      </c>
      <c r="F123" s="2" t="s">
        <v>213</v>
      </c>
      <c r="G123" s="2">
        <v>18.705100000000002</v>
      </c>
      <c r="H123" s="2">
        <v>-71.59</v>
      </c>
    </row>
    <row r="124" spans="1:8" x14ac:dyDescent="0.3">
      <c r="A124" s="3">
        <v>2</v>
      </c>
      <c r="B124" s="2" t="s">
        <v>35</v>
      </c>
      <c r="C124" s="2" t="s">
        <v>177</v>
      </c>
      <c r="D124" s="2" t="s">
        <v>177</v>
      </c>
      <c r="E124" s="2" t="s">
        <v>328</v>
      </c>
      <c r="F124" s="2" t="s">
        <v>224</v>
      </c>
      <c r="G124" s="2">
        <v>18.7060487</v>
      </c>
      <c r="H124" s="2">
        <v>-71.591750860000005</v>
      </c>
    </row>
    <row r="125" spans="1:8" x14ac:dyDescent="0.3">
      <c r="A125" s="3">
        <v>2</v>
      </c>
      <c r="B125" s="2" t="s">
        <v>226</v>
      </c>
      <c r="C125" s="2" t="s">
        <v>177</v>
      </c>
      <c r="D125" s="2" t="s">
        <v>177</v>
      </c>
      <c r="E125" s="2" t="s">
        <v>326</v>
      </c>
      <c r="F125" s="2" t="s">
        <v>215</v>
      </c>
      <c r="G125" s="2">
        <v>18.702684000000001</v>
      </c>
      <c r="H125" s="2">
        <v>-71.590159</v>
      </c>
    </row>
    <row r="126" spans="1:8" x14ac:dyDescent="0.3">
      <c r="A126" s="3">
        <v>2</v>
      </c>
      <c r="B126" s="2" t="s">
        <v>226</v>
      </c>
      <c r="C126" s="2" t="s">
        <v>177</v>
      </c>
      <c r="D126" s="2" t="s">
        <v>177</v>
      </c>
      <c r="E126" s="2" t="s">
        <v>327</v>
      </c>
      <c r="F126" s="2" t="s">
        <v>215</v>
      </c>
      <c r="G126" s="2">
        <v>18.703752999999999</v>
      </c>
      <c r="H126" s="2">
        <v>-71.585004999999995</v>
      </c>
    </row>
    <row r="127" spans="1:8" x14ac:dyDescent="0.3">
      <c r="A127" s="3">
        <v>2</v>
      </c>
      <c r="B127" s="2" t="s">
        <v>226</v>
      </c>
      <c r="C127" s="2" t="s">
        <v>177</v>
      </c>
      <c r="D127" s="2" t="s">
        <v>177</v>
      </c>
      <c r="E127" s="2" t="s">
        <v>325</v>
      </c>
      <c r="F127" s="2" t="s">
        <v>215</v>
      </c>
      <c r="G127" s="2">
        <v>18.703945999999998</v>
      </c>
      <c r="H127" s="2">
        <v>-71.586371999999997</v>
      </c>
    </row>
    <row r="128" spans="1:8" x14ac:dyDescent="0.3">
      <c r="A128" s="3">
        <v>3</v>
      </c>
      <c r="B128" s="2" t="s">
        <v>58</v>
      </c>
      <c r="C128" s="2" t="s">
        <v>59</v>
      </c>
      <c r="D128" s="2" t="s">
        <v>60</v>
      </c>
      <c r="E128" s="2" t="s">
        <v>61</v>
      </c>
      <c r="F128" s="2" t="s">
        <v>32</v>
      </c>
      <c r="G128" s="2">
        <v>17.857078550000001</v>
      </c>
      <c r="H128" s="2">
        <v>-71.293998720000005</v>
      </c>
    </row>
    <row r="129" spans="1:8" x14ac:dyDescent="0.3">
      <c r="A129" s="3">
        <v>9</v>
      </c>
      <c r="B129" s="2" t="s">
        <v>161</v>
      </c>
      <c r="C129" s="2" t="s">
        <v>279</v>
      </c>
      <c r="D129" s="2" t="s">
        <v>176</v>
      </c>
      <c r="E129" s="2" t="s">
        <v>176</v>
      </c>
      <c r="F129" s="2" t="s">
        <v>32</v>
      </c>
      <c r="G129" s="2">
        <v>18.579210280000002</v>
      </c>
      <c r="H129" s="2">
        <v>-70.450340269999998</v>
      </c>
    </row>
    <row r="130" spans="1:8" x14ac:dyDescent="0.3">
      <c r="A130" s="3">
        <v>9</v>
      </c>
      <c r="B130" s="2" t="s">
        <v>279</v>
      </c>
      <c r="C130" s="2" t="s">
        <v>279</v>
      </c>
      <c r="D130" s="2" t="s">
        <v>176</v>
      </c>
      <c r="E130" s="2" t="s">
        <v>330</v>
      </c>
      <c r="F130" s="2" t="s">
        <v>213</v>
      </c>
      <c r="G130" s="2">
        <v>18.583110000000001</v>
      </c>
      <c r="H130" s="2">
        <v>-70.448948999999999</v>
      </c>
    </row>
    <row r="131" spans="1:8" x14ac:dyDescent="0.3">
      <c r="A131" s="3">
        <v>9</v>
      </c>
      <c r="B131" s="2" t="s">
        <v>279</v>
      </c>
      <c r="C131" s="2" t="s">
        <v>279</v>
      </c>
      <c r="D131" s="2" t="s">
        <v>176</v>
      </c>
      <c r="E131" s="2" t="s">
        <v>332</v>
      </c>
      <c r="F131" s="2" t="s">
        <v>215</v>
      </c>
      <c r="G131" s="2">
        <v>18.583621000000001</v>
      </c>
      <c r="H131" s="2">
        <v>-70.448914000000002</v>
      </c>
    </row>
    <row r="132" spans="1:8" x14ac:dyDescent="0.3">
      <c r="A132" s="3">
        <v>9</v>
      </c>
      <c r="B132" s="2" t="s">
        <v>279</v>
      </c>
      <c r="C132" s="2" t="s">
        <v>279</v>
      </c>
      <c r="D132" s="2" t="s">
        <v>176</v>
      </c>
      <c r="E132" s="2" t="s">
        <v>331</v>
      </c>
      <c r="F132" s="2" t="s">
        <v>215</v>
      </c>
      <c r="G132" s="2">
        <v>18.578399999999998</v>
      </c>
      <c r="H132" s="2">
        <v>-70.451800000000006</v>
      </c>
    </row>
    <row r="133" spans="1:8" x14ac:dyDescent="0.3">
      <c r="A133" s="3">
        <v>3</v>
      </c>
      <c r="B133" s="2" t="s">
        <v>48</v>
      </c>
      <c r="C133" s="2" t="s">
        <v>217</v>
      </c>
      <c r="D133" s="2" t="s">
        <v>333</v>
      </c>
      <c r="E133" s="2" t="s">
        <v>335</v>
      </c>
      <c r="F133" s="2" t="s">
        <v>32</v>
      </c>
      <c r="G133" s="2">
        <v>18.068109509999999</v>
      </c>
      <c r="H133" s="2">
        <v>-71.104713439999998</v>
      </c>
    </row>
    <row r="134" spans="1:8" x14ac:dyDescent="0.3">
      <c r="A134" s="3">
        <v>3</v>
      </c>
      <c r="B134" s="2" t="s">
        <v>48</v>
      </c>
      <c r="C134" s="2" t="s">
        <v>217</v>
      </c>
      <c r="D134" s="2" t="s">
        <v>333</v>
      </c>
      <c r="E134" s="2" t="s">
        <v>330</v>
      </c>
      <c r="F134" s="2" t="s">
        <v>213</v>
      </c>
      <c r="G134" s="2">
        <v>18.067243999999999</v>
      </c>
      <c r="H134" s="2">
        <v>-71.101074999999994</v>
      </c>
    </row>
    <row r="135" spans="1:8" x14ac:dyDescent="0.3">
      <c r="A135" s="3"/>
      <c r="B135" s="2" t="s">
        <v>48</v>
      </c>
      <c r="C135" s="2" t="s">
        <v>217</v>
      </c>
      <c r="D135" s="2" t="s">
        <v>333</v>
      </c>
      <c r="E135" s="2" t="s">
        <v>341</v>
      </c>
      <c r="F135" s="2" t="s">
        <v>234</v>
      </c>
      <c r="G135" s="2">
        <v>18.065619949999999</v>
      </c>
      <c r="H135" s="2">
        <v>-71.107247920000006</v>
      </c>
    </row>
    <row r="136" spans="1:8" x14ac:dyDescent="0.3">
      <c r="A136" s="3">
        <v>3</v>
      </c>
      <c r="B136" s="2" t="s">
        <v>261</v>
      </c>
      <c r="C136" s="2" t="s">
        <v>217</v>
      </c>
      <c r="D136" s="2" t="s">
        <v>333</v>
      </c>
      <c r="E136" s="2" t="s">
        <v>334</v>
      </c>
      <c r="F136" s="2" t="s">
        <v>224</v>
      </c>
      <c r="G136" s="2">
        <v>18.066219400000001</v>
      </c>
      <c r="H136" s="2">
        <v>-71.106489269999997</v>
      </c>
    </row>
    <row r="137" spans="1:8" x14ac:dyDescent="0.3">
      <c r="A137" s="3">
        <v>3</v>
      </c>
      <c r="B137" s="2" t="s">
        <v>48</v>
      </c>
      <c r="C137" s="2" t="s">
        <v>217</v>
      </c>
      <c r="D137" s="2" t="s">
        <v>333</v>
      </c>
      <c r="E137" s="2" t="s">
        <v>336</v>
      </c>
      <c r="F137" s="2" t="s">
        <v>215</v>
      </c>
      <c r="G137" s="2">
        <v>18.068200999999998</v>
      </c>
      <c r="H137" s="2">
        <v>-71.101552999999996</v>
      </c>
    </row>
    <row r="138" spans="1:8" x14ac:dyDescent="0.3">
      <c r="A138" s="3">
        <v>3</v>
      </c>
      <c r="B138" s="2" t="s">
        <v>48</v>
      </c>
      <c r="C138" s="2" t="s">
        <v>217</v>
      </c>
      <c r="D138" s="2" t="s">
        <v>333</v>
      </c>
      <c r="E138" s="2" t="s">
        <v>339</v>
      </c>
      <c r="F138" s="2" t="s">
        <v>215</v>
      </c>
      <c r="G138" s="2">
        <v>18.075983999999998</v>
      </c>
      <c r="H138" s="2">
        <v>-71.094831999999997</v>
      </c>
    </row>
    <row r="139" spans="1:8" x14ac:dyDescent="0.3">
      <c r="A139" s="3">
        <v>3</v>
      </c>
      <c r="B139" s="2" t="s">
        <v>48</v>
      </c>
      <c r="C139" s="2" t="s">
        <v>217</v>
      </c>
      <c r="D139" s="2" t="s">
        <v>333</v>
      </c>
      <c r="E139" s="2" t="s">
        <v>338</v>
      </c>
      <c r="F139" s="2" t="s">
        <v>215</v>
      </c>
      <c r="G139" s="2">
        <v>18.068975999999999</v>
      </c>
      <c r="H139" s="2">
        <v>-71.107166000000007</v>
      </c>
    </row>
    <row r="140" spans="1:8" x14ac:dyDescent="0.3">
      <c r="A140" s="3">
        <v>3</v>
      </c>
      <c r="B140" s="2" t="s">
        <v>48</v>
      </c>
      <c r="C140" s="2" t="s">
        <v>217</v>
      </c>
      <c r="D140" s="2" t="s">
        <v>333</v>
      </c>
      <c r="E140" s="2" t="s">
        <v>340</v>
      </c>
      <c r="F140" s="2" t="s">
        <v>215</v>
      </c>
      <c r="G140" s="2">
        <v>18.068012</v>
      </c>
      <c r="H140" s="2">
        <v>-71.099761999999998</v>
      </c>
    </row>
    <row r="141" spans="1:8" x14ac:dyDescent="0.3">
      <c r="A141" s="3">
        <v>3</v>
      </c>
      <c r="B141" s="2" t="s">
        <v>48</v>
      </c>
      <c r="C141" s="2" t="s">
        <v>217</v>
      </c>
      <c r="D141" s="2" t="s">
        <v>333</v>
      </c>
      <c r="E141" s="2" t="s">
        <v>337</v>
      </c>
      <c r="F141" s="2" t="s">
        <v>215</v>
      </c>
      <c r="G141" s="2">
        <v>18.066241999999999</v>
      </c>
      <c r="H141" s="2">
        <v>-71.108378999999999</v>
      </c>
    </row>
    <row r="142" spans="1:8" x14ac:dyDescent="0.3">
      <c r="A142" s="3">
        <v>10</v>
      </c>
      <c r="B142" s="2" t="s">
        <v>115</v>
      </c>
      <c r="C142" s="2" t="s">
        <v>116</v>
      </c>
      <c r="D142" s="2" t="s">
        <v>117</v>
      </c>
      <c r="E142" s="2" t="s">
        <v>118</v>
      </c>
      <c r="F142" s="2" t="s">
        <v>32</v>
      </c>
      <c r="G142" s="2">
        <v>18.564912799999998</v>
      </c>
      <c r="H142" s="2">
        <v>-70.152847289999997</v>
      </c>
    </row>
    <row r="143" spans="1:8" x14ac:dyDescent="0.3">
      <c r="A143" s="3">
        <v>10</v>
      </c>
      <c r="B143" s="2" t="s">
        <v>342</v>
      </c>
      <c r="C143" s="2" t="s">
        <v>116</v>
      </c>
      <c r="D143" s="2" t="s">
        <v>117</v>
      </c>
      <c r="E143" s="2" t="s">
        <v>343</v>
      </c>
      <c r="F143" s="2" t="s">
        <v>213</v>
      </c>
      <c r="G143" s="2">
        <v>18.557390000000002</v>
      </c>
      <c r="H143" s="2">
        <v>-70.147099999999995</v>
      </c>
    </row>
    <row r="144" spans="1:8" x14ac:dyDescent="0.3">
      <c r="A144" s="3">
        <v>10</v>
      </c>
      <c r="B144" s="2" t="s">
        <v>115</v>
      </c>
      <c r="C144" s="2" t="s">
        <v>116</v>
      </c>
      <c r="D144" s="2" t="s">
        <v>117</v>
      </c>
      <c r="E144" s="2" t="s">
        <v>345</v>
      </c>
      <c r="F144" s="2" t="s">
        <v>224</v>
      </c>
      <c r="G144" s="2">
        <v>18.564056600000001</v>
      </c>
      <c r="H144" s="2">
        <v>-70.156640909999993</v>
      </c>
    </row>
    <row r="145" spans="1:8" x14ac:dyDescent="0.3">
      <c r="A145" s="3">
        <v>10</v>
      </c>
      <c r="B145" s="2" t="s">
        <v>342</v>
      </c>
      <c r="C145" s="2" t="s">
        <v>116</v>
      </c>
      <c r="D145" s="2" t="s">
        <v>117</v>
      </c>
      <c r="E145" s="2" t="s">
        <v>344</v>
      </c>
      <c r="F145" s="2" t="s">
        <v>215</v>
      </c>
      <c r="G145" s="2">
        <v>18.561765000000001</v>
      </c>
      <c r="H145" s="2">
        <v>-70.157736999999997</v>
      </c>
    </row>
    <row r="146" spans="1:8" x14ac:dyDescent="0.3">
      <c r="A146" s="3">
        <v>5</v>
      </c>
      <c r="B146" s="2" t="s">
        <v>41</v>
      </c>
      <c r="C146" s="2" t="s">
        <v>191</v>
      </c>
      <c r="D146" s="2" t="s">
        <v>191</v>
      </c>
      <c r="E146" s="2" t="s">
        <v>192</v>
      </c>
      <c r="F146" s="2" t="s">
        <v>32</v>
      </c>
      <c r="G146" s="2">
        <v>18.573286060000001</v>
      </c>
      <c r="H146" s="2">
        <v>-71.732116700000006</v>
      </c>
    </row>
    <row r="147" spans="1:8" x14ac:dyDescent="0.3">
      <c r="A147" s="3">
        <v>5</v>
      </c>
      <c r="B147" s="2" t="s">
        <v>41</v>
      </c>
      <c r="C147" s="2" t="s">
        <v>191</v>
      </c>
      <c r="D147" s="2" t="s">
        <v>191</v>
      </c>
      <c r="E147" s="2" t="s">
        <v>352</v>
      </c>
      <c r="F147" s="2" t="s">
        <v>234</v>
      </c>
      <c r="G147" s="2">
        <v>18.568821119999999</v>
      </c>
      <c r="H147" s="2">
        <v>-71.731891059999995</v>
      </c>
    </row>
    <row r="148" spans="1:8" x14ac:dyDescent="0.3">
      <c r="A148" s="3">
        <v>5</v>
      </c>
      <c r="B148" s="2" t="s">
        <v>41</v>
      </c>
      <c r="C148" s="2" t="s">
        <v>191</v>
      </c>
      <c r="D148" s="2" t="s">
        <v>191</v>
      </c>
      <c r="E148" s="2" t="s">
        <v>349</v>
      </c>
      <c r="F148" s="2" t="s">
        <v>222</v>
      </c>
      <c r="G148" s="2">
        <v>18.569963000000001</v>
      </c>
      <c r="H148" s="2">
        <v>-71.725361000000007</v>
      </c>
    </row>
    <row r="149" spans="1:8" x14ac:dyDescent="0.3">
      <c r="A149" s="3">
        <v>5</v>
      </c>
      <c r="B149" s="2" t="s">
        <v>267</v>
      </c>
      <c r="C149" s="2" t="s">
        <v>191</v>
      </c>
      <c r="D149" s="2" t="s">
        <v>191</v>
      </c>
      <c r="E149" s="2" t="s">
        <v>351</v>
      </c>
      <c r="F149" s="2" t="s">
        <v>224</v>
      </c>
      <c r="G149" s="2">
        <v>18.358265620000001</v>
      </c>
      <c r="H149" s="2">
        <v>-71.418380990000003</v>
      </c>
    </row>
    <row r="150" spans="1:8" x14ac:dyDescent="0.3">
      <c r="A150" s="3"/>
      <c r="B150" s="2" t="s">
        <v>267</v>
      </c>
      <c r="C150" s="2" t="s">
        <v>191</v>
      </c>
      <c r="D150" s="2" t="s">
        <v>191</v>
      </c>
      <c r="E150" s="2" t="s">
        <v>350</v>
      </c>
      <c r="F150" s="2" t="s">
        <v>224</v>
      </c>
      <c r="G150" s="2">
        <v>18.571250490000001</v>
      </c>
      <c r="H150" s="2">
        <v>-71.726901069999997</v>
      </c>
    </row>
    <row r="151" spans="1:8" x14ac:dyDescent="0.3">
      <c r="A151" s="3">
        <v>5</v>
      </c>
      <c r="B151" s="2" t="s">
        <v>41</v>
      </c>
      <c r="C151" s="2" t="s">
        <v>191</v>
      </c>
      <c r="D151" s="2" t="s">
        <v>191</v>
      </c>
      <c r="E151" s="2" t="s">
        <v>348</v>
      </c>
      <c r="F151" s="2" t="s">
        <v>213</v>
      </c>
      <c r="G151" s="2">
        <v>18.569927</v>
      </c>
      <c r="H151" s="2">
        <v>-71.725462300000004</v>
      </c>
    </row>
    <row r="152" spans="1:8" x14ac:dyDescent="0.3">
      <c r="A152" s="3">
        <v>5</v>
      </c>
      <c r="B152" s="2" t="s">
        <v>41</v>
      </c>
      <c r="C152" s="2" t="s">
        <v>191</v>
      </c>
      <c r="D152" s="2" t="s">
        <v>191</v>
      </c>
      <c r="E152" s="2" t="s">
        <v>347</v>
      </c>
      <c r="F152" s="2" t="s">
        <v>213</v>
      </c>
      <c r="G152" s="2">
        <v>18.569927</v>
      </c>
      <c r="H152" s="2">
        <v>-71.725462300000004</v>
      </c>
    </row>
    <row r="153" spans="1:8" x14ac:dyDescent="0.3">
      <c r="A153" s="3">
        <v>5</v>
      </c>
      <c r="B153" s="2" t="s">
        <v>41</v>
      </c>
      <c r="C153" s="2" t="s">
        <v>191</v>
      </c>
      <c r="D153" s="2" t="s">
        <v>191</v>
      </c>
      <c r="E153" s="2" t="s">
        <v>346</v>
      </c>
      <c r="F153" s="2" t="s">
        <v>213</v>
      </c>
      <c r="G153" s="2">
        <v>18.571200000000001</v>
      </c>
      <c r="H153" s="2">
        <v>-71.730599999999995</v>
      </c>
    </row>
    <row r="154" spans="1:8" x14ac:dyDescent="0.3">
      <c r="A154" s="3">
        <v>5</v>
      </c>
      <c r="B154" s="2" t="s">
        <v>41</v>
      </c>
      <c r="C154" s="2" t="s">
        <v>191</v>
      </c>
      <c r="D154" s="2" t="s">
        <v>191</v>
      </c>
      <c r="E154" s="2" t="s">
        <v>356</v>
      </c>
      <c r="F154" s="2" t="s">
        <v>215</v>
      </c>
      <c r="G154" s="2">
        <v>18.568425999999999</v>
      </c>
      <c r="H154" s="2">
        <v>-71.738613999999998</v>
      </c>
    </row>
    <row r="155" spans="1:8" x14ac:dyDescent="0.3">
      <c r="A155" s="3">
        <v>5</v>
      </c>
      <c r="B155" s="2" t="s">
        <v>41</v>
      </c>
      <c r="C155" s="2" t="s">
        <v>191</v>
      </c>
      <c r="D155" s="2" t="s">
        <v>191</v>
      </c>
      <c r="E155" s="2" t="s">
        <v>353</v>
      </c>
      <c r="F155" s="2" t="s">
        <v>215</v>
      </c>
      <c r="G155" s="2">
        <v>18.568743999999999</v>
      </c>
      <c r="H155" s="2">
        <v>-71.737862000000007</v>
      </c>
    </row>
    <row r="156" spans="1:8" x14ac:dyDescent="0.3">
      <c r="A156" s="3">
        <v>5</v>
      </c>
      <c r="B156" s="2" t="s">
        <v>41</v>
      </c>
      <c r="C156" s="2" t="s">
        <v>191</v>
      </c>
      <c r="D156" s="2" t="s">
        <v>191</v>
      </c>
      <c r="E156" s="2" t="s">
        <v>355</v>
      </c>
      <c r="F156" s="2" t="s">
        <v>215</v>
      </c>
      <c r="G156" s="2">
        <v>18.569700000000001</v>
      </c>
      <c r="H156" s="2">
        <v>-71.729200000000006</v>
      </c>
    </row>
    <row r="157" spans="1:8" x14ac:dyDescent="0.3">
      <c r="A157" s="3">
        <v>5</v>
      </c>
      <c r="B157" s="2" t="s">
        <v>41</v>
      </c>
      <c r="C157" s="2" t="s">
        <v>191</v>
      </c>
      <c r="D157" s="2" t="s">
        <v>191</v>
      </c>
      <c r="E157" s="2" t="s">
        <v>354</v>
      </c>
      <c r="F157" s="2" t="s">
        <v>215</v>
      </c>
      <c r="G157" s="2">
        <v>18.574079000000001</v>
      </c>
      <c r="H157" s="2">
        <v>-71.731365999999994</v>
      </c>
    </row>
    <row r="158" spans="1:8" x14ac:dyDescent="0.3">
      <c r="A158" s="3">
        <v>4</v>
      </c>
      <c r="B158" s="2" t="s">
        <v>48</v>
      </c>
      <c r="C158" s="2" t="s">
        <v>48</v>
      </c>
      <c r="D158" s="2" t="s">
        <v>141</v>
      </c>
      <c r="E158" s="2" t="s">
        <v>142</v>
      </c>
      <c r="F158" s="2" t="s">
        <v>32</v>
      </c>
      <c r="G158" s="2">
        <v>18.184267040000002</v>
      </c>
      <c r="H158" s="2">
        <v>-71.175758360000003</v>
      </c>
    </row>
    <row r="159" spans="1:8" x14ac:dyDescent="0.3">
      <c r="A159" s="3">
        <v>4</v>
      </c>
      <c r="B159" s="2" t="s">
        <v>261</v>
      </c>
      <c r="C159" s="2" t="s">
        <v>48</v>
      </c>
      <c r="D159" s="2" t="s">
        <v>141</v>
      </c>
      <c r="E159" s="2" t="s">
        <v>359</v>
      </c>
      <c r="F159" s="2" t="s">
        <v>224</v>
      </c>
      <c r="G159" s="2">
        <v>18.184802789999999</v>
      </c>
      <c r="H159" s="2">
        <v>-71.17530395</v>
      </c>
    </row>
    <row r="160" spans="1:8" x14ac:dyDescent="0.3">
      <c r="A160" s="3">
        <v>4</v>
      </c>
      <c r="B160" s="2" t="s">
        <v>48</v>
      </c>
      <c r="C160" s="2" t="s">
        <v>48</v>
      </c>
      <c r="D160" s="2" t="s">
        <v>141</v>
      </c>
      <c r="E160" s="2" t="s">
        <v>358</v>
      </c>
      <c r="F160" s="2" t="s">
        <v>215</v>
      </c>
      <c r="G160" s="2">
        <v>18.184867000000001</v>
      </c>
      <c r="H160" s="2">
        <v>-71.174126999999999</v>
      </c>
    </row>
    <row r="161" spans="1:8" x14ac:dyDescent="0.3">
      <c r="A161" s="3">
        <v>4</v>
      </c>
      <c r="B161" s="2" t="s">
        <v>48</v>
      </c>
      <c r="C161" s="2" t="s">
        <v>48</v>
      </c>
      <c r="D161" s="2" t="s">
        <v>141</v>
      </c>
      <c r="E161" s="2" t="s">
        <v>357</v>
      </c>
      <c r="F161" s="2" t="s">
        <v>215</v>
      </c>
      <c r="G161" s="2">
        <v>18.183333999999999</v>
      </c>
      <c r="H161" s="2">
        <v>-71.175582000000006</v>
      </c>
    </row>
    <row r="162" spans="1:8" x14ac:dyDescent="0.3">
      <c r="A162" s="3">
        <v>2</v>
      </c>
      <c r="B162" s="2" t="s">
        <v>65</v>
      </c>
      <c r="C162" s="2" t="s">
        <v>65</v>
      </c>
      <c r="D162" s="2" t="s">
        <v>360</v>
      </c>
      <c r="E162" s="2" t="s">
        <v>360</v>
      </c>
      <c r="F162" s="2" t="s">
        <v>213</v>
      </c>
      <c r="G162" s="2">
        <v>18.9558</v>
      </c>
      <c r="H162" s="2">
        <v>-71.319199999999995</v>
      </c>
    </row>
    <row r="163" spans="1:8" x14ac:dyDescent="0.3">
      <c r="A163" s="3">
        <v>2</v>
      </c>
      <c r="B163" s="2" t="s">
        <v>65</v>
      </c>
      <c r="C163" s="2" t="s">
        <v>65</v>
      </c>
      <c r="D163" s="2" t="s">
        <v>362</v>
      </c>
      <c r="E163" s="2" t="s">
        <v>363</v>
      </c>
      <c r="F163" s="2" t="s">
        <v>215</v>
      </c>
      <c r="G163" s="2">
        <v>18.955624</v>
      </c>
      <c r="H163" s="2">
        <v>-71.319180000000003</v>
      </c>
    </row>
    <row r="164" spans="1:8" x14ac:dyDescent="0.3">
      <c r="A164" s="3">
        <v>2</v>
      </c>
      <c r="B164" s="2" t="s">
        <v>65</v>
      </c>
      <c r="C164" s="2" t="s">
        <v>65</v>
      </c>
      <c r="D164" s="2" t="s">
        <v>360</v>
      </c>
      <c r="E164" s="2" t="s">
        <v>361</v>
      </c>
      <c r="F164" s="2" t="s">
        <v>215</v>
      </c>
      <c r="G164" s="2">
        <v>18.957048</v>
      </c>
      <c r="H164" s="2">
        <v>-71.317851000000005</v>
      </c>
    </row>
    <row r="165" spans="1:8" x14ac:dyDescent="0.3">
      <c r="A165" s="3">
        <v>2</v>
      </c>
      <c r="B165" s="2" t="s">
        <v>65</v>
      </c>
      <c r="C165" s="2" t="s">
        <v>65</v>
      </c>
      <c r="D165" s="2" t="s">
        <v>173</v>
      </c>
      <c r="E165" s="2" t="s">
        <v>174</v>
      </c>
      <c r="F165" s="2" t="s">
        <v>32</v>
      </c>
      <c r="G165" s="2">
        <v>18.957372670000002</v>
      </c>
      <c r="H165" s="2">
        <v>-71.320014950000001</v>
      </c>
    </row>
    <row r="166" spans="1:8" x14ac:dyDescent="0.3">
      <c r="A166" s="3">
        <v>1</v>
      </c>
      <c r="B166" s="2" t="s">
        <v>57</v>
      </c>
      <c r="C166" s="2" t="s">
        <v>62</v>
      </c>
      <c r="D166" s="2" t="s">
        <v>63</v>
      </c>
      <c r="E166" s="2" t="s">
        <v>64</v>
      </c>
      <c r="F166" s="2" t="s">
        <v>32</v>
      </c>
      <c r="G166" s="2">
        <v>18.771772380000002</v>
      </c>
      <c r="H166" s="2">
        <v>-70.863250730000004</v>
      </c>
    </row>
    <row r="167" spans="1:8" x14ac:dyDescent="0.3">
      <c r="A167" s="3">
        <v>1</v>
      </c>
      <c r="B167" s="2" t="s">
        <v>57</v>
      </c>
      <c r="C167" s="2" t="s">
        <v>62</v>
      </c>
      <c r="D167" s="2" t="s">
        <v>63</v>
      </c>
      <c r="E167" s="2" t="s">
        <v>364</v>
      </c>
      <c r="F167" s="2" t="s">
        <v>215</v>
      </c>
      <c r="G167" s="2">
        <v>18.771246000000001</v>
      </c>
      <c r="H167" s="2">
        <v>-70.861281000000005</v>
      </c>
    </row>
    <row r="168" spans="1:8" x14ac:dyDescent="0.3">
      <c r="A168" s="3">
        <v>2</v>
      </c>
      <c r="B168" s="2" t="s">
        <v>65</v>
      </c>
      <c r="C168" s="2" t="s">
        <v>65</v>
      </c>
      <c r="D168" s="2" t="s">
        <v>108</v>
      </c>
      <c r="E168" s="2" t="s">
        <v>108</v>
      </c>
      <c r="F168" s="2" t="s">
        <v>213</v>
      </c>
      <c r="G168" s="2">
        <v>18.82</v>
      </c>
      <c r="H168" s="2">
        <v>-71.39</v>
      </c>
    </row>
    <row r="169" spans="1:8" x14ac:dyDescent="0.3">
      <c r="A169" s="3">
        <v>2</v>
      </c>
      <c r="B169" s="2" t="s">
        <v>65</v>
      </c>
      <c r="C169" s="2" t="s">
        <v>65</v>
      </c>
      <c r="D169" s="2" t="s">
        <v>108</v>
      </c>
      <c r="E169" s="2" t="s">
        <v>367</v>
      </c>
      <c r="F169" s="2" t="s">
        <v>215</v>
      </c>
      <c r="G169" s="2">
        <v>18.823899000000001</v>
      </c>
      <c r="H169" s="2">
        <v>-71.390179000000003</v>
      </c>
    </row>
    <row r="170" spans="1:8" x14ac:dyDescent="0.3">
      <c r="A170" s="3">
        <v>2</v>
      </c>
      <c r="B170" s="2" t="s">
        <v>65</v>
      </c>
      <c r="C170" s="2" t="s">
        <v>65</v>
      </c>
      <c r="D170" s="2" t="s">
        <v>108</v>
      </c>
      <c r="E170" s="2" t="s">
        <v>366</v>
      </c>
      <c r="F170" s="2" t="s">
        <v>215</v>
      </c>
      <c r="G170" s="2">
        <v>18.820699999999999</v>
      </c>
      <c r="H170" s="2">
        <v>-71.389300000000006</v>
      </c>
    </row>
    <row r="171" spans="1:8" x14ac:dyDescent="0.3">
      <c r="A171" s="3">
        <v>2</v>
      </c>
      <c r="B171" s="2" t="s">
        <v>65</v>
      </c>
      <c r="C171" s="2" t="s">
        <v>65</v>
      </c>
      <c r="D171" s="2" t="s">
        <v>107</v>
      </c>
      <c r="E171" s="2" t="s">
        <v>108</v>
      </c>
      <c r="F171" s="2" t="s">
        <v>32</v>
      </c>
      <c r="G171" s="2">
        <v>18.821901319999998</v>
      </c>
      <c r="H171" s="2">
        <v>-71.388320919999998</v>
      </c>
    </row>
    <row r="172" spans="1:8" x14ac:dyDescent="0.3">
      <c r="A172" s="3">
        <v>5</v>
      </c>
      <c r="B172" s="2" t="s">
        <v>52</v>
      </c>
      <c r="C172" s="2" t="s">
        <v>368</v>
      </c>
      <c r="D172" s="2" t="s">
        <v>113</v>
      </c>
      <c r="E172" s="2" t="s">
        <v>114</v>
      </c>
      <c r="F172" s="2" t="s">
        <v>32</v>
      </c>
      <c r="G172" s="2">
        <v>18.511856080000001</v>
      </c>
      <c r="H172" s="2">
        <v>-71.561569210000002</v>
      </c>
    </row>
    <row r="173" spans="1:8" x14ac:dyDescent="0.3">
      <c r="A173" s="3">
        <v>2</v>
      </c>
      <c r="B173" s="2" t="s">
        <v>65</v>
      </c>
      <c r="C173" s="2" t="s">
        <v>65</v>
      </c>
      <c r="D173" s="2" t="s">
        <v>369</v>
      </c>
      <c r="E173" s="2" t="s">
        <v>369</v>
      </c>
      <c r="F173" s="2" t="s">
        <v>213</v>
      </c>
      <c r="G173" s="2">
        <v>18.923010000000001</v>
      </c>
      <c r="H173" s="2">
        <v>-71.265619999999998</v>
      </c>
    </row>
    <row r="174" spans="1:8" x14ac:dyDescent="0.3">
      <c r="A174" s="3">
        <v>2</v>
      </c>
      <c r="B174" s="2" t="s">
        <v>65</v>
      </c>
      <c r="C174" s="2" t="s">
        <v>65</v>
      </c>
      <c r="D174" s="2" t="s">
        <v>369</v>
      </c>
      <c r="E174" s="2" t="s">
        <v>371</v>
      </c>
      <c r="F174" s="2" t="s">
        <v>215</v>
      </c>
      <c r="G174" s="2">
        <v>18.928594</v>
      </c>
      <c r="H174" s="2">
        <v>-71.268231999999998</v>
      </c>
    </row>
    <row r="175" spans="1:8" x14ac:dyDescent="0.3">
      <c r="A175" s="3">
        <v>2</v>
      </c>
      <c r="B175" s="2" t="s">
        <v>65</v>
      </c>
      <c r="C175" s="2" t="s">
        <v>65</v>
      </c>
      <c r="D175" s="2" t="s">
        <v>369</v>
      </c>
      <c r="E175" s="2" t="s">
        <v>370</v>
      </c>
      <c r="F175" s="2" t="s">
        <v>215</v>
      </c>
      <c r="G175" s="2">
        <v>18.926883</v>
      </c>
      <c r="H175" s="2">
        <v>-71.265895</v>
      </c>
    </row>
    <row r="176" spans="1:8" x14ac:dyDescent="0.3">
      <c r="A176" s="3">
        <v>2</v>
      </c>
      <c r="B176" s="2" t="s">
        <v>65</v>
      </c>
      <c r="C176" s="2" t="s">
        <v>65</v>
      </c>
      <c r="D176" s="2" t="s">
        <v>66</v>
      </c>
      <c r="E176" s="2" t="s">
        <v>67</v>
      </c>
      <c r="F176" s="2" t="s">
        <v>32</v>
      </c>
      <c r="G176" s="2">
        <v>18.92477036</v>
      </c>
      <c r="H176" s="2">
        <v>-71.267486570000003</v>
      </c>
    </row>
    <row r="177" spans="1:8" x14ac:dyDescent="0.3">
      <c r="A177" s="3">
        <v>4</v>
      </c>
      <c r="B177" s="2" t="s">
        <v>48</v>
      </c>
      <c r="C177" s="2" t="s">
        <v>150</v>
      </c>
      <c r="D177" s="2" t="s">
        <v>150</v>
      </c>
      <c r="E177" s="2" t="s">
        <v>151</v>
      </c>
      <c r="F177" s="2" t="s">
        <v>32</v>
      </c>
      <c r="G177" s="2">
        <v>18.273452760000001</v>
      </c>
      <c r="H177" s="2">
        <v>-71.317443850000004</v>
      </c>
    </row>
    <row r="178" spans="1:8" x14ac:dyDescent="0.3">
      <c r="A178" s="3">
        <v>4</v>
      </c>
      <c r="B178" s="2" t="s">
        <v>48</v>
      </c>
      <c r="C178" s="2" t="s">
        <v>150</v>
      </c>
      <c r="D178" s="2" t="s">
        <v>150</v>
      </c>
      <c r="E178" s="2" t="s">
        <v>150</v>
      </c>
      <c r="F178" s="2" t="s">
        <v>213</v>
      </c>
      <c r="G178" s="2">
        <v>18.274000000000001</v>
      </c>
      <c r="H178" s="2">
        <v>-71.319500000000005</v>
      </c>
    </row>
    <row r="179" spans="1:8" x14ac:dyDescent="0.3">
      <c r="A179" s="3">
        <v>4</v>
      </c>
      <c r="B179" s="2" t="s">
        <v>48</v>
      </c>
      <c r="C179" s="2" t="s">
        <v>150</v>
      </c>
      <c r="D179" s="2" t="s">
        <v>150</v>
      </c>
      <c r="E179" s="2" t="s">
        <v>378</v>
      </c>
      <c r="F179" s="2" t="s">
        <v>234</v>
      </c>
      <c r="G179" s="2">
        <v>18.269012350000001</v>
      </c>
      <c r="H179" s="2">
        <v>-71.32142795</v>
      </c>
    </row>
    <row r="180" spans="1:8" x14ac:dyDescent="0.3">
      <c r="A180" s="3">
        <v>4</v>
      </c>
      <c r="B180" s="2" t="s">
        <v>48</v>
      </c>
      <c r="C180" s="2" t="s">
        <v>150</v>
      </c>
      <c r="D180" s="2" t="s">
        <v>150</v>
      </c>
      <c r="E180" s="2" t="s">
        <v>372</v>
      </c>
      <c r="F180" s="2" t="s">
        <v>222</v>
      </c>
      <c r="G180" s="2">
        <v>18.276958</v>
      </c>
      <c r="H180" s="2">
        <v>-71.317734000000002</v>
      </c>
    </row>
    <row r="181" spans="1:8" x14ac:dyDescent="0.3">
      <c r="A181" s="3">
        <v>4</v>
      </c>
      <c r="B181" s="2" t="s">
        <v>261</v>
      </c>
      <c r="C181" s="2" t="s">
        <v>150</v>
      </c>
      <c r="D181" s="2" t="s">
        <v>150</v>
      </c>
      <c r="E181" s="2" t="s">
        <v>373</v>
      </c>
      <c r="F181" s="2" t="s">
        <v>224</v>
      </c>
      <c r="G181" s="2">
        <v>18.274996909999999</v>
      </c>
      <c r="H181" s="2">
        <v>-71.317974419999999</v>
      </c>
    </row>
    <row r="182" spans="1:8" x14ac:dyDescent="0.3">
      <c r="A182" s="3">
        <v>4</v>
      </c>
      <c r="B182" s="2" t="s">
        <v>48</v>
      </c>
      <c r="C182" s="2" t="s">
        <v>150</v>
      </c>
      <c r="D182" s="2" t="s">
        <v>150</v>
      </c>
      <c r="E182" s="2" t="s">
        <v>374</v>
      </c>
      <c r="F182" s="2" t="s">
        <v>215</v>
      </c>
      <c r="G182" s="2">
        <v>18.274132999999999</v>
      </c>
      <c r="H182" s="2">
        <v>-71.318893000000003</v>
      </c>
    </row>
    <row r="183" spans="1:8" x14ac:dyDescent="0.3">
      <c r="A183" s="3">
        <v>4</v>
      </c>
      <c r="B183" s="2" t="s">
        <v>48</v>
      </c>
      <c r="C183" s="2" t="s">
        <v>150</v>
      </c>
      <c r="D183" s="2" t="s">
        <v>150</v>
      </c>
      <c r="E183" s="2" t="s">
        <v>376</v>
      </c>
      <c r="F183" s="2" t="s">
        <v>215</v>
      </c>
      <c r="G183" s="2">
        <v>18.268152000000001</v>
      </c>
      <c r="H183" s="2">
        <v>-71.319497999999996</v>
      </c>
    </row>
    <row r="184" spans="1:8" x14ac:dyDescent="0.3">
      <c r="A184" s="3">
        <v>4</v>
      </c>
      <c r="B184" s="2" t="s">
        <v>48</v>
      </c>
      <c r="C184" s="2" t="s">
        <v>150</v>
      </c>
      <c r="D184" s="2" t="s">
        <v>150</v>
      </c>
      <c r="E184" s="2" t="s">
        <v>375</v>
      </c>
      <c r="F184" s="2" t="s">
        <v>215</v>
      </c>
      <c r="G184" s="2">
        <v>18.274000000000001</v>
      </c>
      <c r="H184" s="2">
        <v>-71.313199999999995</v>
      </c>
    </row>
    <row r="185" spans="1:8" x14ac:dyDescent="0.3">
      <c r="A185" s="3">
        <v>4</v>
      </c>
      <c r="B185" s="2" t="s">
        <v>48</v>
      </c>
      <c r="C185" s="2" t="s">
        <v>150</v>
      </c>
      <c r="D185" s="2" t="s">
        <v>150</v>
      </c>
      <c r="E185" s="2" t="s">
        <v>377</v>
      </c>
      <c r="F185" s="2" t="s">
        <v>215</v>
      </c>
      <c r="G185" s="2">
        <v>18.273553</v>
      </c>
      <c r="H185" s="2">
        <v>-71.319241000000005</v>
      </c>
    </row>
    <row r="186" spans="1:8" x14ac:dyDescent="0.3">
      <c r="A186" s="3">
        <v>1</v>
      </c>
      <c r="B186" s="2" t="s">
        <v>57</v>
      </c>
      <c r="C186" s="2" t="s">
        <v>98</v>
      </c>
      <c r="D186" s="2" t="s">
        <v>98</v>
      </c>
      <c r="E186" s="2" t="s">
        <v>152</v>
      </c>
      <c r="F186" s="2" t="s">
        <v>32</v>
      </c>
      <c r="G186" s="2">
        <v>18.6075573</v>
      </c>
      <c r="H186" s="2">
        <v>-70.931068420000003</v>
      </c>
    </row>
    <row r="187" spans="1:8" x14ac:dyDescent="0.3">
      <c r="A187" s="3">
        <v>1</v>
      </c>
      <c r="B187" s="2" t="s">
        <v>57</v>
      </c>
      <c r="C187" s="2" t="s">
        <v>98</v>
      </c>
      <c r="D187" s="2" t="s">
        <v>98</v>
      </c>
      <c r="E187" s="2" t="s">
        <v>395</v>
      </c>
      <c r="F187" s="2" t="s">
        <v>213</v>
      </c>
      <c r="G187" s="2">
        <v>18.602989999999998</v>
      </c>
      <c r="H187" s="2">
        <v>-70.938999999999993</v>
      </c>
    </row>
    <row r="188" spans="1:8" x14ac:dyDescent="0.3">
      <c r="A188" s="3">
        <v>1</v>
      </c>
      <c r="B188" s="2" t="s">
        <v>57</v>
      </c>
      <c r="C188" s="2" t="s">
        <v>98</v>
      </c>
      <c r="D188" s="2" t="s">
        <v>98</v>
      </c>
      <c r="E188" s="2" t="s">
        <v>394</v>
      </c>
      <c r="F188" s="2" t="s">
        <v>213</v>
      </c>
      <c r="G188" s="2">
        <v>18.602989999999998</v>
      </c>
      <c r="H188" s="2">
        <v>-70.938999999999993</v>
      </c>
    </row>
    <row r="189" spans="1:8" x14ac:dyDescent="0.3">
      <c r="A189" s="3">
        <v>1</v>
      </c>
      <c r="B189" s="2" t="s">
        <v>57</v>
      </c>
      <c r="C189" s="2" t="s">
        <v>98</v>
      </c>
      <c r="D189" s="2" t="s">
        <v>98</v>
      </c>
      <c r="E189" s="2" t="s">
        <v>392</v>
      </c>
      <c r="F189" s="2" t="s">
        <v>234</v>
      </c>
      <c r="G189" s="2">
        <v>18.604222660000001</v>
      </c>
      <c r="H189" s="2">
        <v>-70.931548980000002</v>
      </c>
    </row>
    <row r="190" spans="1:8" x14ac:dyDescent="0.3">
      <c r="A190" s="3">
        <v>1</v>
      </c>
      <c r="B190" s="2" t="s">
        <v>57</v>
      </c>
      <c r="C190" s="2" t="s">
        <v>98</v>
      </c>
      <c r="D190" s="2" t="s">
        <v>98</v>
      </c>
      <c r="E190" s="2" t="s">
        <v>393</v>
      </c>
      <c r="F190" s="2" t="s">
        <v>213</v>
      </c>
      <c r="G190" s="2">
        <v>18.57</v>
      </c>
      <c r="H190" s="2">
        <v>-70.98</v>
      </c>
    </row>
    <row r="191" spans="1:8" x14ac:dyDescent="0.3">
      <c r="A191" s="3">
        <v>1</v>
      </c>
      <c r="B191" s="2" t="s">
        <v>365</v>
      </c>
      <c r="C191" s="2" t="s">
        <v>98</v>
      </c>
      <c r="D191" s="2" t="s">
        <v>98</v>
      </c>
      <c r="E191" s="2" t="s">
        <v>379</v>
      </c>
      <c r="F191" s="2" t="s">
        <v>224</v>
      </c>
      <c r="G191" s="2">
        <v>18.610185019999999</v>
      </c>
      <c r="H191" s="2">
        <v>-70.934658099999993</v>
      </c>
    </row>
    <row r="192" spans="1:8" x14ac:dyDescent="0.3">
      <c r="A192" s="3">
        <v>1</v>
      </c>
      <c r="B192" s="2" t="s">
        <v>57</v>
      </c>
      <c r="C192" s="2" t="s">
        <v>98</v>
      </c>
      <c r="D192" s="2" t="s">
        <v>98</v>
      </c>
      <c r="E192" s="2" t="s">
        <v>380</v>
      </c>
      <c r="F192" s="2" t="s">
        <v>224</v>
      </c>
      <c r="G192" s="2">
        <v>18.608036420000001</v>
      </c>
      <c r="H192" s="2">
        <v>-70.934303490000005</v>
      </c>
    </row>
    <row r="193" spans="1:8" x14ac:dyDescent="0.3">
      <c r="A193" s="3">
        <v>1</v>
      </c>
      <c r="B193" s="2" t="s">
        <v>57</v>
      </c>
      <c r="C193" s="2" t="s">
        <v>98</v>
      </c>
      <c r="D193" s="2" t="s">
        <v>98</v>
      </c>
      <c r="E193" s="2" t="s">
        <v>387</v>
      </c>
      <c r="F193" s="2" t="s">
        <v>215</v>
      </c>
      <c r="G193" s="2">
        <v>18.655121000000001</v>
      </c>
      <c r="H193" s="2">
        <v>-71.038421999999997</v>
      </c>
    </row>
    <row r="194" spans="1:8" x14ac:dyDescent="0.3">
      <c r="A194" s="3">
        <v>1</v>
      </c>
      <c r="B194" s="2" t="s">
        <v>57</v>
      </c>
      <c r="C194" s="2" t="s">
        <v>98</v>
      </c>
      <c r="D194" s="2" t="s">
        <v>98</v>
      </c>
      <c r="E194" s="2" t="s">
        <v>385</v>
      </c>
      <c r="F194" s="2" t="s">
        <v>215</v>
      </c>
      <c r="G194" s="2">
        <v>18.611926</v>
      </c>
      <c r="H194" s="2">
        <v>-70.934651000000002</v>
      </c>
    </row>
    <row r="195" spans="1:8" x14ac:dyDescent="0.3">
      <c r="A195" s="3">
        <v>1</v>
      </c>
      <c r="B195" s="2" t="s">
        <v>57</v>
      </c>
      <c r="C195" s="2" t="s">
        <v>98</v>
      </c>
      <c r="D195" s="2" t="s">
        <v>98</v>
      </c>
      <c r="E195" s="2" t="s">
        <v>384</v>
      </c>
      <c r="F195" s="2" t="s">
        <v>215</v>
      </c>
      <c r="G195" s="2">
        <v>18.668199999999999</v>
      </c>
      <c r="H195" s="2">
        <v>-71.038600000000002</v>
      </c>
    </row>
    <row r="196" spans="1:8" x14ac:dyDescent="0.3">
      <c r="A196" s="3">
        <v>1</v>
      </c>
      <c r="B196" s="2" t="s">
        <v>57</v>
      </c>
      <c r="C196" s="2" t="s">
        <v>98</v>
      </c>
      <c r="D196" s="2" t="s">
        <v>98</v>
      </c>
      <c r="E196" s="2" t="s">
        <v>386</v>
      </c>
      <c r="F196" s="2" t="s">
        <v>215</v>
      </c>
      <c r="G196" s="2">
        <v>18.571083999999999</v>
      </c>
      <c r="H196" s="2">
        <v>-70.975470000000001</v>
      </c>
    </row>
    <row r="197" spans="1:8" x14ac:dyDescent="0.3">
      <c r="A197" s="3">
        <v>1</v>
      </c>
      <c r="B197" s="2" t="s">
        <v>57</v>
      </c>
      <c r="C197" s="2" t="s">
        <v>98</v>
      </c>
      <c r="D197" s="2" t="s">
        <v>98</v>
      </c>
      <c r="E197" s="2" t="s">
        <v>381</v>
      </c>
      <c r="F197" s="2" t="s">
        <v>215</v>
      </c>
      <c r="G197" s="2">
        <v>18.603100000000001</v>
      </c>
      <c r="H197" s="2">
        <v>-70.930700000000002</v>
      </c>
    </row>
    <row r="198" spans="1:8" x14ac:dyDescent="0.3">
      <c r="A198" s="3">
        <v>1</v>
      </c>
      <c r="B198" s="2" t="s">
        <v>57</v>
      </c>
      <c r="C198" s="2" t="s">
        <v>98</v>
      </c>
      <c r="D198" s="2" t="s">
        <v>98</v>
      </c>
      <c r="E198" s="2" t="s">
        <v>391</v>
      </c>
      <c r="F198" s="2" t="s">
        <v>215</v>
      </c>
      <c r="G198" s="2">
        <v>18.606347</v>
      </c>
      <c r="H198" s="2">
        <v>-70.935723999999993</v>
      </c>
    </row>
    <row r="199" spans="1:8" x14ac:dyDescent="0.3">
      <c r="A199" s="3">
        <v>1</v>
      </c>
      <c r="B199" s="2" t="s">
        <v>57</v>
      </c>
      <c r="C199" s="2" t="s">
        <v>98</v>
      </c>
      <c r="D199" s="2" t="s">
        <v>98</v>
      </c>
      <c r="E199" s="2" t="s">
        <v>390</v>
      </c>
      <c r="F199" s="2" t="s">
        <v>215</v>
      </c>
      <c r="G199" s="2">
        <v>18.662666000000002</v>
      </c>
      <c r="H199" s="2">
        <v>-71.040296999999995</v>
      </c>
    </row>
    <row r="200" spans="1:8" x14ac:dyDescent="0.3">
      <c r="A200" s="3">
        <v>1</v>
      </c>
      <c r="B200" s="2" t="s">
        <v>57</v>
      </c>
      <c r="C200" s="2" t="s">
        <v>98</v>
      </c>
      <c r="D200" s="2" t="s">
        <v>98</v>
      </c>
      <c r="E200" s="2" t="s">
        <v>389</v>
      </c>
      <c r="F200" s="2" t="s">
        <v>215</v>
      </c>
      <c r="G200" s="2">
        <v>18.612727</v>
      </c>
      <c r="H200" s="2">
        <v>-70.934515000000005</v>
      </c>
    </row>
    <row r="201" spans="1:8" x14ac:dyDescent="0.3">
      <c r="A201" s="3">
        <v>1</v>
      </c>
      <c r="B201" s="2" t="s">
        <v>57</v>
      </c>
      <c r="C201" s="2" t="s">
        <v>98</v>
      </c>
      <c r="D201" s="2" t="s">
        <v>98</v>
      </c>
      <c r="E201" s="2" t="s">
        <v>388</v>
      </c>
      <c r="F201" s="2" t="s">
        <v>215</v>
      </c>
      <c r="G201" s="2">
        <v>18.609667000000002</v>
      </c>
      <c r="H201" s="2">
        <v>-70.927753999999993</v>
      </c>
    </row>
    <row r="202" spans="1:8" x14ac:dyDescent="0.3">
      <c r="A202" s="3">
        <v>1</v>
      </c>
      <c r="B202" s="2" t="s">
        <v>57</v>
      </c>
      <c r="C202" s="2" t="s">
        <v>98</v>
      </c>
      <c r="D202" s="2" t="s">
        <v>98</v>
      </c>
      <c r="E202" s="2" t="s">
        <v>383</v>
      </c>
      <c r="F202" s="2" t="s">
        <v>215</v>
      </c>
      <c r="G202" s="2">
        <v>18.654599999999999</v>
      </c>
      <c r="H202" s="2">
        <v>-71.039299999999997</v>
      </c>
    </row>
    <row r="203" spans="1:8" x14ac:dyDescent="0.3">
      <c r="A203" s="3">
        <v>1</v>
      </c>
      <c r="B203" s="2" t="s">
        <v>57</v>
      </c>
      <c r="C203" s="2" t="s">
        <v>98</v>
      </c>
      <c r="D203" s="2" t="s">
        <v>98</v>
      </c>
      <c r="E203" s="2" t="s">
        <v>382</v>
      </c>
      <c r="F203" s="2" t="s">
        <v>215</v>
      </c>
      <c r="G203" s="2">
        <v>18.5702</v>
      </c>
      <c r="H203" s="2">
        <v>-70.977699999999999</v>
      </c>
    </row>
    <row r="204" spans="1:8" x14ac:dyDescent="0.3">
      <c r="A204" s="3">
        <v>6</v>
      </c>
      <c r="B204" s="2" t="s">
        <v>115</v>
      </c>
      <c r="C204" s="2" t="s">
        <v>116</v>
      </c>
      <c r="D204" s="2" t="s">
        <v>193</v>
      </c>
      <c r="E204" s="2" t="s">
        <v>399</v>
      </c>
      <c r="F204" s="2" t="s">
        <v>234</v>
      </c>
      <c r="G204" s="2">
        <v>18.527737160000001</v>
      </c>
      <c r="H204" s="2">
        <v>-70.298804820000001</v>
      </c>
    </row>
    <row r="205" spans="1:8" x14ac:dyDescent="0.3">
      <c r="A205" s="3">
        <v>6</v>
      </c>
      <c r="B205" s="2" t="s">
        <v>115</v>
      </c>
      <c r="C205" s="2" t="s">
        <v>116</v>
      </c>
      <c r="D205" s="2" t="s">
        <v>193</v>
      </c>
      <c r="E205" s="2" t="s">
        <v>194</v>
      </c>
      <c r="F205" s="2" t="s">
        <v>32</v>
      </c>
      <c r="G205" s="2">
        <v>18.527135850000001</v>
      </c>
      <c r="H205" s="2">
        <v>-70.2959137</v>
      </c>
    </row>
    <row r="206" spans="1:8" x14ac:dyDescent="0.3">
      <c r="A206" s="3">
        <v>6</v>
      </c>
      <c r="B206" s="2" t="s">
        <v>115</v>
      </c>
      <c r="C206" s="2" t="s">
        <v>116</v>
      </c>
      <c r="D206" s="2" t="s">
        <v>193</v>
      </c>
      <c r="E206" s="2" t="s">
        <v>398</v>
      </c>
      <c r="F206" s="2" t="s">
        <v>234</v>
      </c>
      <c r="G206" s="2">
        <v>18.525293560000001</v>
      </c>
      <c r="H206" s="2">
        <v>-70.294698859999997</v>
      </c>
    </row>
    <row r="207" spans="1:8" x14ac:dyDescent="0.3">
      <c r="A207" s="3">
        <v>6</v>
      </c>
      <c r="B207" s="2" t="s">
        <v>342</v>
      </c>
      <c r="C207" s="2" t="s">
        <v>116</v>
      </c>
      <c r="D207" s="2" t="s">
        <v>193</v>
      </c>
      <c r="E207" s="2" t="s">
        <v>397</v>
      </c>
      <c r="F207" s="2" t="s">
        <v>215</v>
      </c>
      <c r="G207" s="2">
        <v>18.527153999999999</v>
      </c>
      <c r="H207" s="2">
        <v>-70.295990000000003</v>
      </c>
    </row>
    <row r="208" spans="1:8" x14ac:dyDescent="0.3">
      <c r="A208" s="3">
        <v>6</v>
      </c>
      <c r="B208" s="2" t="s">
        <v>342</v>
      </c>
      <c r="C208" s="2" t="s">
        <v>116</v>
      </c>
      <c r="D208" s="2" t="s">
        <v>193</v>
      </c>
      <c r="E208" s="2" t="s">
        <v>396</v>
      </c>
      <c r="F208" s="2" t="s">
        <v>215</v>
      </c>
      <c r="G208" s="2">
        <v>18.5275</v>
      </c>
      <c r="H208" s="2">
        <v>-70.296199999999999</v>
      </c>
    </row>
    <row r="209" spans="1:8" x14ac:dyDescent="0.3">
      <c r="A209" s="3">
        <v>1</v>
      </c>
      <c r="B209" s="2" t="s">
        <v>57</v>
      </c>
      <c r="C209" s="2" t="s">
        <v>62</v>
      </c>
      <c r="D209" s="2" t="s">
        <v>400</v>
      </c>
      <c r="E209" s="2" t="s">
        <v>400</v>
      </c>
      <c r="F209" s="2" t="s">
        <v>213</v>
      </c>
      <c r="G209" s="2">
        <v>18.865400000000001</v>
      </c>
      <c r="H209" s="2">
        <v>-70.977699999999999</v>
      </c>
    </row>
    <row r="210" spans="1:8" x14ac:dyDescent="0.3">
      <c r="A210" s="3">
        <v>1</v>
      </c>
      <c r="B210" s="2" t="s">
        <v>57</v>
      </c>
      <c r="C210" s="2" t="s">
        <v>62</v>
      </c>
      <c r="D210" s="2" t="s">
        <v>400</v>
      </c>
      <c r="E210" s="2" t="s">
        <v>403</v>
      </c>
      <c r="F210" s="2" t="s">
        <v>215</v>
      </c>
      <c r="G210" s="2">
        <v>18.86505</v>
      </c>
      <c r="H210" s="2">
        <v>-70.970073999999997</v>
      </c>
    </row>
    <row r="211" spans="1:8" x14ac:dyDescent="0.3">
      <c r="A211" s="3">
        <v>1</v>
      </c>
      <c r="B211" s="2" t="s">
        <v>57</v>
      </c>
      <c r="C211" s="2" t="s">
        <v>62</v>
      </c>
      <c r="D211" s="2" t="s">
        <v>400</v>
      </c>
      <c r="E211" s="2" t="s">
        <v>402</v>
      </c>
      <c r="F211" s="2" t="s">
        <v>215</v>
      </c>
      <c r="G211" s="2">
        <v>18.864443000000001</v>
      </c>
      <c r="H211" s="2">
        <v>-70.985347000000004</v>
      </c>
    </row>
    <row r="212" spans="1:8" x14ac:dyDescent="0.3">
      <c r="A212" s="3">
        <v>1</v>
      </c>
      <c r="B212" s="2" t="s">
        <v>57</v>
      </c>
      <c r="C212" s="2" t="s">
        <v>62</v>
      </c>
      <c r="D212" s="2" t="s">
        <v>400</v>
      </c>
      <c r="E212" s="2" t="s">
        <v>404</v>
      </c>
      <c r="F212" s="2" t="s">
        <v>215</v>
      </c>
      <c r="G212" s="2">
        <v>18.864654000000002</v>
      </c>
      <c r="H212" s="2">
        <v>-70.976889999999997</v>
      </c>
    </row>
    <row r="213" spans="1:8" x14ac:dyDescent="0.3">
      <c r="A213" s="3">
        <v>1</v>
      </c>
      <c r="B213" s="2" t="s">
        <v>57</v>
      </c>
      <c r="C213" s="2" t="s">
        <v>62</v>
      </c>
      <c r="D213" s="2" t="s">
        <v>400</v>
      </c>
      <c r="E213" s="2" t="s">
        <v>405</v>
      </c>
      <c r="F213" s="2" t="s">
        <v>215</v>
      </c>
      <c r="G213" s="2">
        <v>18.869119000000001</v>
      </c>
      <c r="H213" s="2">
        <v>-70.975257999999997</v>
      </c>
    </row>
    <row r="214" spans="1:8" x14ac:dyDescent="0.3">
      <c r="A214" s="3">
        <v>1</v>
      </c>
      <c r="B214" s="2" t="s">
        <v>57</v>
      </c>
      <c r="C214" s="2" t="s">
        <v>62</v>
      </c>
      <c r="D214" s="2" t="s">
        <v>400</v>
      </c>
      <c r="E214" s="2" t="s">
        <v>401</v>
      </c>
      <c r="F214" s="2" t="s">
        <v>215</v>
      </c>
      <c r="G214" s="2">
        <v>18.868055999999999</v>
      </c>
      <c r="H214" s="2">
        <v>-70.976485999999994</v>
      </c>
    </row>
    <row r="215" spans="1:8" x14ac:dyDescent="0.3">
      <c r="A215" s="3">
        <v>1</v>
      </c>
      <c r="B215" s="2" t="s">
        <v>57</v>
      </c>
      <c r="C215" s="2" t="s">
        <v>62</v>
      </c>
      <c r="D215" s="2" t="s">
        <v>179</v>
      </c>
      <c r="E215" s="2" t="s">
        <v>180</v>
      </c>
      <c r="F215" s="2" t="s">
        <v>32</v>
      </c>
      <c r="G215" s="2">
        <v>18.866813659999998</v>
      </c>
      <c r="H215" s="2">
        <v>-70.979774480000003</v>
      </c>
    </row>
    <row r="216" spans="1:8" x14ac:dyDescent="0.3">
      <c r="A216" s="3">
        <v>4</v>
      </c>
      <c r="B216" s="2" t="s">
        <v>48</v>
      </c>
      <c r="C216" s="2" t="s">
        <v>406</v>
      </c>
      <c r="D216" s="2" t="s">
        <v>407</v>
      </c>
      <c r="E216" s="2" t="s">
        <v>407</v>
      </c>
      <c r="F216" s="2" t="s">
        <v>213</v>
      </c>
      <c r="G216" s="2">
        <v>17.957284000000001</v>
      </c>
      <c r="H216" s="2">
        <v>-71.187663999999998</v>
      </c>
    </row>
    <row r="217" spans="1:8" x14ac:dyDescent="0.3">
      <c r="A217" s="3">
        <v>4</v>
      </c>
      <c r="B217" s="2" t="s">
        <v>261</v>
      </c>
      <c r="C217" s="2" t="s">
        <v>406</v>
      </c>
      <c r="D217" s="2" t="s">
        <v>407</v>
      </c>
      <c r="E217" s="2" t="s">
        <v>408</v>
      </c>
      <c r="F217" s="2" t="s">
        <v>224</v>
      </c>
      <c r="G217" s="2">
        <v>17.953055549999998</v>
      </c>
      <c r="H217" s="2">
        <v>-71.185872849999996</v>
      </c>
    </row>
    <row r="218" spans="1:8" x14ac:dyDescent="0.3">
      <c r="A218" s="3">
        <v>4</v>
      </c>
      <c r="B218" s="2" t="s">
        <v>48</v>
      </c>
      <c r="C218" s="2" t="s">
        <v>406</v>
      </c>
      <c r="D218" s="2" t="s">
        <v>407</v>
      </c>
      <c r="E218" s="2" t="s">
        <v>409</v>
      </c>
      <c r="F218" s="2" t="s">
        <v>215</v>
      </c>
      <c r="G218" s="2">
        <v>17.956710000000001</v>
      </c>
      <c r="H218" s="2">
        <v>-71.185772999999998</v>
      </c>
    </row>
    <row r="219" spans="1:8" x14ac:dyDescent="0.3">
      <c r="A219" s="3">
        <v>4</v>
      </c>
      <c r="B219" s="2" t="s">
        <v>48</v>
      </c>
      <c r="C219" s="2" t="s">
        <v>406</v>
      </c>
      <c r="D219" s="2" t="s">
        <v>407</v>
      </c>
      <c r="E219" s="2" t="s">
        <v>410</v>
      </c>
      <c r="F219" s="2" t="s">
        <v>215</v>
      </c>
      <c r="G219" s="2">
        <v>17.955005</v>
      </c>
      <c r="H219" s="2">
        <v>-71.187610000000006</v>
      </c>
    </row>
    <row r="220" spans="1:8" x14ac:dyDescent="0.3">
      <c r="A220" s="3">
        <v>3</v>
      </c>
      <c r="B220" s="2" t="s">
        <v>48</v>
      </c>
      <c r="C220" s="2" t="s">
        <v>406</v>
      </c>
      <c r="D220" s="2" t="s">
        <v>69</v>
      </c>
      <c r="E220" s="2" t="s">
        <v>70</v>
      </c>
      <c r="F220" s="2" t="s">
        <v>32</v>
      </c>
      <c r="G220" s="2">
        <v>17.9565506</v>
      </c>
      <c r="H220" s="2">
        <v>-71.185653689999995</v>
      </c>
    </row>
    <row r="221" spans="1:8" x14ac:dyDescent="0.3">
      <c r="A221" s="3">
        <v>4</v>
      </c>
      <c r="B221" s="2" t="s">
        <v>218</v>
      </c>
      <c r="C221" s="2" t="s">
        <v>368</v>
      </c>
      <c r="D221" s="2" t="s">
        <v>368</v>
      </c>
      <c r="E221" s="2" t="s">
        <v>417</v>
      </c>
      <c r="F221" s="2" t="s">
        <v>213</v>
      </c>
      <c r="G221" s="2">
        <v>18.5231809</v>
      </c>
      <c r="H221" s="2">
        <v>-71.593130200000004</v>
      </c>
    </row>
    <row r="222" spans="1:8" x14ac:dyDescent="0.3">
      <c r="A222" s="3">
        <v>4</v>
      </c>
      <c r="B222" s="2" t="s">
        <v>218</v>
      </c>
      <c r="C222" s="2" t="s">
        <v>368</v>
      </c>
      <c r="D222" s="2" t="s">
        <v>368</v>
      </c>
      <c r="E222" s="2" t="s">
        <v>416</v>
      </c>
      <c r="F222" s="2" t="s">
        <v>213</v>
      </c>
      <c r="G222" s="2">
        <v>18.518203400000001</v>
      </c>
      <c r="H222" s="2">
        <v>-71.583958600000003</v>
      </c>
    </row>
    <row r="223" spans="1:8" x14ac:dyDescent="0.3">
      <c r="A223" s="3">
        <v>4</v>
      </c>
      <c r="B223" s="2" t="s">
        <v>218</v>
      </c>
      <c r="C223" s="2" t="s">
        <v>368</v>
      </c>
      <c r="D223" s="2" t="s">
        <v>368</v>
      </c>
      <c r="E223" s="2" t="s">
        <v>415</v>
      </c>
      <c r="F223" s="2" t="s">
        <v>213</v>
      </c>
      <c r="G223" s="2">
        <v>18.515448500000002</v>
      </c>
      <c r="H223" s="2">
        <v>-71.561350200000007</v>
      </c>
    </row>
    <row r="224" spans="1:8" x14ac:dyDescent="0.3">
      <c r="A224" s="3">
        <v>4</v>
      </c>
      <c r="B224" s="2" t="s">
        <v>218</v>
      </c>
      <c r="C224" s="2" t="s">
        <v>368</v>
      </c>
      <c r="D224" s="2" t="s">
        <v>368</v>
      </c>
      <c r="E224" s="2" t="s">
        <v>413</v>
      </c>
      <c r="F224" s="2" t="s">
        <v>234</v>
      </c>
      <c r="G224" s="2">
        <v>18.52152083</v>
      </c>
      <c r="H224" s="2">
        <v>-71.593462869999996</v>
      </c>
    </row>
    <row r="225" spans="1:8" x14ac:dyDescent="0.3">
      <c r="A225" s="3">
        <v>4</v>
      </c>
      <c r="B225" s="2" t="s">
        <v>218</v>
      </c>
      <c r="C225" s="2" t="s">
        <v>368</v>
      </c>
      <c r="D225" s="2" t="s">
        <v>368</v>
      </c>
      <c r="E225" s="2" t="s">
        <v>414</v>
      </c>
      <c r="F225" s="2" t="s">
        <v>222</v>
      </c>
      <c r="G225" s="2">
        <v>18.518522000000001</v>
      </c>
      <c r="H225" s="2">
        <v>-71.587226000000001</v>
      </c>
    </row>
    <row r="226" spans="1:8" x14ac:dyDescent="0.3">
      <c r="A226" s="3">
        <v>4</v>
      </c>
      <c r="B226" s="2" t="s">
        <v>256</v>
      </c>
      <c r="C226" s="2" t="s">
        <v>368</v>
      </c>
      <c r="D226" s="2" t="s">
        <v>368</v>
      </c>
      <c r="E226" s="2" t="s">
        <v>412</v>
      </c>
      <c r="F226" s="2" t="s">
        <v>224</v>
      </c>
      <c r="G226" s="2">
        <v>18.521688699999999</v>
      </c>
      <c r="H226" s="2">
        <v>-71.592853950000006</v>
      </c>
    </row>
    <row r="227" spans="1:8" x14ac:dyDescent="0.3">
      <c r="A227" s="3">
        <v>4</v>
      </c>
      <c r="B227" s="2" t="s">
        <v>256</v>
      </c>
      <c r="C227" s="2" t="s">
        <v>368</v>
      </c>
      <c r="D227" s="2" t="s">
        <v>368</v>
      </c>
      <c r="E227" s="2" t="s">
        <v>411</v>
      </c>
      <c r="F227" s="2" t="s">
        <v>224</v>
      </c>
      <c r="G227" s="2">
        <v>18.519514879999999</v>
      </c>
      <c r="H227" s="2">
        <v>-71.576648300000002</v>
      </c>
    </row>
    <row r="228" spans="1:8" x14ac:dyDescent="0.3">
      <c r="A228" s="3">
        <v>5</v>
      </c>
      <c r="B228" s="2" t="s">
        <v>52</v>
      </c>
      <c r="C228" s="2" t="s">
        <v>368</v>
      </c>
      <c r="D228" s="2" t="s">
        <v>112</v>
      </c>
      <c r="E228" s="2" t="s">
        <v>120</v>
      </c>
      <c r="F228" s="2" t="s">
        <v>32</v>
      </c>
      <c r="G228" s="2">
        <v>18.52040482</v>
      </c>
      <c r="H228" s="2">
        <v>-71.587577820000007</v>
      </c>
    </row>
    <row r="229" spans="1:8" x14ac:dyDescent="0.3">
      <c r="A229" s="3">
        <v>4</v>
      </c>
      <c r="B229" s="2" t="s">
        <v>52</v>
      </c>
      <c r="C229" s="2" t="s">
        <v>368</v>
      </c>
      <c r="D229" s="2" t="s">
        <v>112</v>
      </c>
      <c r="E229" s="2" t="s">
        <v>423</v>
      </c>
      <c r="F229" s="2" t="s">
        <v>215</v>
      </c>
      <c r="G229" s="2">
        <v>18.514908999999999</v>
      </c>
      <c r="H229" s="2">
        <v>-71.559078</v>
      </c>
    </row>
    <row r="230" spans="1:8" x14ac:dyDescent="0.3">
      <c r="A230" s="3">
        <v>4</v>
      </c>
      <c r="B230" s="2" t="s">
        <v>52</v>
      </c>
      <c r="C230" s="2" t="s">
        <v>368</v>
      </c>
      <c r="D230" s="2" t="s">
        <v>112</v>
      </c>
      <c r="E230" s="2" t="s">
        <v>418</v>
      </c>
      <c r="F230" s="2" t="s">
        <v>215</v>
      </c>
      <c r="G230" s="2">
        <v>18.518070000000002</v>
      </c>
      <c r="H230" s="2">
        <v>-71.587900000000005</v>
      </c>
    </row>
    <row r="231" spans="1:8" x14ac:dyDescent="0.3">
      <c r="A231" s="3">
        <v>4</v>
      </c>
      <c r="B231" s="2" t="s">
        <v>52</v>
      </c>
      <c r="C231" s="2" t="s">
        <v>368</v>
      </c>
      <c r="D231" s="2" t="s">
        <v>112</v>
      </c>
      <c r="E231" s="2" t="s">
        <v>422</v>
      </c>
      <c r="F231" s="2" t="s">
        <v>215</v>
      </c>
      <c r="G231" s="2">
        <v>18.518408999999998</v>
      </c>
      <c r="H231" s="2">
        <v>-71.581192000000001</v>
      </c>
    </row>
    <row r="232" spans="1:8" x14ac:dyDescent="0.3">
      <c r="A232" s="3">
        <v>4</v>
      </c>
      <c r="B232" s="2" t="s">
        <v>52</v>
      </c>
      <c r="C232" s="2" t="s">
        <v>368</v>
      </c>
      <c r="D232" s="2" t="s">
        <v>112</v>
      </c>
      <c r="E232" s="2" t="s">
        <v>421</v>
      </c>
      <c r="F232" s="2" t="s">
        <v>215</v>
      </c>
      <c r="G232" s="2">
        <v>18.513175</v>
      </c>
      <c r="H232" s="2">
        <v>-71.562282999999994</v>
      </c>
    </row>
    <row r="233" spans="1:8" x14ac:dyDescent="0.3">
      <c r="A233" s="3">
        <v>4</v>
      </c>
      <c r="B233" s="2" t="s">
        <v>52</v>
      </c>
      <c r="C233" s="2" t="s">
        <v>368</v>
      </c>
      <c r="D233" s="2" t="s">
        <v>112</v>
      </c>
      <c r="E233" s="2" t="s">
        <v>420</v>
      </c>
      <c r="F233" s="2" t="s">
        <v>215</v>
      </c>
      <c r="G233" s="2">
        <v>18.527000000000001</v>
      </c>
      <c r="H233" s="2">
        <v>-71.591399999999993</v>
      </c>
    </row>
    <row r="234" spans="1:8" x14ac:dyDescent="0.3">
      <c r="A234" s="3">
        <v>4</v>
      </c>
      <c r="B234" s="2" t="s">
        <v>52</v>
      </c>
      <c r="C234" s="2" t="s">
        <v>368</v>
      </c>
      <c r="D234" s="2" t="s">
        <v>112</v>
      </c>
      <c r="E234" s="2" t="s">
        <v>419</v>
      </c>
      <c r="F234" s="2" t="s">
        <v>215</v>
      </c>
      <c r="G234" s="2">
        <v>18.518687</v>
      </c>
      <c r="H234" s="2">
        <v>-71.587969000000001</v>
      </c>
    </row>
    <row r="235" spans="1:8" x14ac:dyDescent="0.3">
      <c r="A235" s="3">
        <v>1</v>
      </c>
      <c r="B235" s="2" t="s">
        <v>57</v>
      </c>
      <c r="C235" s="2" t="s">
        <v>424</v>
      </c>
      <c r="D235" s="2" t="s">
        <v>72</v>
      </c>
      <c r="E235" s="2" t="s">
        <v>73</v>
      </c>
      <c r="F235" s="2" t="s">
        <v>32</v>
      </c>
      <c r="G235" s="2">
        <v>18.54664803</v>
      </c>
      <c r="H235" s="2">
        <v>-70.896636959999995</v>
      </c>
    </row>
    <row r="236" spans="1:8" x14ac:dyDescent="0.3">
      <c r="A236" s="3">
        <v>2</v>
      </c>
      <c r="B236" s="2" t="s">
        <v>65</v>
      </c>
      <c r="C236" s="2" t="s">
        <v>263</v>
      </c>
      <c r="D236" s="2" t="s">
        <v>425</v>
      </c>
      <c r="E236" s="2" t="s">
        <v>425</v>
      </c>
      <c r="F236" s="2" t="s">
        <v>213</v>
      </c>
      <c r="G236" s="2">
        <v>18.888400000000001</v>
      </c>
      <c r="H236" s="2">
        <v>-71.587900000000005</v>
      </c>
    </row>
    <row r="237" spans="1:8" x14ac:dyDescent="0.3">
      <c r="A237" s="3">
        <v>2</v>
      </c>
      <c r="B237" s="2" t="s">
        <v>239</v>
      </c>
      <c r="C237" s="2" t="s">
        <v>263</v>
      </c>
      <c r="D237" s="2" t="s">
        <v>425</v>
      </c>
      <c r="E237" s="2" t="s">
        <v>426</v>
      </c>
      <c r="F237" s="2" t="s">
        <v>224</v>
      </c>
      <c r="G237" s="2">
        <v>18.884873420000002</v>
      </c>
      <c r="H237" s="2">
        <v>-71.586311890000005</v>
      </c>
    </row>
    <row r="238" spans="1:8" x14ac:dyDescent="0.3">
      <c r="A238" s="3">
        <v>2</v>
      </c>
      <c r="B238" s="2" t="s">
        <v>65</v>
      </c>
      <c r="C238" s="2" t="s">
        <v>263</v>
      </c>
      <c r="D238" s="2" t="s">
        <v>425</v>
      </c>
      <c r="E238" s="2" t="s">
        <v>428</v>
      </c>
      <c r="F238" s="2" t="s">
        <v>215</v>
      </c>
      <c r="G238" s="2">
        <v>18.889198</v>
      </c>
      <c r="H238" s="2">
        <v>-71.587912000000003</v>
      </c>
    </row>
    <row r="239" spans="1:8" x14ac:dyDescent="0.3">
      <c r="A239" s="3">
        <v>2</v>
      </c>
      <c r="B239" s="2" t="s">
        <v>65</v>
      </c>
      <c r="C239" s="2" t="s">
        <v>263</v>
      </c>
      <c r="D239" s="2" t="s">
        <v>425</v>
      </c>
      <c r="E239" s="2" t="s">
        <v>427</v>
      </c>
      <c r="F239" s="2" t="s">
        <v>215</v>
      </c>
      <c r="G239" s="2">
        <v>18.8888</v>
      </c>
      <c r="H239" s="2">
        <v>-71.587800000000001</v>
      </c>
    </row>
    <row r="240" spans="1:8" x14ac:dyDescent="0.3">
      <c r="A240" s="3">
        <v>2</v>
      </c>
      <c r="B240" s="2" t="s">
        <v>65</v>
      </c>
      <c r="C240" s="2" t="s">
        <v>263</v>
      </c>
      <c r="D240" s="2" t="s">
        <v>170</v>
      </c>
      <c r="E240" s="2" t="s">
        <v>171</v>
      </c>
      <c r="F240" s="2" t="s">
        <v>32</v>
      </c>
      <c r="G240" s="2">
        <v>18.88818741</v>
      </c>
      <c r="H240" s="2">
        <v>-71.591766359999994</v>
      </c>
    </row>
    <row r="241" spans="1:8" x14ac:dyDescent="0.3">
      <c r="A241" s="3">
        <v>10</v>
      </c>
      <c r="B241" s="2" t="s">
        <v>115</v>
      </c>
      <c r="C241" s="2" t="s">
        <v>116</v>
      </c>
      <c r="D241" s="2" t="s">
        <v>158</v>
      </c>
      <c r="E241" s="2" t="s">
        <v>159</v>
      </c>
      <c r="F241" s="2" t="s">
        <v>32</v>
      </c>
      <c r="G241" s="2">
        <v>18.525903700000001</v>
      </c>
      <c r="H241" s="2">
        <v>-70.132728580000006</v>
      </c>
    </row>
    <row r="242" spans="1:8" x14ac:dyDescent="0.3">
      <c r="A242" s="3">
        <v>10</v>
      </c>
      <c r="B242" s="2" t="s">
        <v>342</v>
      </c>
      <c r="C242" s="2" t="s">
        <v>116</v>
      </c>
      <c r="D242" s="2" t="s">
        <v>158</v>
      </c>
      <c r="E242" s="2" t="s">
        <v>429</v>
      </c>
      <c r="F242" s="2" t="s">
        <v>213</v>
      </c>
      <c r="G242" s="2">
        <v>18.526289999999999</v>
      </c>
      <c r="H242" s="2">
        <v>-70.131</v>
      </c>
    </row>
    <row r="243" spans="1:8" x14ac:dyDescent="0.3">
      <c r="A243" s="3">
        <v>10</v>
      </c>
      <c r="B243" s="2" t="s">
        <v>430</v>
      </c>
      <c r="C243" s="2" t="s">
        <v>116</v>
      </c>
      <c r="D243" s="2" t="s">
        <v>158</v>
      </c>
      <c r="E243" s="2" t="s">
        <v>431</v>
      </c>
      <c r="F243" s="2" t="s">
        <v>224</v>
      </c>
      <c r="G243" s="2">
        <v>18.526468560000001</v>
      </c>
      <c r="H243" s="2">
        <v>-70.13206581</v>
      </c>
    </row>
    <row r="244" spans="1:8" x14ac:dyDescent="0.3">
      <c r="A244" s="3">
        <v>10</v>
      </c>
      <c r="B244" s="2" t="s">
        <v>342</v>
      </c>
      <c r="C244" s="2" t="s">
        <v>116</v>
      </c>
      <c r="D244" s="2" t="s">
        <v>158</v>
      </c>
      <c r="E244" s="2" t="s">
        <v>432</v>
      </c>
      <c r="F244" s="2" t="s">
        <v>215</v>
      </c>
      <c r="G244" s="2">
        <v>18.5259</v>
      </c>
      <c r="H244" s="2">
        <v>-70.132300000000001</v>
      </c>
    </row>
    <row r="245" spans="1:8" x14ac:dyDescent="0.3">
      <c r="A245" s="3">
        <v>3</v>
      </c>
      <c r="B245" s="2" t="s">
        <v>58</v>
      </c>
      <c r="C245" s="2" t="s">
        <v>59</v>
      </c>
      <c r="D245" s="2" t="s">
        <v>59</v>
      </c>
      <c r="E245" s="2" t="s">
        <v>172</v>
      </c>
      <c r="F245" s="2" t="s">
        <v>32</v>
      </c>
      <c r="G245" s="2">
        <v>17.802284239999999</v>
      </c>
      <c r="H245" s="2">
        <v>-71.401367190000002</v>
      </c>
    </row>
    <row r="246" spans="1:8" x14ac:dyDescent="0.3">
      <c r="A246" s="3">
        <v>3</v>
      </c>
      <c r="B246" s="2" t="s">
        <v>58</v>
      </c>
      <c r="C246" s="2" t="s">
        <v>59</v>
      </c>
      <c r="D246" s="2" t="s">
        <v>59</v>
      </c>
      <c r="E246" s="2" t="s">
        <v>59</v>
      </c>
      <c r="F246" s="2" t="s">
        <v>213</v>
      </c>
      <c r="G246" s="2">
        <v>17.802129999999998</v>
      </c>
      <c r="H246" s="2">
        <v>-71.403779999999998</v>
      </c>
    </row>
    <row r="247" spans="1:8" x14ac:dyDescent="0.3">
      <c r="A247" s="3">
        <v>3</v>
      </c>
      <c r="B247" s="2" t="s">
        <v>58</v>
      </c>
      <c r="C247" s="2" t="s">
        <v>59</v>
      </c>
      <c r="D247" s="2" t="s">
        <v>59</v>
      </c>
      <c r="E247" s="2" t="s">
        <v>433</v>
      </c>
      <c r="F247" s="2" t="s">
        <v>213</v>
      </c>
      <c r="G247" s="2">
        <v>17.85736</v>
      </c>
      <c r="H247" s="2">
        <v>-71.294709999999995</v>
      </c>
    </row>
    <row r="248" spans="1:8" x14ac:dyDescent="0.3">
      <c r="A248" s="3">
        <v>3</v>
      </c>
      <c r="B248" s="2" t="s">
        <v>58</v>
      </c>
      <c r="C248" s="2" t="s">
        <v>59</v>
      </c>
      <c r="D248" s="2" t="s">
        <v>59</v>
      </c>
      <c r="E248" s="2" t="s">
        <v>434</v>
      </c>
      <c r="F248" s="2" t="s">
        <v>224</v>
      </c>
      <c r="G248" s="2">
        <v>17.799622800000002</v>
      </c>
      <c r="H248" s="2">
        <v>-71.39801027</v>
      </c>
    </row>
    <row r="249" spans="1:8" x14ac:dyDescent="0.3">
      <c r="A249" s="3">
        <v>3</v>
      </c>
      <c r="B249" s="2" t="s">
        <v>58</v>
      </c>
      <c r="C249" s="2" t="s">
        <v>59</v>
      </c>
      <c r="D249" s="2" t="s">
        <v>59</v>
      </c>
      <c r="E249" s="2" t="s">
        <v>436</v>
      </c>
      <c r="F249" s="2" t="s">
        <v>215</v>
      </c>
      <c r="G249" s="2">
        <v>17.858699999999999</v>
      </c>
      <c r="H249" s="2">
        <v>-71.293300000000002</v>
      </c>
    </row>
    <row r="250" spans="1:8" x14ac:dyDescent="0.3">
      <c r="A250" s="3">
        <v>3</v>
      </c>
      <c r="B250" s="2" t="s">
        <v>58</v>
      </c>
      <c r="C250" s="2" t="s">
        <v>59</v>
      </c>
      <c r="D250" s="2" t="s">
        <v>59</v>
      </c>
      <c r="E250" s="2" t="s">
        <v>435</v>
      </c>
      <c r="F250" s="2" t="s">
        <v>215</v>
      </c>
      <c r="G250" s="2">
        <v>17.802099999999999</v>
      </c>
      <c r="H250" s="2">
        <v>-71.400999999999996</v>
      </c>
    </row>
    <row r="251" spans="1:8" x14ac:dyDescent="0.3">
      <c r="A251" s="3">
        <v>3</v>
      </c>
      <c r="B251" s="2" t="s">
        <v>58</v>
      </c>
      <c r="C251" s="2" t="s">
        <v>59</v>
      </c>
      <c r="D251" s="2" t="s">
        <v>437</v>
      </c>
      <c r="E251" s="2" t="s">
        <v>438</v>
      </c>
      <c r="F251" s="2" t="s">
        <v>234</v>
      </c>
      <c r="G251" s="2">
        <v>17.79958766</v>
      </c>
      <c r="H251" s="2">
        <v>-71.396297700000005</v>
      </c>
    </row>
    <row r="252" spans="1:8" x14ac:dyDescent="0.3">
      <c r="A252" s="3">
        <v>4</v>
      </c>
      <c r="B252" s="2" t="s">
        <v>48</v>
      </c>
      <c r="C252" s="2" t="s">
        <v>140</v>
      </c>
      <c r="D252" s="2" t="s">
        <v>75</v>
      </c>
      <c r="E252" s="2" t="s">
        <v>76</v>
      </c>
      <c r="F252" s="2" t="s">
        <v>32</v>
      </c>
      <c r="G252" s="2">
        <v>18.300460820000001</v>
      </c>
      <c r="H252" s="2">
        <v>-71.168891909999999</v>
      </c>
    </row>
    <row r="253" spans="1:8" x14ac:dyDescent="0.3">
      <c r="A253" s="3">
        <v>2</v>
      </c>
      <c r="B253" s="2" t="s">
        <v>239</v>
      </c>
      <c r="C253" s="2" t="s">
        <v>65</v>
      </c>
      <c r="D253" s="2" t="s">
        <v>439</v>
      </c>
      <c r="E253" s="2" t="s">
        <v>440</v>
      </c>
      <c r="F253" s="2" t="s">
        <v>224</v>
      </c>
      <c r="G253" s="2">
        <v>18.849071250000001</v>
      </c>
      <c r="H253" s="2">
        <v>-71.410253049999994</v>
      </c>
    </row>
    <row r="254" spans="1:8" x14ac:dyDescent="0.3">
      <c r="A254" s="3">
        <v>2</v>
      </c>
      <c r="B254" s="2" t="s">
        <v>65</v>
      </c>
      <c r="C254" s="2" t="s">
        <v>65</v>
      </c>
      <c r="D254" s="2" t="s">
        <v>439</v>
      </c>
      <c r="E254" s="2" t="s">
        <v>439</v>
      </c>
      <c r="F254" s="2" t="s">
        <v>213</v>
      </c>
      <c r="G254" s="2">
        <v>18.850000000000001</v>
      </c>
      <c r="H254" s="2">
        <v>-71.41</v>
      </c>
    </row>
    <row r="255" spans="1:8" x14ac:dyDescent="0.3">
      <c r="A255" s="3">
        <v>2</v>
      </c>
      <c r="B255" s="2" t="s">
        <v>65</v>
      </c>
      <c r="C255" s="2" t="s">
        <v>65</v>
      </c>
      <c r="D255" s="2" t="s">
        <v>439</v>
      </c>
      <c r="E255" s="2" t="s">
        <v>441</v>
      </c>
      <c r="F255" s="2" t="s">
        <v>215</v>
      </c>
      <c r="G255" s="2">
        <v>18.847763</v>
      </c>
      <c r="H255" s="2">
        <v>-71.406322000000003</v>
      </c>
    </row>
    <row r="256" spans="1:8" x14ac:dyDescent="0.3">
      <c r="A256" s="3">
        <v>2</v>
      </c>
      <c r="B256" s="2" t="s">
        <v>65</v>
      </c>
      <c r="C256" s="2" t="s">
        <v>65</v>
      </c>
      <c r="D256" s="2" t="s">
        <v>186</v>
      </c>
      <c r="E256" s="2" t="s">
        <v>187</v>
      </c>
      <c r="F256" s="2" t="s">
        <v>32</v>
      </c>
      <c r="G256" s="2">
        <v>18.847898480000001</v>
      </c>
      <c r="H256" s="2">
        <v>-71.409393309999999</v>
      </c>
    </row>
    <row r="257" spans="1:8" x14ac:dyDescent="0.3">
      <c r="A257" s="3">
        <v>2</v>
      </c>
      <c r="B257" s="2" t="s">
        <v>35</v>
      </c>
      <c r="C257" s="2" t="s">
        <v>446</v>
      </c>
      <c r="D257" s="2" t="s">
        <v>195</v>
      </c>
      <c r="E257" s="2" t="s">
        <v>195</v>
      </c>
      <c r="F257" s="2" t="s">
        <v>213</v>
      </c>
      <c r="G257" s="2">
        <v>19.100000000000001</v>
      </c>
      <c r="H257" s="2">
        <v>-71.7</v>
      </c>
    </row>
    <row r="258" spans="1:8" x14ac:dyDescent="0.3">
      <c r="A258" s="3">
        <v>2</v>
      </c>
      <c r="B258" s="2" t="s">
        <v>442</v>
      </c>
      <c r="C258" s="2" t="s">
        <v>195</v>
      </c>
      <c r="D258" s="2" t="s">
        <v>195</v>
      </c>
      <c r="E258" s="2" t="s">
        <v>443</v>
      </c>
      <c r="F258" s="2" t="s">
        <v>224</v>
      </c>
      <c r="G258" s="2">
        <v>19.099794280000001</v>
      </c>
      <c r="H258" s="2">
        <v>-71.697479869999995</v>
      </c>
    </row>
    <row r="259" spans="1:8" x14ac:dyDescent="0.3">
      <c r="A259" s="3">
        <v>2</v>
      </c>
      <c r="B259" s="2" t="s">
        <v>226</v>
      </c>
      <c r="C259" s="2" t="s">
        <v>195</v>
      </c>
      <c r="D259" s="2" t="s">
        <v>195</v>
      </c>
      <c r="E259" s="2" t="s">
        <v>445</v>
      </c>
      <c r="F259" s="2" t="s">
        <v>215</v>
      </c>
      <c r="G259" s="2">
        <v>19.103209</v>
      </c>
      <c r="H259" s="2">
        <v>-71.693743999999995</v>
      </c>
    </row>
    <row r="260" spans="1:8" x14ac:dyDescent="0.3">
      <c r="A260" s="3">
        <v>2</v>
      </c>
      <c r="B260" s="2" t="s">
        <v>226</v>
      </c>
      <c r="C260" s="2" t="s">
        <v>195</v>
      </c>
      <c r="D260" s="2" t="s">
        <v>195</v>
      </c>
      <c r="E260" s="2" t="s">
        <v>444</v>
      </c>
      <c r="F260" s="2" t="s">
        <v>215</v>
      </c>
      <c r="G260" s="2">
        <v>19.103406</v>
      </c>
      <c r="H260" s="2">
        <v>-71.693400999999994</v>
      </c>
    </row>
    <row r="261" spans="1:8" x14ac:dyDescent="0.3">
      <c r="A261" s="3">
        <v>2</v>
      </c>
      <c r="B261" s="2" t="s">
        <v>35</v>
      </c>
      <c r="C261" s="2" t="s">
        <v>446</v>
      </c>
      <c r="D261" s="2" t="s">
        <v>196</v>
      </c>
      <c r="E261" s="2" t="s">
        <v>196</v>
      </c>
      <c r="F261" s="2" t="s">
        <v>32</v>
      </c>
      <c r="G261" s="2">
        <v>19.101770399999999</v>
      </c>
      <c r="H261" s="2">
        <v>-71.698608399999998</v>
      </c>
    </row>
    <row r="262" spans="1:8" x14ac:dyDescent="0.3">
      <c r="A262" s="3">
        <v>4</v>
      </c>
      <c r="B262" s="2" t="s">
        <v>48</v>
      </c>
      <c r="C262" s="2" t="s">
        <v>140</v>
      </c>
      <c r="D262" s="2" t="s">
        <v>78</v>
      </c>
      <c r="E262" s="2" t="s">
        <v>79</v>
      </c>
      <c r="F262" s="2" t="s">
        <v>32</v>
      </c>
      <c r="G262" s="2">
        <v>18.26847076</v>
      </c>
      <c r="H262" s="2">
        <v>-71.166046140000006</v>
      </c>
    </row>
    <row r="263" spans="1:8" x14ac:dyDescent="0.3">
      <c r="A263" s="3">
        <v>4</v>
      </c>
      <c r="B263" s="2" t="s">
        <v>261</v>
      </c>
      <c r="C263" s="2" t="s">
        <v>140</v>
      </c>
      <c r="D263" s="2" t="s">
        <v>78</v>
      </c>
      <c r="E263" s="2" t="s">
        <v>447</v>
      </c>
      <c r="F263" s="2" t="s">
        <v>224</v>
      </c>
      <c r="G263" s="2">
        <v>18.266835149999999</v>
      </c>
      <c r="H263" s="2">
        <v>-71.169905959999994</v>
      </c>
    </row>
    <row r="264" spans="1:8" x14ac:dyDescent="0.3">
      <c r="A264" s="3">
        <v>8</v>
      </c>
      <c r="B264" s="2" t="s">
        <v>48</v>
      </c>
      <c r="C264" s="2" t="s">
        <v>165</v>
      </c>
      <c r="D264" s="2" t="s">
        <v>165</v>
      </c>
      <c r="E264" s="2" t="s">
        <v>452</v>
      </c>
      <c r="F264" s="2" t="s">
        <v>213</v>
      </c>
      <c r="G264" s="2">
        <v>18.0915</v>
      </c>
      <c r="H264" s="2">
        <v>-71.278000000000006</v>
      </c>
    </row>
    <row r="265" spans="1:8" x14ac:dyDescent="0.3">
      <c r="A265" s="3">
        <v>8</v>
      </c>
      <c r="B265" s="2" t="s">
        <v>48</v>
      </c>
      <c r="C265" s="2" t="s">
        <v>165</v>
      </c>
      <c r="D265" s="2" t="s">
        <v>165</v>
      </c>
      <c r="E265" s="2" t="s">
        <v>166</v>
      </c>
      <c r="F265" s="2" t="s">
        <v>32</v>
      </c>
      <c r="G265" s="2">
        <v>18.090465550000001</v>
      </c>
      <c r="H265" s="2">
        <v>-71.278800959999998</v>
      </c>
    </row>
    <row r="266" spans="1:8" x14ac:dyDescent="0.3">
      <c r="A266" s="3">
        <v>8</v>
      </c>
      <c r="B266" s="2" t="s">
        <v>48</v>
      </c>
      <c r="C266" s="2" t="s">
        <v>165</v>
      </c>
      <c r="D266" s="2" t="s">
        <v>165</v>
      </c>
      <c r="E266" s="2" t="s">
        <v>448</v>
      </c>
      <c r="F266" s="2" t="s">
        <v>222</v>
      </c>
      <c r="G266" s="2">
        <v>18.091764999999999</v>
      </c>
      <c r="H266" s="2">
        <v>-71.279098000000005</v>
      </c>
    </row>
    <row r="267" spans="1:8" x14ac:dyDescent="0.3">
      <c r="A267" s="3">
        <v>8</v>
      </c>
      <c r="B267" s="2" t="s">
        <v>48</v>
      </c>
      <c r="C267" s="2" t="s">
        <v>165</v>
      </c>
      <c r="D267" s="2" t="s">
        <v>165</v>
      </c>
      <c r="E267" s="2" t="s">
        <v>451</v>
      </c>
      <c r="F267" s="2" t="s">
        <v>215</v>
      </c>
      <c r="G267" s="2">
        <v>18.092500000000001</v>
      </c>
      <c r="H267" s="2">
        <v>-71.278332000000006</v>
      </c>
    </row>
    <row r="268" spans="1:8" x14ac:dyDescent="0.3">
      <c r="A268" s="3">
        <v>8</v>
      </c>
      <c r="B268" s="2" t="s">
        <v>48</v>
      </c>
      <c r="C268" s="2" t="s">
        <v>165</v>
      </c>
      <c r="D268" s="2" t="s">
        <v>165</v>
      </c>
      <c r="E268" s="2" t="s">
        <v>450</v>
      </c>
      <c r="F268" s="2" t="s">
        <v>215</v>
      </c>
      <c r="G268" s="2">
        <v>18.089577999999999</v>
      </c>
      <c r="H268" s="2">
        <v>-71.275413999999998</v>
      </c>
    </row>
    <row r="269" spans="1:8" x14ac:dyDescent="0.3">
      <c r="A269" s="3">
        <v>8</v>
      </c>
      <c r="B269" s="2" t="s">
        <v>48</v>
      </c>
      <c r="C269" s="2" t="s">
        <v>165</v>
      </c>
      <c r="D269" s="2" t="s">
        <v>165</v>
      </c>
      <c r="E269" s="2" t="s">
        <v>449</v>
      </c>
      <c r="F269" s="2" t="s">
        <v>215</v>
      </c>
      <c r="G269" s="2">
        <v>18.091543999999999</v>
      </c>
      <c r="H269" s="2">
        <v>-71.282464000000004</v>
      </c>
    </row>
    <row r="270" spans="1:8" x14ac:dyDescent="0.3">
      <c r="A270" s="3">
        <v>5</v>
      </c>
      <c r="B270" s="2" t="s">
        <v>41</v>
      </c>
      <c r="C270" s="2" t="s">
        <v>453</v>
      </c>
      <c r="D270" s="2" t="s">
        <v>453</v>
      </c>
      <c r="E270" s="2" t="s">
        <v>146</v>
      </c>
      <c r="F270" s="2" t="s">
        <v>213</v>
      </c>
      <c r="G270" s="2">
        <v>18.543800000000001</v>
      </c>
      <c r="H270" s="2">
        <v>-71.636300000000006</v>
      </c>
    </row>
    <row r="271" spans="1:8" x14ac:dyDescent="0.3">
      <c r="A271" s="3">
        <v>5</v>
      </c>
      <c r="B271" s="2" t="s">
        <v>41</v>
      </c>
      <c r="C271" s="2" t="s">
        <v>453</v>
      </c>
      <c r="D271" s="2" t="s">
        <v>453</v>
      </c>
      <c r="E271" s="2" t="s">
        <v>181</v>
      </c>
      <c r="F271" s="2" t="s">
        <v>213</v>
      </c>
      <c r="G271" s="2">
        <v>18.599027700000001</v>
      </c>
      <c r="H271" s="2">
        <v>-71.645334599999998</v>
      </c>
    </row>
    <row r="272" spans="1:8" x14ac:dyDescent="0.3">
      <c r="A272" s="3">
        <v>5</v>
      </c>
      <c r="B272" s="2" t="s">
        <v>267</v>
      </c>
      <c r="C272" s="2" t="s">
        <v>453</v>
      </c>
      <c r="D272" s="2" t="s">
        <v>453</v>
      </c>
      <c r="E272" s="2" t="s">
        <v>454</v>
      </c>
      <c r="F272" s="2" t="s">
        <v>224</v>
      </c>
      <c r="G272" s="2">
        <v>18.54296167</v>
      </c>
      <c r="H272" s="2">
        <v>-71.635312589999998</v>
      </c>
    </row>
    <row r="273" spans="1:8" x14ac:dyDescent="0.3">
      <c r="A273" s="3">
        <v>5</v>
      </c>
      <c r="B273" s="2" t="s">
        <v>41</v>
      </c>
      <c r="C273" s="2" t="s">
        <v>453</v>
      </c>
      <c r="D273" s="2" t="s">
        <v>127</v>
      </c>
      <c r="E273" s="2" t="s">
        <v>146</v>
      </c>
      <c r="F273" s="2" t="s">
        <v>32</v>
      </c>
      <c r="G273" s="2">
        <v>18.54837036</v>
      </c>
      <c r="H273" s="2">
        <v>-71.638694760000007</v>
      </c>
    </row>
    <row r="274" spans="1:8" x14ac:dyDescent="0.3">
      <c r="A274" s="3">
        <v>5</v>
      </c>
      <c r="B274" s="2" t="s">
        <v>41</v>
      </c>
      <c r="C274" s="2" t="s">
        <v>453</v>
      </c>
      <c r="D274" s="2" t="s">
        <v>127</v>
      </c>
      <c r="E274" s="2" t="s">
        <v>455</v>
      </c>
      <c r="F274" s="2" t="s">
        <v>234</v>
      </c>
      <c r="G274" s="2">
        <v>18.54380621</v>
      </c>
      <c r="H274" s="2">
        <v>-71.636305770000007</v>
      </c>
    </row>
    <row r="275" spans="1:8" x14ac:dyDescent="0.3">
      <c r="A275" s="3">
        <v>5</v>
      </c>
      <c r="B275" s="2" t="s">
        <v>41</v>
      </c>
      <c r="C275" s="2" t="s">
        <v>453</v>
      </c>
      <c r="D275" s="2" t="s">
        <v>127</v>
      </c>
      <c r="E275" s="2" t="s">
        <v>460</v>
      </c>
      <c r="F275" s="2" t="s">
        <v>215</v>
      </c>
      <c r="G275" s="2">
        <v>18.596406000000002</v>
      </c>
      <c r="H275" s="2">
        <v>-71.641707999999994</v>
      </c>
    </row>
    <row r="276" spans="1:8" x14ac:dyDescent="0.3">
      <c r="A276" s="3">
        <v>5</v>
      </c>
      <c r="B276" s="2" t="s">
        <v>41</v>
      </c>
      <c r="C276" s="2" t="s">
        <v>453</v>
      </c>
      <c r="D276" s="2" t="s">
        <v>127</v>
      </c>
      <c r="E276" s="2" t="s">
        <v>457</v>
      </c>
      <c r="F276" s="2" t="s">
        <v>215</v>
      </c>
      <c r="G276" s="2">
        <v>18.546454000000001</v>
      </c>
      <c r="H276" s="2">
        <v>-71.630899999999997</v>
      </c>
    </row>
    <row r="277" spans="1:8" x14ac:dyDescent="0.3">
      <c r="A277" s="3">
        <v>5</v>
      </c>
      <c r="B277" s="2" t="s">
        <v>41</v>
      </c>
      <c r="C277" s="2" t="s">
        <v>453</v>
      </c>
      <c r="D277" s="2" t="s">
        <v>127</v>
      </c>
      <c r="E277" s="2" t="s">
        <v>459</v>
      </c>
      <c r="F277" s="2" t="s">
        <v>215</v>
      </c>
      <c r="G277" s="2">
        <v>18.597204000000001</v>
      </c>
      <c r="H277" s="2">
        <v>-71.640783999999996</v>
      </c>
    </row>
    <row r="278" spans="1:8" x14ac:dyDescent="0.3">
      <c r="A278" s="3">
        <v>5</v>
      </c>
      <c r="B278" s="2" t="s">
        <v>41</v>
      </c>
      <c r="C278" s="2" t="s">
        <v>453</v>
      </c>
      <c r="D278" s="2" t="s">
        <v>127</v>
      </c>
      <c r="E278" s="2" t="s">
        <v>458</v>
      </c>
      <c r="F278" s="2" t="s">
        <v>215</v>
      </c>
      <c r="G278" s="2">
        <v>18.550025000000002</v>
      </c>
      <c r="H278" s="2">
        <v>-71.632957000000005</v>
      </c>
    </row>
    <row r="279" spans="1:8" x14ac:dyDescent="0.3">
      <c r="A279" s="3">
        <v>5</v>
      </c>
      <c r="B279" s="2" t="s">
        <v>41</v>
      </c>
      <c r="C279" s="2" t="s">
        <v>453</v>
      </c>
      <c r="D279" s="2" t="s">
        <v>127</v>
      </c>
      <c r="E279" s="2" t="s">
        <v>456</v>
      </c>
      <c r="F279" s="2" t="s">
        <v>215</v>
      </c>
      <c r="G279" s="2">
        <v>18.542477999999999</v>
      </c>
      <c r="H279" s="2">
        <v>-71.636418000000006</v>
      </c>
    </row>
    <row r="280" spans="1:8" x14ac:dyDescent="0.3">
      <c r="A280" s="3">
        <v>4</v>
      </c>
      <c r="B280" s="2" t="s">
        <v>48</v>
      </c>
      <c r="C280" s="2" t="s">
        <v>49</v>
      </c>
      <c r="D280" s="2" t="s">
        <v>461</v>
      </c>
      <c r="E280" s="2" t="s">
        <v>461</v>
      </c>
      <c r="F280" s="2" t="s">
        <v>213</v>
      </c>
      <c r="G280" s="2">
        <v>18.469529999999999</v>
      </c>
      <c r="H280" s="2">
        <v>-71.066566699999996</v>
      </c>
    </row>
    <row r="281" spans="1:8" x14ac:dyDescent="0.3">
      <c r="A281" s="3">
        <v>4</v>
      </c>
      <c r="B281" s="2" t="s">
        <v>48</v>
      </c>
      <c r="C281" s="2" t="s">
        <v>49</v>
      </c>
      <c r="D281" s="2" t="s">
        <v>80</v>
      </c>
      <c r="E281" s="2" t="s">
        <v>81</v>
      </c>
      <c r="F281" s="2" t="s">
        <v>32</v>
      </c>
      <c r="G281" s="2">
        <v>18.472435000000001</v>
      </c>
      <c r="H281" s="2">
        <v>-71.064094539999999</v>
      </c>
    </row>
    <row r="282" spans="1:8" x14ac:dyDescent="0.3">
      <c r="A282" s="3">
        <v>4</v>
      </c>
      <c r="B282" s="2" t="s">
        <v>48</v>
      </c>
      <c r="C282" s="2" t="s">
        <v>49</v>
      </c>
      <c r="D282" s="2" t="s">
        <v>80</v>
      </c>
      <c r="E282" s="2" t="s">
        <v>462</v>
      </c>
      <c r="F282" s="2" t="s">
        <v>224</v>
      </c>
      <c r="G282" s="2">
        <v>18.472493</v>
      </c>
      <c r="H282" s="2">
        <v>-71.062883350000007</v>
      </c>
    </row>
    <row r="283" spans="1:8" x14ac:dyDescent="0.3">
      <c r="A283" s="3">
        <v>7</v>
      </c>
      <c r="B283" s="2" t="s">
        <v>161</v>
      </c>
      <c r="C283" s="2" t="s">
        <v>279</v>
      </c>
      <c r="D283" s="2" t="s">
        <v>197</v>
      </c>
      <c r="E283" s="2" t="s">
        <v>198</v>
      </c>
      <c r="F283" s="2" t="s">
        <v>32</v>
      </c>
      <c r="G283" s="2">
        <v>18.705093380000001</v>
      </c>
      <c r="H283" s="2">
        <v>-70.451004030000007</v>
      </c>
    </row>
    <row r="284" spans="1:8" x14ac:dyDescent="0.3">
      <c r="A284" s="3">
        <v>7</v>
      </c>
      <c r="B284" s="2" t="s">
        <v>279</v>
      </c>
      <c r="C284" s="2" t="s">
        <v>279</v>
      </c>
      <c r="D284" s="2" t="s">
        <v>197</v>
      </c>
      <c r="E284" s="2" t="s">
        <v>464</v>
      </c>
      <c r="F284" s="2" t="s">
        <v>222</v>
      </c>
      <c r="G284" s="2">
        <v>18.698060999999999</v>
      </c>
      <c r="H284" s="2">
        <v>-70.446603999999994</v>
      </c>
    </row>
    <row r="285" spans="1:8" x14ac:dyDescent="0.3">
      <c r="A285" s="3">
        <v>7</v>
      </c>
      <c r="B285" s="2" t="s">
        <v>281</v>
      </c>
      <c r="C285" s="2" t="s">
        <v>279</v>
      </c>
      <c r="D285" s="2" t="s">
        <v>197</v>
      </c>
      <c r="E285" s="2" t="s">
        <v>465</v>
      </c>
      <c r="F285" s="2" t="s">
        <v>224</v>
      </c>
      <c r="G285" s="2">
        <v>18.700633710000002</v>
      </c>
      <c r="H285" s="2">
        <v>-70.443867729999994</v>
      </c>
    </row>
    <row r="286" spans="1:8" x14ac:dyDescent="0.3">
      <c r="A286" s="3">
        <v>7</v>
      </c>
      <c r="B286" s="2" t="s">
        <v>279</v>
      </c>
      <c r="C286" s="2" t="s">
        <v>279</v>
      </c>
      <c r="D286" s="2" t="s">
        <v>197</v>
      </c>
      <c r="E286" s="2" t="s">
        <v>463</v>
      </c>
      <c r="F286" s="2" t="s">
        <v>213</v>
      </c>
      <c r="G286" s="2">
        <v>18.699888000000001</v>
      </c>
      <c r="H286" s="2">
        <v>-70.444558000000001</v>
      </c>
    </row>
    <row r="287" spans="1:8" x14ac:dyDescent="0.3">
      <c r="A287" s="3">
        <v>7</v>
      </c>
      <c r="B287" s="2" t="s">
        <v>279</v>
      </c>
      <c r="C287" s="2" t="s">
        <v>279</v>
      </c>
      <c r="D287" s="2" t="s">
        <v>197</v>
      </c>
      <c r="E287" s="2" t="s">
        <v>467</v>
      </c>
      <c r="F287" s="2" t="s">
        <v>215</v>
      </c>
      <c r="G287" s="2">
        <v>18.699445999999998</v>
      </c>
      <c r="H287" s="2">
        <v>-70.448036000000002</v>
      </c>
    </row>
    <row r="288" spans="1:8" x14ac:dyDescent="0.3">
      <c r="A288" s="3">
        <v>7</v>
      </c>
      <c r="B288" s="2" t="s">
        <v>279</v>
      </c>
      <c r="C288" s="2" t="s">
        <v>279</v>
      </c>
      <c r="D288" s="2" t="s">
        <v>197</v>
      </c>
      <c r="E288" s="2" t="s">
        <v>468</v>
      </c>
      <c r="F288" s="2" t="s">
        <v>215</v>
      </c>
      <c r="G288" s="2">
        <v>18.694500000000001</v>
      </c>
      <c r="H288" s="2">
        <v>-70.448499999999996</v>
      </c>
    </row>
    <row r="289" spans="1:8" x14ac:dyDescent="0.3">
      <c r="A289" s="3">
        <v>7</v>
      </c>
      <c r="B289" s="2" t="s">
        <v>279</v>
      </c>
      <c r="C289" s="2" t="s">
        <v>279</v>
      </c>
      <c r="D289" s="2" t="s">
        <v>197</v>
      </c>
      <c r="E289" s="2" t="s">
        <v>466</v>
      </c>
      <c r="F289" s="2" t="s">
        <v>215</v>
      </c>
      <c r="G289" s="2">
        <v>18.7072</v>
      </c>
      <c r="H289" s="2">
        <v>-70.455399999999997</v>
      </c>
    </row>
    <row r="290" spans="1:8" x14ac:dyDescent="0.3">
      <c r="A290" s="3">
        <v>2</v>
      </c>
      <c r="B290" s="2" t="s">
        <v>35</v>
      </c>
      <c r="C290" s="2" t="s">
        <v>82</v>
      </c>
      <c r="D290" s="2" t="s">
        <v>83</v>
      </c>
      <c r="E290" s="2" t="s">
        <v>84</v>
      </c>
      <c r="F290" s="2" t="s">
        <v>32</v>
      </c>
      <c r="G290" s="2">
        <v>18.713382719999998</v>
      </c>
      <c r="H290" s="2">
        <v>-71.659652710000003</v>
      </c>
    </row>
    <row r="291" spans="1:8" x14ac:dyDescent="0.3">
      <c r="A291" s="3">
        <v>2</v>
      </c>
      <c r="B291" s="2" t="s">
        <v>65</v>
      </c>
      <c r="C291" s="2" t="s">
        <v>65</v>
      </c>
      <c r="D291" s="2" t="s">
        <v>469</v>
      </c>
      <c r="E291" s="2" t="s">
        <v>469</v>
      </c>
      <c r="F291" s="2" t="s">
        <v>213</v>
      </c>
      <c r="G291" s="2">
        <v>18.731999999999999</v>
      </c>
      <c r="H291" s="2">
        <v>-71.110399999999998</v>
      </c>
    </row>
    <row r="292" spans="1:8" x14ac:dyDescent="0.3">
      <c r="A292" s="3">
        <v>2</v>
      </c>
      <c r="B292" s="2" t="s">
        <v>239</v>
      </c>
      <c r="C292" s="2" t="s">
        <v>65</v>
      </c>
      <c r="D292" s="2" t="s">
        <v>469</v>
      </c>
      <c r="E292" s="2" t="s">
        <v>470</v>
      </c>
      <c r="F292" s="2" t="s">
        <v>224</v>
      </c>
      <c r="G292" s="2">
        <v>18.730489729999999</v>
      </c>
      <c r="H292" s="2">
        <v>-71.11108849</v>
      </c>
    </row>
    <row r="293" spans="1:8" x14ac:dyDescent="0.3">
      <c r="A293" s="3">
        <v>2</v>
      </c>
      <c r="B293" s="2" t="s">
        <v>65</v>
      </c>
      <c r="C293" s="2" t="s">
        <v>65</v>
      </c>
      <c r="D293" s="2" t="s">
        <v>469</v>
      </c>
      <c r="E293" s="2" t="s">
        <v>472</v>
      </c>
      <c r="F293" s="2" t="s">
        <v>215</v>
      </c>
      <c r="G293" s="2">
        <v>18.728252000000001</v>
      </c>
      <c r="H293" s="2">
        <v>-71.109793999999994</v>
      </c>
    </row>
    <row r="294" spans="1:8" x14ac:dyDescent="0.3">
      <c r="A294" s="3">
        <v>2</v>
      </c>
      <c r="B294" s="2" t="s">
        <v>65</v>
      </c>
      <c r="C294" s="2" t="s">
        <v>65</v>
      </c>
      <c r="D294" s="2" t="s">
        <v>469</v>
      </c>
      <c r="E294" s="2" t="s">
        <v>473</v>
      </c>
      <c r="F294" s="2" t="s">
        <v>215</v>
      </c>
      <c r="G294" s="2">
        <v>18.728784999999998</v>
      </c>
      <c r="H294" s="2">
        <v>-71.106689000000003</v>
      </c>
    </row>
    <row r="295" spans="1:8" x14ac:dyDescent="0.3">
      <c r="A295" s="3">
        <v>2</v>
      </c>
      <c r="B295" s="2" t="s">
        <v>65</v>
      </c>
      <c r="C295" s="2" t="s">
        <v>65</v>
      </c>
      <c r="D295" s="2" t="s">
        <v>469</v>
      </c>
      <c r="E295" s="2" t="s">
        <v>471</v>
      </c>
      <c r="F295" s="2" t="s">
        <v>215</v>
      </c>
      <c r="G295" s="2">
        <v>18.731335999999999</v>
      </c>
      <c r="H295" s="2">
        <v>-71.110775000000004</v>
      </c>
    </row>
    <row r="296" spans="1:8" x14ac:dyDescent="0.3">
      <c r="A296" s="3">
        <v>2</v>
      </c>
      <c r="B296" s="2" t="s">
        <v>65</v>
      </c>
      <c r="C296" s="2" t="s">
        <v>65</v>
      </c>
      <c r="D296" s="2" t="s">
        <v>102</v>
      </c>
      <c r="E296" s="2" t="s">
        <v>103</v>
      </c>
      <c r="F296" s="2" t="s">
        <v>32</v>
      </c>
      <c r="G296" s="2">
        <v>18.730617519999999</v>
      </c>
      <c r="H296" s="2">
        <v>-71.107971190000001</v>
      </c>
    </row>
    <row r="297" spans="1:8" x14ac:dyDescent="0.3">
      <c r="A297" s="3">
        <v>2</v>
      </c>
      <c r="B297" s="2" t="s">
        <v>35</v>
      </c>
      <c r="C297" s="2" t="s">
        <v>36</v>
      </c>
      <c r="D297" s="2" t="s">
        <v>85</v>
      </c>
      <c r="E297" s="2" t="s">
        <v>86</v>
      </c>
      <c r="F297" s="2" t="s">
        <v>32</v>
      </c>
      <c r="G297" s="2">
        <v>19.047023769999999</v>
      </c>
      <c r="H297" s="2">
        <v>-71.700958249999999</v>
      </c>
    </row>
    <row r="298" spans="1:8" x14ac:dyDescent="0.3">
      <c r="A298" s="3">
        <v>2</v>
      </c>
      <c r="B298" s="2" t="s">
        <v>35</v>
      </c>
      <c r="C298" s="2" t="s">
        <v>36</v>
      </c>
      <c r="D298" s="2" t="s">
        <v>87</v>
      </c>
      <c r="E298" s="2" t="s">
        <v>88</v>
      </c>
      <c r="F298" s="2" t="s">
        <v>32</v>
      </c>
      <c r="G298" s="2">
        <v>18.987079619999999</v>
      </c>
      <c r="H298" s="2">
        <v>-71.627693179999994</v>
      </c>
    </row>
    <row r="299" spans="1:8" x14ac:dyDescent="0.3">
      <c r="A299" s="3">
        <v>2</v>
      </c>
      <c r="B299" s="2" t="s">
        <v>35</v>
      </c>
      <c r="C299" s="2" t="s">
        <v>474</v>
      </c>
      <c r="D299" s="2" t="s">
        <v>125</v>
      </c>
      <c r="E299" s="2" t="s">
        <v>126</v>
      </c>
      <c r="F299" s="2" t="s">
        <v>32</v>
      </c>
      <c r="G299" s="2">
        <v>18.944002149999999</v>
      </c>
      <c r="H299" s="2">
        <v>-71.657135010000005</v>
      </c>
    </row>
    <row r="300" spans="1:8" x14ac:dyDescent="0.3">
      <c r="A300" s="3">
        <v>2</v>
      </c>
      <c r="B300" s="2" t="s">
        <v>226</v>
      </c>
      <c r="C300" s="2" t="s">
        <v>474</v>
      </c>
      <c r="D300" s="2" t="s">
        <v>125</v>
      </c>
      <c r="E300" s="2" t="s">
        <v>476</v>
      </c>
      <c r="F300" s="2" t="s">
        <v>215</v>
      </c>
      <c r="G300" s="2">
        <v>18.944765</v>
      </c>
      <c r="H300" s="2">
        <v>-71.657453000000004</v>
      </c>
    </row>
    <row r="301" spans="1:8" x14ac:dyDescent="0.3">
      <c r="A301" s="3">
        <v>2</v>
      </c>
      <c r="B301" s="2" t="s">
        <v>226</v>
      </c>
      <c r="C301" s="2" t="s">
        <v>474</v>
      </c>
      <c r="D301" s="2" t="s">
        <v>125</v>
      </c>
      <c r="E301" s="2" t="s">
        <v>475</v>
      </c>
      <c r="F301" s="2" t="s">
        <v>215</v>
      </c>
      <c r="G301" s="2">
        <v>18.944230000000001</v>
      </c>
      <c r="H301" s="2">
        <v>-71.657561000000001</v>
      </c>
    </row>
    <row r="302" spans="1:8" x14ac:dyDescent="0.3">
      <c r="A302" s="3">
        <v>2</v>
      </c>
      <c r="B302" s="2" t="s">
        <v>65</v>
      </c>
      <c r="C302" s="2" t="s">
        <v>65</v>
      </c>
      <c r="D302" s="2" t="s">
        <v>477</v>
      </c>
      <c r="E302" s="2" t="s">
        <v>477</v>
      </c>
      <c r="F302" s="2" t="s">
        <v>213</v>
      </c>
      <c r="G302" s="2">
        <v>18.974699999999999</v>
      </c>
      <c r="H302" s="2">
        <v>-71.284499999999994</v>
      </c>
    </row>
    <row r="303" spans="1:8" x14ac:dyDescent="0.3">
      <c r="A303" s="3">
        <v>2</v>
      </c>
      <c r="B303" s="2" t="s">
        <v>65</v>
      </c>
      <c r="C303" s="2" t="s">
        <v>65</v>
      </c>
      <c r="D303" s="2" t="s">
        <v>477</v>
      </c>
      <c r="E303" s="2" t="s">
        <v>481</v>
      </c>
      <c r="F303" s="2" t="s">
        <v>215</v>
      </c>
      <c r="G303" s="2">
        <v>18.973687000000002</v>
      </c>
      <c r="H303" s="2">
        <v>-71.284332000000006</v>
      </c>
    </row>
    <row r="304" spans="1:8" x14ac:dyDescent="0.3">
      <c r="A304" s="3">
        <v>2</v>
      </c>
      <c r="B304" s="2" t="s">
        <v>65</v>
      </c>
      <c r="C304" s="2" t="s">
        <v>65</v>
      </c>
      <c r="D304" s="2" t="s">
        <v>477</v>
      </c>
      <c r="E304" s="2" t="s">
        <v>480</v>
      </c>
      <c r="F304" s="2" t="s">
        <v>215</v>
      </c>
      <c r="G304" s="2">
        <v>18.972179000000001</v>
      </c>
      <c r="H304" s="2">
        <v>-71.283803000000006</v>
      </c>
    </row>
    <row r="305" spans="1:8" x14ac:dyDescent="0.3">
      <c r="A305" s="3">
        <v>2</v>
      </c>
      <c r="B305" s="2" t="s">
        <v>65</v>
      </c>
      <c r="C305" s="2" t="s">
        <v>65</v>
      </c>
      <c r="D305" s="2" t="s">
        <v>477</v>
      </c>
      <c r="E305" s="2" t="s">
        <v>479</v>
      </c>
      <c r="F305" s="2" t="s">
        <v>215</v>
      </c>
      <c r="G305" s="2">
        <v>18.967949000000001</v>
      </c>
      <c r="H305" s="2">
        <v>-71.277636000000001</v>
      </c>
    </row>
    <row r="306" spans="1:8" x14ac:dyDescent="0.3">
      <c r="A306" s="3">
        <v>2</v>
      </c>
      <c r="B306" s="2" t="s">
        <v>65</v>
      </c>
      <c r="C306" s="2" t="s">
        <v>65</v>
      </c>
      <c r="D306" s="2" t="s">
        <v>477</v>
      </c>
      <c r="E306" s="2" t="s">
        <v>478</v>
      </c>
      <c r="F306" s="2" t="s">
        <v>215</v>
      </c>
      <c r="G306" s="2">
        <v>18.961500000000001</v>
      </c>
      <c r="H306" s="2">
        <v>-71.281499999999994</v>
      </c>
    </row>
    <row r="307" spans="1:8" x14ac:dyDescent="0.3">
      <c r="A307" s="3">
        <v>2</v>
      </c>
      <c r="B307" s="2" t="s">
        <v>65</v>
      </c>
      <c r="C307" s="2" t="s">
        <v>65</v>
      </c>
      <c r="D307" s="2" t="s">
        <v>89</v>
      </c>
      <c r="E307" s="2" t="s">
        <v>90</v>
      </c>
      <c r="F307" s="2" t="s">
        <v>32</v>
      </c>
      <c r="G307" s="2">
        <v>18.968441009999999</v>
      </c>
      <c r="H307" s="2">
        <v>-71.281990050000005</v>
      </c>
    </row>
    <row r="308" spans="1:8" x14ac:dyDescent="0.3">
      <c r="A308" s="3">
        <v>4</v>
      </c>
      <c r="B308" s="2" t="s">
        <v>52</v>
      </c>
      <c r="C308" s="2" t="s">
        <v>91</v>
      </c>
      <c r="D308" s="2" t="s">
        <v>136</v>
      </c>
      <c r="E308" s="2" t="s">
        <v>137</v>
      </c>
      <c r="F308" s="2" t="s">
        <v>32</v>
      </c>
      <c r="G308" s="2">
        <v>18.409736630000001</v>
      </c>
      <c r="H308" s="2">
        <v>-71.191558839999999</v>
      </c>
    </row>
    <row r="309" spans="1:8" x14ac:dyDescent="0.3">
      <c r="A309" s="3">
        <v>4</v>
      </c>
      <c r="B309" s="2" t="s">
        <v>261</v>
      </c>
      <c r="C309" s="2" t="s">
        <v>49</v>
      </c>
      <c r="D309" s="2" t="s">
        <v>136</v>
      </c>
      <c r="E309" s="2" t="s">
        <v>503</v>
      </c>
      <c r="F309" s="2" t="s">
        <v>224</v>
      </c>
      <c r="G309" s="2">
        <v>18.409676180000002</v>
      </c>
      <c r="H309" s="2">
        <v>-71.190927880000004</v>
      </c>
    </row>
    <row r="310" spans="1:8" x14ac:dyDescent="0.3">
      <c r="A310" s="3">
        <v>1</v>
      </c>
      <c r="B310" s="2" t="s">
        <v>57</v>
      </c>
      <c r="C310" s="2" t="s">
        <v>424</v>
      </c>
      <c r="D310" s="2" t="s">
        <v>94</v>
      </c>
      <c r="E310" s="2" t="s">
        <v>95</v>
      </c>
      <c r="F310" s="2" t="s">
        <v>32</v>
      </c>
      <c r="G310" s="2">
        <v>18.47096634</v>
      </c>
      <c r="H310" s="2">
        <v>-70.883026119999997</v>
      </c>
    </row>
    <row r="311" spans="1:8" x14ac:dyDescent="0.3">
      <c r="A311" s="3">
        <v>1</v>
      </c>
      <c r="B311" s="2" t="s">
        <v>57</v>
      </c>
      <c r="C311" s="2" t="s">
        <v>424</v>
      </c>
      <c r="D311" s="2" t="s">
        <v>94</v>
      </c>
      <c r="E311" s="2" t="s">
        <v>101</v>
      </c>
      <c r="F311" s="2" t="s">
        <v>213</v>
      </c>
      <c r="G311" s="2">
        <v>18.55</v>
      </c>
      <c r="H311" s="2">
        <v>-70.900000000000006</v>
      </c>
    </row>
    <row r="312" spans="1:8" x14ac:dyDescent="0.3">
      <c r="A312" s="3">
        <v>1</v>
      </c>
      <c r="B312" s="2" t="s">
        <v>57</v>
      </c>
      <c r="C312" s="2" t="s">
        <v>424</v>
      </c>
      <c r="D312" s="2" t="s">
        <v>482</v>
      </c>
      <c r="E312" s="2" t="s">
        <v>482</v>
      </c>
      <c r="F312" s="2" t="s">
        <v>213</v>
      </c>
      <c r="G312" s="2">
        <v>18.57</v>
      </c>
      <c r="H312" s="2">
        <v>-70.88</v>
      </c>
    </row>
    <row r="313" spans="1:8" x14ac:dyDescent="0.3">
      <c r="A313" s="3">
        <v>1</v>
      </c>
      <c r="B313" s="2" t="s">
        <v>365</v>
      </c>
      <c r="C313" s="2" t="s">
        <v>424</v>
      </c>
      <c r="D313" s="2" t="s">
        <v>482</v>
      </c>
      <c r="E313" s="2" t="s">
        <v>483</v>
      </c>
      <c r="F313" s="2" t="s">
        <v>224</v>
      </c>
      <c r="G313" s="2">
        <v>18.470544839999999</v>
      </c>
      <c r="H313" s="2">
        <v>-70.886362539999993</v>
      </c>
    </row>
    <row r="314" spans="1:8" x14ac:dyDescent="0.3">
      <c r="A314" s="3">
        <v>1</v>
      </c>
      <c r="B314" s="2" t="s">
        <v>365</v>
      </c>
      <c r="C314" s="2" t="s">
        <v>424</v>
      </c>
      <c r="D314" s="2" t="s">
        <v>482</v>
      </c>
      <c r="E314" s="2" t="s">
        <v>484</v>
      </c>
      <c r="F314" s="2" t="s">
        <v>224</v>
      </c>
      <c r="G314" s="2">
        <v>18.565810720000002</v>
      </c>
      <c r="H314" s="2">
        <v>-70.878492859999994</v>
      </c>
    </row>
    <row r="315" spans="1:8" x14ac:dyDescent="0.3">
      <c r="A315" s="3">
        <v>1</v>
      </c>
      <c r="B315" s="2" t="s">
        <v>57</v>
      </c>
      <c r="C315" s="2" t="s">
        <v>424</v>
      </c>
      <c r="D315" s="2" t="s">
        <v>71</v>
      </c>
      <c r="E315" s="2" t="s">
        <v>199</v>
      </c>
      <c r="F315" s="2" t="s">
        <v>32</v>
      </c>
      <c r="G315" s="2">
        <v>18.57122231</v>
      </c>
      <c r="H315" s="2">
        <v>-70.880516049999997</v>
      </c>
    </row>
    <row r="316" spans="1:8" x14ac:dyDescent="0.3">
      <c r="A316" s="3">
        <v>1</v>
      </c>
      <c r="B316" s="2" t="s">
        <v>57</v>
      </c>
      <c r="C316" s="2" t="s">
        <v>424</v>
      </c>
      <c r="D316" s="2" t="s">
        <v>71</v>
      </c>
      <c r="E316" s="2" t="s">
        <v>491</v>
      </c>
      <c r="F316" s="2" t="s">
        <v>215</v>
      </c>
      <c r="G316" s="2">
        <v>18.474519000000001</v>
      </c>
      <c r="H316" s="2">
        <v>-70.886407000000005</v>
      </c>
    </row>
    <row r="317" spans="1:8" x14ac:dyDescent="0.3">
      <c r="A317" s="3">
        <v>1</v>
      </c>
      <c r="B317" s="2" t="s">
        <v>57</v>
      </c>
      <c r="C317" s="2" t="s">
        <v>424</v>
      </c>
      <c r="D317" s="2" t="s">
        <v>71</v>
      </c>
      <c r="E317" s="2" t="s">
        <v>488</v>
      </c>
      <c r="F317" s="2" t="s">
        <v>215</v>
      </c>
      <c r="G317" s="2">
        <v>18.547999999999998</v>
      </c>
      <c r="H317" s="2">
        <v>-70.897499999999994</v>
      </c>
    </row>
    <row r="318" spans="1:8" x14ac:dyDescent="0.3">
      <c r="A318" s="3">
        <v>1</v>
      </c>
      <c r="B318" s="2" t="s">
        <v>57</v>
      </c>
      <c r="C318" s="2" t="s">
        <v>424</v>
      </c>
      <c r="D318" s="2" t="s">
        <v>71</v>
      </c>
      <c r="E318" s="2" t="s">
        <v>490</v>
      </c>
      <c r="F318" s="2" t="s">
        <v>215</v>
      </c>
      <c r="G318" s="2">
        <v>18.473511999999999</v>
      </c>
      <c r="H318" s="2">
        <v>-70.884542999999994</v>
      </c>
    </row>
    <row r="319" spans="1:8" x14ac:dyDescent="0.3">
      <c r="A319" s="3">
        <v>1</v>
      </c>
      <c r="B319" s="2" t="s">
        <v>57</v>
      </c>
      <c r="C319" s="2" t="s">
        <v>424</v>
      </c>
      <c r="D319" s="2" t="s">
        <v>71</v>
      </c>
      <c r="E319" s="2" t="s">
        <v>489</v>
      </c>
      <c r="F319" s="2" t="s">
        <v>215</v>
      </c>
      <c r="G319" s="2">
        <v>18.570539</v>
      </c>
      <c r="H319" s="2">
        <v>-70.877543000000003</v>
      </c>
    </row>
    <row r="320" spans="1:8" x14ac:dyDescent="0.3">
      <c r="A320" s="3">
        <v>1</v>
      </c>
      <c r="B320" s="2" t="s">
        <v>57</v>
      </c>
      <c r="C320" s="2" t="s">
        <v>424</v>
      </c>
      <c r="D320" s="2" t="s">
        <v>71</v>
      </c>
      <c r="E320" s="2" t="s">
        <v>487</v>
      </c>
      <c r="F320" s="2" t="s">
        <v>215</v>
      </c>
      <c r="G320" s="2">
        <v>18.472384000000002</v>
      </c>
      <c r="H320" s="2">
        <v>-70.895576000000005</v>
      </c>
    </row>
    <row r="321" spans="1:8" x14ac:dyDescent="0.3">
      <c r="A321" s="3">
        <v>1</v>
      </c>
      <c r="B321" s="2" t="s">
        <v>57</v>
      </c>
      <c r="C321" s="2" t="s">
        <v>424</v>
      </c>
      <c r="D321" s="2" t="s">
        <v>71</v>
      </c>
      <c r="E321" s="2" t="s">
        <v>486</v>
      </c>
      <c r="F321" s="2" t="s">
        <v>215</v>
      </c>
      <c r="G321" s="2">
        <v>18.465979999999998</v>
      </c>
      <c r="H321" s="2">
        <v>-70.873305999999999</v>
      </c>
    </row>
    <row r="322" spans="1:8" x14ac:dyDescent="0.3">
      <c r="A322" s="3">
        <v>1</v>
      </c>
      <c r="B322" s="2" t="s">
        <v>57</v>
      </c>
      <c r="C322" s="2" t="s">
        <v>424</v>
      </c>
      <c r="D322" s="2" t="s">
        <v>71</v>
      </c>
      <c r="E322" s="2" t="s">
        <v>485</v>
      </c>
      <c r="F322" s="2" t="s">
        <v>215</v>
      </c>
      <c r="G322" s="2">
        <v>18.569279999999999</v>
      </c>
      <c r="H322" s="2">
        <v>-70.883741000000001</v>
      </c>
    </row>
    <row r="323" spans="1:8" x14ac:dyDescent="0.3">
      <c r="A323" s="3">
        <v>2</v>
      </c>
      <c r="B323" s="2" t="s">
        <v>65</v>
      </c>
      <c r="C323" s="2" t="s">
        <v>143</v>
      </c>
      <c r="D323" s="2" t="s">
        <v>143</v>
      </c>
      <c r="E323" s="2" t="s">
        <v>183</v>
      </c>
      <c r="F323" s="2" t="s">
        <v>32</v>
      </c>
      <c r="G323" s="2">
        <v>18.651746750000001</v>
      </c>
      <c r="H323" s="2">
        <v>-71.33188629</v>
      </c>
    </row>
    <row r="324" spans="1:8" x14ac:dyDescent="0.3">
      <c r="A324" s="3">
        <v>2</v>
      </c>
      <c r="B324" s="2" t="s">
        <v>65</v>
      </c>
      <c r="C324" s="2" t="s">
        <v>143</v>
      </c>
      <c r="D324" s="2" t="s">
        <v>143</v>
      </c>
      <c r="E324" s="2" t="s">
        <v>143</v>
      </c>
      <c r="F324" s="2" t="s">
        <v>213</v>
      </c>
      <c r="G324" s="2">
        <v>18.653013000000001</v>
      </c>
      <c r="H324" s="2">
        <v>-71.332638000000003</v>
      </c>
    </row>
    <row r="325" spans="1:8" x14ac:dyDescent="0.3">
      <c r="A325" s="3">
        <v>2</v>
      </c>
      <c r="B325" s="2" t="s">
        <v>239</v>
      </c>
      <c r="C325" s="2" t="s">
        <v>143</v>
      </c>
      <c r="D325" s="2" t="s">
        <v>143</v>
      </c>
      <c r="E325" s="2" t="s">
        <v>495</v>
      </c>
      <c r="F325" s="2" t="s">
        <v>224</v>
      </c>
      <c r="G325" s="2">
        <v>18.653366599999998</v>
      </c>
      <c r="H325" s="2">
        <v>-71.327427049999997</v>
      </c>
    </row>
    <row r="326" spans="1:8" x14ac:dyDescent="0.3">
      <c r="A326" s="3">
        <v>2</v>
      </c>
      <c r="B326" s="2" t="s">
        <v>65</v>
      </c>
      <c r="C326" s="2" t="s">
        <v>143</v>
      </c>
      <c r="D326" s="2" t="s">
        <v>143</v>
      </c>
      <c r="E326" s="2" t="s">
        <v>493</v>
      </c>
      <c r="F326" s="2" t="s">
        <v>213</v>
      </c>
      <c r="G326" s="2">
        <v>18.70722</v>
      </c>
      <c r="H326" s="2">
        <v>-71.424160000000001</v>
      </c>
    </row>
    <row r="327" spans="1:8" x14ac:dyDescent="0.3">
      <c r="A327" s="3">
        <v>2</v>
      </c>
      <c r="B327" s="2" t="s">
        <v>65</v>
      </c>
      <c r="C327" s="2" t="s">
        <v>143</v>
      </c>
      <c r="D327" s="2" t="s">
        <v>143</v>
      </c>
      <c r="E327" s="2" t="s">
        <v>492</v>
      </c>
      <c r="F327" s="2" t="s">
        <v>222</v>
      </c>
      <c r="G327" s="2">
        <v>18.653700000000001</v>
      </c>
      <c r="H327" s="2">
        <v>-71.3369</v>
      </c>
    </row>
    <row r="328" spans="1:8" x14ac:dyDescent="0.3">
      <c r="A328" s="3">
        <v>2</v>
      </c>
      <c r="B328" s="2" t="s">
        <v>239</v>
      </c>
      <c r="C328" s="2" t="s">
        <v>143</v>
      </c>
      <c r="D328" s="2" t="s">
        <v>143</v>
      </c>
      <c r="E328" s="2" t="s">
        <v>494</v>
      </c>
      <c r="F328" s="2" t="s">
        <v>224</v>
      </c>
      <c r="G328" s="2">
        <v>18.705057010000001</v>
      </c>
      <c r="H328" s="2">
        <v>-71.419159460000003</v>
      </c>
    </row>
    <row r="329" spans="1:8" x14ac:dyDescent="0.3">
      <c r="A329" s="3">
        <v>2</v>
      </c>
      <c r="B329" s="2" t="s">
        <v>239</v>
      </c>
      <c r="C329" s="2" t="s">
        <v>143</v>
      </c>
      <c r="D329" s="2" t="s">
        <v>143</v>
      </c>
      <c r="E329" s="2" t="s">
        <v>496</v>
      </c>
      <c r="F329" s="2" t="s">
        <v>224</v>
      </c>
      <c r="G329" s="2">
        <v>18.675581699999999</v>
      </c>
      <c r="H329" s="2">
        <v>-71.468460010000001</v>
      </c>
    </row>
    <row r="330" spans="1:8" x14ac:dyDescent="0.3">
      <c r="A330" s="3">
        <v>2</v>
      </c>
      <c r="B330" s="2" t="s">
        <v>65</v>
      </c>
      <c r="C330" s="2" t="s">
        <v>143</v>
      </c>
      <c r="D330" s="2" t="s">
        <v>143</v>
      </c>
      <c r="E330" s="2" t="s">
        <v>497</v>
      </c>
      <c r="F330" s="2" t="s">
        <v>215</v>
      </c>
      <c r="G330" s="2">
        <v>18.652404000000001</v>
      </c>
      <c r="H330" s="2">
        <v>-71.330499000000003</v>
      </c>
    </row>
    <row r="331" spans="1:8" x14ac:dyDescent="0.3">
      <c r="A331" s="3">
        <v>2</v>
      </c>
      <c r="B331" s="2" t="s">
        <v>65</v>
      </c>
      <c r="C331" s="2" t="s">
        <v>143</v>
      </c>
      <c r="D331" s="2" t="s">
        <v>143</v>
      </c>
      <c r="E331" s="2" t="s">
        <v>499</v>
      </c>
      <c r="F331" s="2" t="s">
        <v>215</v>
      </c>
      <c r="G331" s="2">
        <v>18.654</v>
      </c>
      <c r="H331" s="2">
        <v>-71.333200000000005</v>
      </c>
    </row>
    <row r="332" spans="1:8" x14ac:dyDescent="0.3">
      <c r="A332" s="3">
        <v>2</v>
      </c>
      <c r="B332" s="2" t="s">
        <v>65</v>
      </c>
      <c r="C332" s="2" t="s">
        <v>143</v>
      </c>
      <c r="D332" s="2" t="s">
        <v>143</v>
      </c>
      <c r="E332" s="2" t="s">
        <v>502</v>
      </c>
      <c r="F332" s="2" t="s">
        <v>215</v>
      </c>
      <c r="G332" s="2">
        <v>18.64931</v>
      </c>
      <c r="H332" s="2">
        <v>-71.331360000000004</v>
      </c>
    </row>
    <row r="333" spans="1:8" x14ac:dyDescent="0.3">
      <c r="A333" s="3">
        <v>2</v>
      </c>
      <c r="B333" s="2" t="s">
        <v>65</v>
      </c>
      <c r="C333" s="2" t="s">
        <v>143</v>
      </c>
      <c r="D333" s="2" t="s">
        <v>143</v>
      </c>
      <c r="E333" s="2" t="s">
        <v>501</v>
      </c>
      <c r="F333" s="2" t="s">
        <v>215</v>
      </c>
      <c r="G333" s="2">
        <v>18.652452</v>
      </c>
      <c r="H333" s="2">
        <v>-71.322332000000003</v>
      </c>
    </row>
    <row r="334" spans="1:8" x14ac:dyDescent="0.3">
      <c r="A334" s="3">
        <v>2</v>
      </c>
      <c r="B334" s="2" t="s">
        <v>65</v>
      </c>
      <c r="C334" s="2" t="s">
        <v>143</v>
      </c>
      <c r="D334" s="2" t="s">
        <v>143</v>
      </c>
      <c r="E334" s="2" t="s">
        <v>500</v>
      </c>
      <c r="F334" s="2" t="s">
        <v>215</v>
      </c>
      <c r="G334" s="2">
        <v>18.702999999999999</v>
      </c>
      <c r="H334" s="2">
        <v>-71.415499999999994</v>
      </c>
    </row>
    <row r="335" spans="1:8" x14ac:dyDescent="0.3">
      <c r="A335" s="3">
        <v>2</v>
      </c>
      <c r="B335" s="2" t="s">
        <v>65</v>
      </c>
      <c r="C335" s="2" t="s">
        <v>143</v>
      </c>
      <c r="D335" s="2" t="s">
        <v>143</v>
      </c>
      <c r="E335" s="2" t="s">
        <v>498</v>
      </c>
      <c r="F335" s="2" t="s">
        <v>215</v>
      </c>
      <c r="G335" s="2">
        <v>18.650400000000001</v>
      </c>
      <c r="H335" s="2">
        <v>-71.334800000000001</v>
      </c>
    </row>
    <row r="336" spans="1:8" x14ac:dyDescent="0.3">
      <c r="A336" s="3">
        <v>4</v>
      </c>
      <c r="B336" s="2" t="s">
        <v>48</v>
      </c>
      <c r="C336" s="2" t="s">
        <v>49</v>
      </c>
      <c r="D336" s="2" t="s">
        <v>49</v>
      </c>
      <c r="E336" s="2" t="s">
        <v>508</v>
      </c>
      <c r="F336" s="2" t="s">
        <v>215</v>
      </c>
      <c r="G336" s="2">
        <v>18.442299999999999</v>
      </c>
      <c r="H336" s="2">
        <v>-71.112799999999993</v>
      </c>
    </row>
    <row r="337" spans="1:8" x14ac:dyDescent="0.3">
      <c r="A337" s="3">
        <v>4</v>
      </c>
      <c r="B337" s="2" t="s">
        <v>48</v>
      </c>
      <c r="C337" s="2" t="s">
        <v>49</v>
      </c>
      <c r="D337" s="2" t="s">
        <v>49</v>
      </c>
      <c r="E337" s="2" t="s">
        <v>507</v>
      </c>
      <c r="F337" s="2" t="s">
        <v>215</v>
      </c>
      <c r="G337" s="2">
        <v>18.354700000000001</v>
      </c>
      <c r="H337" s="2">
        <v>-71.160700000000006</v>
      </c>
    </row>
    <row r="338" spans="1:8" x14ac:dyDescent="0.3">
      <c r="A338" s="3">
        <v>4</v>
      </c>
      <c r="B338" s="2" t="s">
        <v>48</v>
      </c>
      <c r="C338" s="2" t="s">
        <v>49</v>
      </c>
      <c r="D338" s="2" t="s">
        <v>49</v>
      </c>
      <c r="E338" s="2" t="s">
        <v>506</v>
      </c>
      <c r="F338" s="2" t="s">
        <v>215</v>
      </c>
      <c r="G338" s="2">
        <v>18.4361</v>
      </c>
      <c r="H338" s="2">
        <v>-71.108900000000006</v>
      </c>
    </row>
    <row r="339" spans="1:8" x14ac:dyDescent="0.3">
      <c r="A339" s="3">
        <v>4</v>
      </c>
      <c r="B339" s="2" t="s">
        <v>48</v>
      </c>
      <c r="C339" s="2" t="s">
        <v>49</v>
      </c>
      <c r="D339" s="2" t="s">
        <v>49</v>
      </c>
      <c r="E339" s="2" t="s">
        <v>505</v>
      </c>
      <c r="F339" s="2" t="s">
        <v>215</v>
      </c>
      <c r="G339" s="2">
        <v>18.474</v>
      </c>
      <c r="H339" s="2">
        <v>-71.066400000000002</v>
      </c>
    </row>
    <row r="340" spans="1:8" x14ac:dyDescent="0.3">
      <c r="A340" s="3">
        <v>4</v>
      </c>
      <c r="B340" s="2" t="s">
        <v>48</v>
      </c>
      <c r="C340" s="2" t="s">
        <v>49</v>
      </c>
      <c r="D340" s="2" t="s">
        <v>49</v>
      </c>
      <c r="E340" s="2" t="s">
        <v>504</v>
      </c>
      <c r="F340" s="2" t="s">
        <v>215</v>
      </c>
      <c r="G340" s="2">
        <v>18.356300000000001</v>
      </c>
      <c r="H340" s="2">
        <v>-71.159300000000002</v>
      </c>
    </row>
    <row r="341" spans="1:8" x14ac:dyDescent="0.3">
      <c r="A341" s="3">
        <v>10</v>
      </c>
      <c r="B341" s="2" t="s">
        <v>342</v>
      </c>
      <c r="C341" s="2" t="s">
        <v>116</v>
      </c>
      <c r="D341" s="2" t="s">
        <v>116</v>
      </c>
      <c r="E341" s="2" t="s">
        <v>511</v>
      </c>
      <c r="F341" s="2" t="s">
        <v>215</v>
      </c>
      <c r="G341" s="2">
        <v>18.562317</v>
      </c>
      <c r="H341" s="2">
        <v>-70.158856</v>
      </c>
    </row>
    <row r="342" spans="1:8" x14ac:dyDescent="0.3">
      <c r="A342" s="3">
        <v>10</v>
      </c>
      <c r="B342" s="2" t="s">
        <v>342</v>
      </c>
      <c r="C342" s="2" t="s">
        <v>116</v>
      </c>
      <c r="D342" s="2" t="s">
        <v>116</v>
      </c>
      <c r="E342" s="2" t="s">
        <v>510</v>
      </c>
      <c r="F342" s="2" t="s">
        <v>215</v>
      </c>
      <c r="G342" s="2">
        <v>18.552900000000001</v>
      </c>
      <c r="H342" s="2">
        <v>-70.144599999999997</v>
      </c>
    </row>
    <row r="343" spans="1:8" x14ac:dyDescent="0.3">
      <c r="A343" s="3">
        <v>10</v>
      </c>
      <c r="B343" s="2" t="s">
        <v>342</v>
      </c>
      <c r="C343" s="2" t="s">
        <v>116</v>
      </c>
      <c r="D343" s="2" t="s">
        <v>116</v>
      </c>
      <c r="E343" s="2" t="s">
        <v>509</v>
      </c>
      <c r="F343" s="2" t="s">
        <v>215</v>
      </c>
      <c r="G343" s="2">
        <v>18.525857999999999</v>
      </c>
      <c r="H343" s="2">
        <v>-70.128845999999996</v>
      </c>
    </row>
    <row r="344" spans="1:8" x14ac:dyDescent="0.3">
      <c r="A344" s="3">
        <v>1</v>
      </c>
      <c r="B344" s="2" t="s">
        <v>57</v>
      </c>
      <c r="C344" s="2" t="s">
        <v>98</v>
      </c>
      <c r="D344" s="22" t="s">
        <v>154</v>
      </c>
      <c r="E344" s="2" t="s">
        <v>155</v>
      </c>
      <c r="F344" s="23" t="s">
        <v>32</v>
      </c>
      <c r="G344" s="2">
        <v>18.66242218</v>
      </c>
      <c r="H344" s="2">
        <v>-71.039932250000007</v>
      </c>
    </row>
  </sheetData>
  <autoFilter ref="A1:H344">
    <sortState ref="A2:H353">
      <sortCondition ref="D1:D353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localidades beneficiarias</vt:lpstr>
      <vt:lpstr>Instituciones Publicas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Lissete Martinez Ramirez</dc:creator>
  <cp:keywords/>
  <dc:description/>
  <cp:lastModifiedBy>Lissette Martinez Ramirez</cp:lastModifiedBy>
  <cp:revision/>
  <dcterms:created xsi:type="dcterms:W3CDTF">2021-12-28T14:24:22Z</dcterms:created>
  <dcterms:modified xsi:type="dcterms:W3CDTF">2023-07-05T13:14:59Z</dcterms:modified>
  <cp:category/>
  <cp:contentStatus/>
</cp:coreProperties>
</file>