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Windows.old\Users\elaborde.INDOTEL2\OneDrive - INDOTEL\Documentos\INVENTARIOS\INVENTARIO TRIMESTRAL OIT\Enero-Marzo 2023\"/>
    </mc:Choice>
  </mc:AlternateContent>
  <bookViews>
    <workbookView xWindow="0" yWindow="0" windowWidth="20490" windowHeight="7755"/>
  </bookViews>
  <sheets>
    <sheet name="Hoja1" sheetId="1" r:id="rId1"/>
  </sheets>
  <definedNames>
    <definedName name="_xlnm._FilterDatabase" localSheetId="0" hidden="1">Hoja1!$A$1:$J$397</definedName>
    <definedName name="_xlnm.Print_Area" localSheetId="0">Hoja1!$A$1:$I$355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9" i="1" l="1"/>
  <c r="I333" i="1" l="1"/>
  <c r="I313" i="1"/>
  <c r="I314" i="1"/>
  <c r="I287" i="1"/>
  <c r="I200" i="1" l="1"/>
  <c r="I283" i="1"/>
  <c r="I319" i="1" l="1"/>
  <c r="I305" i="1"/>
  <c r="I298" i="1"/>
  <c r="I297" i="1"/>
  <c r="I296" i="1"/>
  <c r="I295" i="1"/>
  <c r="I253" i="1"/>
  <c r="I231" i="1"/>
  <c r="I230" i="1"/>
  <c r="I216" i="1"/>
  <c r="I212" i="1"/>
  <c r="I199" i="1"/>
  <c r="I74" i="1"/>
  <c r="I336" i="1" l="1"/>
  <c r="I335" i="1"/>
  <c r="I334" i="1"/>
  <c r="I325" i="1"/>
  <c r="I324" i="1"/>
  <c r="I315" i="1"/>
  <c r="I312" i="1"/>
  <c r="I311" i="1"/>
  <c r="I207" i="1"/>
  <c r="I175" i="1"/>
  <c r="I227" i="1" l="1"/>
  <c r="I226" i="1"/>
  <c r="I169" i="1"/>
  <c r="I155" i="1"/>
  <c r="I78" i="1" l="1"/>
  <c r="I306" i="1" l="1"/>
  <c r="I307" i="1"/>
  <c r="I308" i="1"/>
  <c r="I309" i="1"/>
  <c r="I213" i="1" l="1"/>
  <c r="I14" i="1" l="1"/>
  <c r="I21" i="1" l="1"/>
  <c r="I330" i="1" l="1"/>
  <c r="I331" i="1"/>
  <c r="I327" i="1" l="1"/>
  <c r="I51" i="1" l="1"/>
  <c r="I339" i="1"/>
  <c r="I338" i="1"/>
  <c r="I337" i="1"/>
  <c r="I332" i="1"/>
  <c r="I329" i="1"/>
  <c r="I328" i="1"/>
  <c r="I326" i="1"/>
  <c r="I323" i="1"/>
  <c r="I322" i="1"/>
  <c r="I321" i="1"/>
  <c r="I320" i="1"/>
  <c r="I318" i="1"/>
  <c r="I317" i="1"/>
  <c r="I316" i="1"/>
  <c r="I310" i="1"/>
  <c r="I304" i="1"/>
  <c r="I303" i="1"/>
  <c r="I302" i="1"/>
  <c r="I301" i="1"/>
  <c r="I300" i="1"/>
  <c r="I299" i="1"/>
  <c r="I294" i="1"/>
  <c r="I293" i="1"/>
  <c r="I292" i="1"/>
  <c r="I291" i="1"/>
  <c r="I290" i="1"/>
  <c r="I289" i="1"/>
  <c r="I288" i="1"/>
  <c r="I286" i="1"/>
  <c r="I285" i="1"/>
  <c r="I284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29" i="1"/>
  <c r="I228" i="1"/>
  <c r="I225" i="1"/>
  <c r="I224" i="1"/>
  <c r="I223" i="1"/>
  <c r="I222" i="1"/>
  <c r="I221" i="1"/>
  <c r="I220" i="1"/>
  <c r="I219" i="1"/>
  <c r="I218" i="1"/>
  <c r="I217" i="1"/>
  <c r="I215" i="1"/>
  <c r="I214" i="1"/>
  <c r="I211" i="1"/>
  <c r="I210" i="1"/>
  <c r="I209" i="1"/>
  <c r="I208" i="1"/>
  <c r="I206" i="1"/>
  <c r="I205" i="1"/>
  <c r="I204" i="1"/>
  <c r="I203" i="1"/>
  <c r="I202" i="1"/>
  <c r="I201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4" i="1"/>
  <c r="I173" i="1"/>
  <c r="I172" i="1"/>
  <c r="I171" i="1"/>
  <c r="I170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79" i="1"/>
  <c r="I77" i="1"/>
  <c r="I76" i="1"/>
  <c r="I75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0" i="1"/>
  <c r="I49" i="1"/>
  <c r="I48" i="1"/>
  <c r="I47" i="1"/>
  <c r="I46" i="1"/>
  <c r="I45" i="1"/>
  <c r="I44" i="1"/>
  <c r="I43" i="1"/>
  <c r="I42" i="1"/>
  <c r="I41" i="1"/>
  <c r="I40" i="1"/>
  <c r="I38" i="1"/>
  <c r="I37" i="1"/>
  <c r="I36" i="1"/>
  <c r="I33" i="1"/>
  <c r="I32" i="1"/>
  <c r="I31" i="1"/>
  <c r="I30" i="1"/>
  <c r="I12" i="1"/>
  <c r="I27" i="1"/>
  <c r="I19" i="1"/>
  <c r="I18" i="1"/>
  <c r="I20" i="1"/>
  <c r="I17" i="1"/>
  <c r="I13" i="1"/>
  <c r="I15" i="1"/>
  <c r="I25" i="1"/>
  <c r="I24" i="1"/>
  <c r="I23" i="1"/>
  <c r="I22" i="1"/>
  <c r="I26" i="1"/>
  <c r="I16" i="1"/>
  <c r="I340" i="1" l="1"/>
</calcChain>
</file>

<file path=xl/sharedStrings.xml><?xml version="1.0" encoding="utf-8"?>
<sst xmlns="http://schemas.openxmlformats.org/spreadsheetml/2006/main" count="1008" uniqueCount="395">
  <si>
    <t>INSTITUTO DOMINICANO DE LAS TELECOMUNICACIONES</t>
  </si>
  <si>
    <t>Reporte de Inventario</t>
  </si>
  <si>
    <t xml:space="preserve">INVENTARIO </t>
  </si>
  <si>
    <t>ALMACEN DE SUMINISTRO</t>
  </si>
  <si>
    <t>Código Institucional</t>
  </si>
  <si>
    <t>Descripción</t>
  </si>
  <si>
    <t>UNIDAD DE MEDIDA</t>
  </si>
  <si>
    <t>Valor (RD$)</t>
  </si>
  <si>
    <t>UBICACIÓN</t>
  </si>
  <si>
    <t>Total (RD$)</t>
  </si>
  <si>
    <t>Café Mólido</t>
  </si>
  <si>
    <t>Paquete de 1 libra</t>
  </si>
  <si>
    <t>Almacén #1 Alimentos y Bebidas</t>
  </si>
  <si>
    <t xml:space="preserve">Té caliente </t>
  </si>
  <si>
    <t xml:space="preserve">Caja </t>
  </si>
  <si>
    <t>Papel aluminio 200 pies</t>
  </si>
  <si>
    <t>Unidad</t>
  </si>
  <si>
    <t>Papel Encerado 75 ft</t>
  </si>
  <si>
    <t>Papel Transparente 30 M</t>
  </si>
  <si>
    <t>Papel aluminio 25 pies</t>
  </si>
  <si>
    <t>Azúcar de dieta 100 sobres</t>
  </si>
  <si>
    <t>Azúcar blanca 5 libras</t>
  </si>
  <si>
    <t>Paquete de 5 lbs</t>
  </si>
  <si>
    <t>Canela 380 gramos entera</t>
  </si>
  <si>
    <t>Canela molida 80 gramos</t>
  </si>
  <si>
    <t>Canela molida 230 gramos</t>
  </si>
  <si>
    <t>Canela molida 56.7 gramos</t>
  </si>
  <si>
    <t>Cremora para café 650 gramos</t>
  </si>
  <si>
    <t>Té frio 5 libra</t>
  </si>
  <si>
    <t>Agua (botellas)</t>
  </si>
  <si>
    <t>Fardo</t>
  </si>
  <si>
    <t>Papel Dispensador (6 unidades)</t>
  </si>
  <si>
    <t>Almacén #2  Papel Higiénico</t>
  </si>
  <si>
    <t>Papel Higiénico (tork-familia 4 unidad)</t>
  </si>
  <si>
    <t>Servilletas 500 unidades</t>
  </si>
  <si>
    <t xml:space="preserve">Paquete </t>
  </si>
  <si>
    <t>Absorbente de humedad</t>
  </si>
  <si>
    <t>Almacén #3  Suministros de limpieza</t>
  </si>
  <si>
    <t xml:space="preserve">Aceite de madera en spray </t>
  </si>
  <si>
    <t>Galón</t>
  </si>
  <si>
    <t>Alcohol en gel (manos limpias)</t>
  </si>
  <si>
    <t>Alcohol en gel (repuesto tork)</t>
  </si>
  <si>
    <t>Caja de 6 unidades</t>
  </si>
  <si>
    <t>Alcohol isopropilico 70%</t>
  </si>
  <si>
    <t>Ambientador en spray 6.2 onzas</t>
  </si>
  <si>
    <t>Antiacaros en spray</t>
  </si>
  <si>
    <t>Cloro</t>
  </si>
  <si>
    <t>Cubetas para limpieza</t>
  </si>
  <si>
    <t xml:space="preserve">Desengrasante </t>
  </si>
  <si>
    <t>Desinfectante en spray 18 onzas</t>
  </si>
  <si>
    <t>Desinfectante en spray 9.7 onzas</t>
  </si>
  <si>
    <t xml:space="preserve">Desinfectante floral </t>
  </si>
  <si>
    <t>Detergente</t>
  </si>
  <si>
    <t>Paquete 5 libras</t>
  </si>
  <si>
    <t>Escoba para grama tipo araña</t>
  </si>
  <si>
    <t>Escobas</t>
  </si>
  <si>
    <t>Escobilla de inodoro con base tamaño grande</t>
  </si>
  <si>
    <t>Escobilla de inodoro con base tamaño pequeño</t>
  </si>
  <si>
    <t>Escobilla de inodoro sin base</t>
  </si>
  <si>
    <t xml:space="preserve">Escobillones </t>
  </si>
  <si>
    <t>Esponja de fregar</t>
  </si>
  <si>
    <t>unidad</t>
  </si>
  <si>
    <t>Espuma limpiadora 19 onzas</t>
  </si>
  <si>
    <t>Espuma limpiadora 22 onzas</t>
  </si>
  <si>
    <t>Fundas grandes 55 galones</t>
  </si>
  <si>
    <t>Paquete</t>
  </si>
  <si>
    <t>Fundas medianas 13 galones</t>
  </si>
  <si>
    <t>Fundas pequeñas 4 galones</t>
  </si>
  <si>
    <t xml:space="preserve">Galones limpia cristal </t>
  </si>
  <si>
    <t>Guantes de limpieza (pares)</t>
  </si>
  <si>
    <t>Pares</t>
  </si>
  <si>
    <t>Insecticida 400 ml</t>
  </si>
  <si>
    <t>Jabón de fregar</t>
  </si>
  <si>
    <t>Jabón de repuesto (tork)</t>
  </si>
  <si>
    <t>Caja (6 unidades)</t>
  </si>
  <si>
    <t>Jabón para manos</t>
  </si>
  <si>
    <t xml:space="preserve">Limpia ceramica </t>
  </si>
  <si>
    <t>Limpiador multiusos en polvo</t>
  </si>
  <si>
    <t>Piedra de olor  para baños</t>
  </si>
  <si>
    <t>Mapos de Limpieza</t>
  </si>
  <si>
    <t>Recogedores de basura</t>
  </si>
  <si>
    <t>Toalla microfibra</t>
  </si>
  <si>
    <t>Vasos #10</t>
  </si>
  <si>
    <t>Vasos #5</t>
  </si>
  <si>
    <t>Vasos #7</t>
  </si>
  <si>
    <t>Papel 8 1/2*11</t>
  </si>
  <si>
    <t>Resma</t>
  </si>
  <si>
    <t>Almacén #4 Suministros de oficina</t>
  </si>
  <si>
    <t>Bata desechable</t>
  </si>
  <si>
    <t>Carpeta blanca #½</t>
  </si>
  <si>
    <t>Carpeta blanca #1</t>
  </si>
  <si>
    <t>Carpeta blanca #2</t>
  </si>
  <si>
    <t>Carpeta blanca #3</t>
  </si>
  <si>
    <t>Carpeta blanca #4</t>
  </si>
  <si>
    <t>Carpeta negra #½</t>
  </si>
  <si>
    <t>Carpeta negra #1</t>
  </si>
  <si>
    <t>Carpeta negra #2</t>
  </si>
  <si>
    <t>Carpeta negra #3</t>
  </si>
  <si>
    <t>Carpeta negra #4</t>
  </si>
  <si>
    <t>Guantes size L</t>
  </si>
  <si>
    <t>Cajas</t>
  </si>
  <si>
    <t>Guantes size M</t>
  </si>
  <si>
    <t xml:space="preserve">Cajas </t>
  </si>
  <si>
    <t>Papel 8 1/2*11 con brillo</t>
  </si>
  <si>
    <t>Sobres blancos 8 1/2*11</t>
  </si>
  <si>
    <t>Unidades</t>
  </si>
  <si>
    <t>Abrecartas</t>
  </si>
  <si>
    <t>Almacén #5 Suministros de oficina</t>
  </si>
  <si>
    <t>Almohadilla azul</t>
  </si>
  <si>
    <t>Archivo acordeón 10½*12 pulgadas</t>
  </si>
  <si>
    <t>Archivo acordeón 10½*15 pulgadas</t>
  </si>
  <si>
    <t xml:space="preserve">Archivo acordeón 4½*9½ pulgadas </t>
  </si>
  <si>
    <t>Archivo acordeón 6½*11½ pulgadas</t>
  </si>
  <si>
    <t>Armazón para archivo 8½*13</t>
  </si>
  <si>
    <t>Banda elastica (Gomitas en funda)</t>
  </si>
  <si>
    <t>paquete</t>
  </si>
  <si>
    <t>Banda elastica (Gomitas)</t>
  </si>
  <si>
    <t>Cajita</t>
  </si>
  <si>
    <t>Bandeja de pared 2 en 1</t>
  </si>
  <si>
    <t>Caja</t>
  </si>
  <si>
    <t xml:space="preserve">Bandeja de pared 3 en 1 </t>
  </si>
  <si>
    <t>Billetero 19MM</t>
  </si>
  <si>
    <t>Billetero 25MM</t>
  </si>
  <si>
    <t>Billetero 32MM</t>
  </si>
  <si>
    <t>Billetero 41MM</t>
  </si>
  <si>
    <t>Billetero 51MM</t>
  </si>
  <si>
    <t>Borrador de goma</t>
  </si>
  <si>
    <t>Borrador de pizzara</t>
  </si>
  <si>
    <t>Calculadora</t>
  </si>
  <si>
    <t>Carpeta Timbrada</t>
  </si>
  <si>
    <t>Cartucho 11 amarillo</t>
  </si>
  <si>
    <t xml:space="preserve">Cartucho 11 cyan </t>
  </si>
  <si>
    <t>Cartucho 11 magenta</t>
  </si>
  <si>
    <t>Cartucho 240 negro</t>
  </si>
  <si>
    <t>Cartucho 241 colores</t>
  </si>
  <si>
    <t>Cartucho 45 HP</t>
  </si>
  <si>
    <t>Cartucho 82 negro</t>
  </si>
  <si>
    <t>Cartucho 932 negro XL</t>
  </si>
  <si>
    <t>Cartucho 940 azul y magenta</t>
  </si>
  <si>
    <t>Cartucho 940 negro</t>
  </si>
  <si>
    <t>Cartucho 940 negro y amarillo</t>
  </si>
  <si>
    <t>Cartucho 950 negro</t>
  </si>
  <si>
    <t>Cartucho 951 amarillo</t>
  </si>
  <si>
    <t>Cartucho 951 cyan</t>
  </si>
  <si>
    <t>Cartucho 951 magenta</t>
  </si>
  <si>
    <t>Cartucho 96 HP</t>
  </si>
  <si>
    <t>Cartucho 97HP</t>
  </si>
  <si>
    <t>Cartucho tricolor HP</t>
  </si>
  <si>
    <t>CD en blanco</t>
  </si>
  <si>
    <t>Cera para contar</t>
  </si>
  <si>
    <t>Chinchetas</t>
  </si>
  <si>
    <t>Cinta adhesiva de oficina</t>
  </si>
  <si>
    <t>Cinta doble cara (36 yarda)</t>
  </si>
  <si>
    <t xml:space="preserve">Cinta doble cara 3M transparente </t>
  </si>
  <si>
    <t xml:space="preserve">Cinta pegante ancha </t>
  </si>
  <si>
    <t>Clip Grande 50MM</t>
  </si>
  <si>
    <t>Clip Pequeño 33MM</t>
  </si>
  <si>
    <t>Cordón de télefono</t>
  </si>
  <si>
    <t>Cover negro</t>
  </si>
  <si>
    <t>Cover transparente</t>
  </si>
  <si>
    <t>Cuaderno cocido</t>
  </si>
  <si>
    <t>Cuaderno espirales</t>
  </si>
  <si>
    <t>Dispensador de cinta adhesiva transparente</t>
  </si>
  <si>
    <t>DVD en blanco</t>
  </si>
  <si>
    <t>Espirales 10MM</t>
  </si>
  <si>
    <t>Espirales 32MM</t>
  </si>
  <si>
    <t>Espirales 38MM</t>
  </si>
  <si>
    <t>Espirales 51MM</t>
  </si>
  <si>
    <t>Etiqueta de Refuerzo Redondo</t>
  </si>
  <si>
    <t>Extensión Electrica de 15 pies</t>
  </si>
  <si>
    <t>Extensión Electrica de 50 pies</t>
  </si>
  <si>
    <t>Felpa azul</t>
  </si>
  <si>
    <t>Felpa negra</t>
  </si>
  <si>
    <t>Felpa Roja</t>
  </si>
  <si>
    <t>Folder 8½*11 naranja</t>
  </si>
  <si>
    <t>caja</t>
  </si>
  <si>
    <t>Folder 8½*11 rojo</t>
  </si>
  <si>
    <t>Folder 8½*13</t>
  </si>
  <si>
    <t>Folder manila 8½*11</t>
  </si>
  <si>
    <t>Folder multicolor</t>
  </si>
  <si>
    <t>Folder partition (DOS DIVISIONES)</t>
  </si>
  <si>
    <t>Formulario de devolución</t>
  </si>
  <si>
    <t>Formulario de requisición</t>
  </si>
  <si>
    <t>Gancho Acco</t>
  </si>
  <si>
    <t>Unidad (cajita)</t>
  </si>
  <si>
    <t>Grapa 1/4</t>
  </si>
  <si>
    <t>Grapa 15/16</t>
  </si>
  <si>
    <t>Grapa 26/6</t>
  </si>
  <si>
    <t>Grapa 3/8</t>
  </si>
  <si>
    <t>Grapadora</t>
  </si>
  <si>
    <t>Label ML 0100</t>
  </si>
  <si>
    <t>Label ML 1000</t>
  </si>
  <si>
    <t>Label ML 2000</t>
  </si>
  <si>
    <t>Label ML 3000</t>
  </si>
  <si>
    <t>Label ML 3025</t>
  </si>
  <si>
    <t>Label para folder</t>
  </si>
  <si>
    <t>Lapicero azul</t>
  </si>
  <si>
    <t>Lapicero azul timbrado</t>
  </si>
  <si>
    <t>Lápiz de carbón</t>
  </si>
  <si>
    <t>Cajita (cajita de 12 und)</t>
  </si>
  <si>
    <t>Libreta rayada 5*8</t>
  </si>
  <si>
    <t>Libreta rayada 8½*11</t>
  </si>
  <si>
    <t>Libro Record</t>
  </si>
  <si>
    <t>Limpiador de pizarra</t>
  </si>
  <si>
    <t>Liquid Paper de brocha</t>
  </si>
  <si>
    <t>Liquid Paper tipo lapiz</t>
  </si>
  <si>
    <t>Marcador permanente azul</t>
  </si>
  <si>
    <t>Marcador permanente punta fina rojo</t>
  </si>
  <si>
    <t>Marcador Permanente Rojo</t>
  </si>
  <si>
    <t>Marcador pizarra negro</t>
  </si>
  <si>
    <t>Masking tape</t>
  </si>
  <si>
    <t>Mousepad</t>
  </si>
  <si>
    <t>Papel blanco 11*17</t>
  </si>
  <si>
    <t>Papel blanco 8½*13</t>
  </si>
  <si>
    <t>Papel blanco 8½*14</t>
  </si>
  <si>
    <t>Papel cartulina</t>
  </si>
  <si>
    <t>Papel de CD</t>
  </si>
  <si>
    <t>Papel de foto (paquete de 20)</t>
  </si>
  <si>
    <t>Papel de foto 11*17</t>
  </si>
  <si>
    <t>Papel para laminado</t>
  </si>
  <si>
    <t>Pegamento en pasta 21 gramos (UHU Stick)</t>
  </si>
  <si>
    <t>Pegamento UHU Líquido 20 ML</t>
  </si>
  <si>
    <t>Pegamento UHU Líquido 7ML</t>
  </si>
  <si>
    <t>Pendaflex 10*13</t>
  </si>
  <si>
    <t>Pendaflex 8½*11</t>
  </si>
  <si>
    <t>Perforadora de 2 hoyos</t>
  </si>
  <si>
    <t>Perforadora de 3 hoyos</t>
  </si>
  <si>
    <t>Pila 9V (cuadrada)</t>
  </si>
  <si>
    <t>Pila AA</t>
  </si>
  <si>
    <t>Pila AAA</t>
  </si>
  <si>
    <t>Pila Tipo C</t>
  </si>
  <si>
    <t>Pila Tipo D</t>
  </si>
  <si>
    <t>Porta clips</t>
  </si>
  <si>
    <t>Porta Lapiz</t>
  </si>
  <si>
    <t>Portarjetas de escritorio</t>
  </si>
  <si>
    <t>Portatarjetero</t>
  </si>
  <si>
    <t>Post-it 2*1 (pequeño-amarillo)</t>
  </si>
  <si>
    <t>Post-it 3*3 (mediano amarillo)</t>
  </si>
  <si>
    <t>Post-it 3*5 (grande-amarillo)</t>
  </si>
  <si>
    <t>Post-it 3*5 (grande-colores)</t>
  </si>
  <si>
    <t>Post-it banderita</t>
  </si>
  <si>
    <t>Protector de hoja</t>
  </si>
  <si>
    <t>Punta de mina 0.5</t>
  </si>
  <si>
    <t>Punta de mina 0.7</t>
  </si>
  <si>
    <t>Regla de metal</t>
  </si>
  <si>
    <t>Regleta Electrica de 6 salida</t>
  </si>
  <si>
    <t>Resaltadores amarillo</t>
  </si>
  <si>
    <t>Resaltadores azul</t>
  </si>
  <si>
    <t>Resaltadores naranja</t>
  </si>
  <si>
    <t>Resaltadores rosado</t>
  </si>
  <si>
    <t>Resaltadores verde</t>
  </si>
  <si>
    <t>Resma de primera</t>
  </si>
  <si>
    <t>Resma de segunda</t>
  </si>
  <si>
    <t>Rollo de turno</t>
  </si>
  <si>
    <t>Rollo sumadora</t>
  </si>
  <si>
    <t>Sacagrapas</t>
  </si>
  <si>
    <t>Sacapunta electrico</t>
  </si>
  <si>
    <t>Sacapunta metal</t>
  </si>
  <si>
    <t>Separadores de carpeta</t>
  </si>
  <si>
    <t>Separadores numerados</t>
  </si>
  <si>
    <t>Sharp AR-310nt</t>
  </si>
  <si>
    <t>Sharp MX-312NT</t>
  </si>
  <si>
    <t>Sobre blanco de carta</t>
  </si>
  <si>
    <t>Sobre hilo crema</t>
  </si>
  <si>
    <t>Sobre manila 10*13</t>
  </si>
  <si>
    <t>Sobre manila 10*15</t>
  </si>
  <si>
    <t>Sobre manila 14*17</t>
  </si>
  <si>
    <t>Sobre manila 3*6</t>
  </si>
  <si>
    <t>Sobre manila 5*8</t>
  </si>
  <si>
    <t>Sobre manila 6*9</t>
  </si>
  <si>
    <t>Sobre manila 9*12</t>
  </si>
  <si>
    <t>Sobre timbrado de carta</t>
  </si>
  <si>
    <t>Tabla de apoyo</t>
  </si>
  <si>
    <t>Tijera</t>
  </si>
  <si>
    <t>Tinta Epson 664 amarillo</t>
  </si>
  <si>
    <t>Tinta Epson 664 azul</t>
  </si>
  <si>
    <t>Tinta Epson 664 magenta</t>
  </si>
  <si>
    <t>Tinta Epson 774 negro</t>
  </si>
  <si>
    <t>Tinta maquina sumadora</t>
  </si>
  <si>
    <t>Tinta para sello azul</t>
  </si>
  <si>
    <t>Tinta para sello negro</t>
  </si>
  <si>
    <t>Tinta para sello rojo</t>
  </si>
  <si>
    <t>Tóner 131A amarillo</t>
  </si>
  <si>
    <t>Tóner 131A magenta</t>
  </si>
  <si>
    <t>Tóner 131A negro</t>
  </si>
  <si>
    <t>Tóner 202A amarillo</t>
  </si>
  <si>
    <t>Tóner 202A azul</t>
  </si>
  <si>
    <t>Tóner 202A magenta</t>
  </si>
  <si>
    <t>Toner 312A amarillo</t>
  </si>
  <si>
    <t>Tóner 312A azul</t>
  </si>
  <si>
    <t>Toner 312A magenta</t>
  </si>
  <si>
    <t>Tóner 312A negro</t>
  </si>
  <si>
    <t>Tóner 504A amarillo</t>
  </si>
  <si>
    <t>Tóner 504A azul</t>
  </si>
  <si>
    <t>Tóner 504A magenta</t>
  </si>
  <si>
    <t>Tóner 504A negro</t>
  </si>
  <si>
    <t>Tóner 508A magenta</t>
  </si>
  <si>
    <t>Tóner 508A negro</t>
  </si>
  <si>
    <t>Tóner HP 05A negro</t>
  </si>
  <si>
    <t>Tóner HP 304A Azul</t>
  </si>
  <si>
    <t>Tóner HP 304A negro</t>
  </si>
  <si>
    <t xml:space="preserve">Tóner HP 305A Azul </t>
  </si>
  <si>
    <t>Tóner HP 507A amarillo</t>
  </si>
  <si>
    <t>Toner HP 507A Azul</t>
  </si>
  <si>
    <t>Tóner HP 507A magenta</t>
  </si>
  <si>
    <t>Toner HP 507A negro</t>
  </si>
  <si>
    <t>Tóner HP 51A negro</t>
  </si>
  <si>
    <t>Toner HP 55A (CE255A)</t>
  </si>
  <si>
    <t>Tóner HP 61X negro</t>
  </si>
  <si>
    <t>Tóner HP 85A negro</t>
  </si>
  <si>
    <t>Tóner HP 89A negro</t>
  </si>
  <si>
    <t>Toner Sharp (MX-315NT) Negro</t>
  </si>
  <si>
    <t>TónerHP 78A negro</t>
  </si>
  <si>
    <t>Xerox 006R01606</t>
  </si>
  <si>
    <t xml:space="preserve">Xerox R1 </t>
  </si>
  <si>
    <t>Xerox R2</t>
  </si>
  <si>
    <t>Azúcar crema 5 libras</t>
  </si>
  <si>
    <t>1257</t>
  </si>
  <si>
    <t>EXISTENCIA</t>
  </si>
  <si>
    <t>1256</t>
  </si>
  <si>
    <t>Vasos de carton 4 onzas</t>
  </si>
  <si>
    <t>Toner DELL CT200543 Negro</t>
  </si>
  <si>
    <t>Toner DELL CT200544 Azul</t>
  </si>
  <si>
    <t>Toner DELL CT200545 Magenta</t>
  </si>
  <si>
    <t>Toner DELL CT200546 Amarillo</t>
  </si>
  <si>
    <t>1258</t>
  </si>
  <si>
    <t>Espirales 19MM</t>
  </si>
  <si>
    <t>1262</t>
  </si>
  <si>
    <t>Folder manila 8½*14</t>
  </si>
  <si>
    <t>1269</t>
  </si>
  <si>
    <t>1268</t>
  </si>
  <si>
    <t>Pila Recargable AA</t>
  </si>
  <si>
    <t>Pila Recargable AAA</t>
  </si>
  <si>
    <t>01193</t>
  </si>
  <si>
    <t>GRAPA 1/2</t>
  </si>
  <si>
    <t>1274</t>
  </si>
  <si>
    <t>Papel notarial 8 1/2 * 14</t>
  </si>
  <si>
    <t>1240</t>
  </si>
  <si>
    <t>Toner HP 201A Azul</t>
  </si>
  <si>
    <t>1233</t>
  </si>
  <si>
    <t>Toner HP 201A Negro</t>
  </si>
  <si>
    <t>Toner HP 202A Negro</t>
  </si>
  <si>
    <t>1235</t>
  </si>
  <si>
    <t>1236</t>
  </si>
  <si>
    <t>Toner HP 508A Amarillo</t>
  </si>
  <si>
    <t>Toner HP 508A Azul</t>
  </si>
  <si>
    <t>1277</t>
  </si>
  <si>
    <t>Xerox amarillo</t>
  </si>
  <si>
    <t>1275</t>
  </si>
  <si>
    <t>1276</t>
  </si>
  <si>
    <t>Xerox Magenta</t>
  </si>
  <si>
    <t>Xerox Azul</t>
  </si>
  <si>
    <t>Realizado por:</t>
  </si>
  <si>
    <t>Elton Laborde</t>
  </si>
  <si>
    <t>Encargado de Unidad de Suministro</t>
  </si>
  <si>
    <t>Revisado por:</t>
  </si>
  <si>
    <t>Yovanis Baltazar</t>
  </si>
  <si>
    <t>Encargada de  Servicios Generales</t>
  </si>
  <si>
    <t>Yanira Bueno</t>
  </si>
  <si>
    <t>Directora Administrativa</t>
  </si>
  <si>
    <t>Suapes</t>
  </si>
  <si>
    <t>Papel Opalina 8 1/2 * 11</t>
  </si>
  <si>
    <t>Marcador pizarra rojo</t>
  </si>
  <si>
    <t>Papel Hilo crema</t>
  </si>
  <si>
    <t>Pegamento líquido</t>
  </si>
  <si>
    <t>Pizarra blanca</t>
  </si>
  <si>
    <t>Pizarra de Corcho de pared</t>
  </si>
  <si>
    <t>1270</t>
  </si>
  <si>
    <t>Rollo de etiqueta para etiquetadora</t>
  </si>
  <si>
    <t>Tóner 410A AMARILLO</t>
  </si>
  <si>
    <t>Tóner 410A cyan (azul)</t>
  </si>
  <si>
    <t>Tóner 410A magenta</t>
  </si>
  <si>
    <t>Tóner 410A negro</t>
  </si>
  <si>
    <t>Tóner DELL 5100cn</t>
  </si>
  <si>
    <t>Tóner HP 35A negro</t>
  </si>
  <si>
    <t>Fecha de adquisición</t>
  </si>
  <si>
    <t>Fecha de registro</t>
  </si>
  <si>
    <t>enero - marzo 2023</t>
  </si>
  <si>
    <t>00066</t>
  </si>
  <si>
    <t>servilletas cuadradas</t>
  </si>
  <si>
    <t>Tinta para sello verde</t>
  </si>
  <si>
    <t>1279</t>
  </si>
  <si>
    <t>1053</t>
  </si>
  <si>
    <t>Marcador pizarra azul</t>
  </si>
  <si>
    <t>947</t>
  </si>
  <si>
    <t>Tóner 131A azul</t>
  </si>
  <si>
    <t>Toner HP 201A magenta</t>
  </si>
  <si>
    <t>Toner HP 201A amarillo</t>
  </si>
  <si>
    <t>00464</t>
  </si>
  <si>
    <t>1221</t>
  </si>
  <si>
    <t>Xerox Negro</t>
  </si>
  <si>
    <t>1280</t>
  </si>
  <si>
    <t xml:space="preserve">Acido muriatico </t>
  </si>
  <si>
    <t>Galon</t>
  </si>
  <si>
    <t>0771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</si>
</sst>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9"/>
      <color rgb="FF000000"/>
      <name val="Segoe UI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rgb="FF000000"/>
      <name val="Segoe UI"/>
      <family val="2"/>
    </font>
    <font>
      <b/>
      <sz val="11"/>
      <name val="Segoe UI"/>
      <family val="2"/>
    </font>
    <font>
      <b/>
      <sz val="16"/>
      <name val="Segoe UI"/>
      <family val="2"/>
    </font>
    <font>
      <b/>
      <sz val="16"/>
      <color rgb="FF000000"/>
      <name val="Segoe UI"/>
      <family val="2"/>
    </font>
    <font>
      <b/>
      <sz val="1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8">
    <xf numFmtId="0" fontId="0" fillId="0" borderId="0" xfId="0"/>
    <xf numFmtId="0" fontId="0" fillId="2" borderId="0" xfId="0" applyFill="1" applyAlignment="1">
      <alignment horizontal="center"/>
    </xf>
    <xf numFmtId="0" fontId="0" fillId="2" borderId="0" xfId="0" applyFill="1"/>
    <xf numFmtId="0" fontId="7" fillId="2" borderId="4" xfId="0" applyFont="1" applyFill="1" applyBorder="1" applyAlignment="1">
      <alignment horizontal="left" wrapText="1"/>
    </xf>
    <xf numFmtId="0" fontId="0" fillId="2" borderId="4" xfId="0" applyFill="1" applyBorder="1" applyAlignment="1">
      <alignment horizontal="center"/>
    </xf>
    <xf numFmtId="49" fontId="7" fillId="2" borderId="4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wrapText="1"/>
    </xf>
    <xf numFmtId="49" fontId="7" fillId="2" borderId="7" xfId="0" applyNumberFormat="1" applyFont="1" applyFill="1" applyBorder="1" applyAlignment="1">
      <alignment horizontal="center"/>
    </xf>
    <xf numFmtId="0" fontId="7" fillId="2" borderId="7" xfId="0" applyFont="1" applyFill="1" applyBorder="1" applyAlignment="1">
      <alignment horizontal="left" wrapText="1"/>
    </xf>
    <xf numFmtId="0" fontId="7" fillId="2" borderId="7" xfId="0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8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4" fontId="7" fillId="2" borderId="5" xfId="2" applyNumberFormat="1" applyFont="1" applyFill="1" applyBorder="1" applyAlignment="1">
      <alignment horizontal="center"/>
    </xf>
    <xf numFmtId="0" fontId="2" fillId="3" borderId="4" xfId="0" applyFont="1" applyFill="1" applyBorder="1" applyAlignment="1">
      <alignment horizontal="left"/>
    </xf>
    <xf numFmtId="49" fontId="5" fillId="4" borderId="4" xfId="0" applyNumberFormat="1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 wrapText="1"/>
    </xf>
    <xf numFmtId="44" fontId="6" fillId="4" borderId="4" xfId="2" applyFont="1" applyFill="1" applyBorder="1" applyAlignment="1">
      <alignment horizontal="center" vertical="center" wrapText="1"/>
    </xf>
    <xf numFmtId="4" fontId="6" fillId="4" borderId="4" xfId="2" applyNumberFormat="1" applyFont="1" applyFill="1" applyBorder="1" applyAlignment="1">
      <alignment horizontal="center" vertical="center" wrapText="1"/>
    </xf>
    <xf numFmtId="44" fontId="3" fillId="2" borderId="0" xfId="2" applyFont="1" applyFill="1" applyAlignment="1">
      <alignment horizontal="center"/>
    </xf>
    <xf numFmtId="0" fontId="4" fillId="2" borderId="0" xfId="0" applyFont="1" applyFill="1" applyAlignment="1">
      <alignment horizontal="center" vertical="center"/>
    </xf>
    <xf numFmtId="4" fontId="7" fillId="2" borderId="4" xfId="2" applyNumberFormat="1" applyFont="1" applyFill="1" applyBorder="1" applyAlignment="1">
      <alignment horizontal="center"/>
    </xf>
    <xf numFmtId="4" fontId="7" fillId="2" borderId="5" xfId="0" applyNumberFormat="1" applyFont="1" applyFill="1" applyBorder="1" applyAlignment="1">
      <alignment horizontal="center"/>
    </xf>
    <xf numFmtId="4" fontId="7" fillId="2" borderId="0" xfId="2" applyNumberFormat="1" applyFont="1" applyFill="1" applyBorder="1" applyAlignment="1">
      <alignment horizontal="center"/>
    </xf>
    <xf numFmtId="4" fontId="7" fillId="2" borderId="5" xfId="2" applyNumberFormat="1" applyFont="1" applyFill="1" applyBorder="1" applyAlignment="1">
      <alignment horizontal="center" wrapText="1"/>
    </xf>
    <xf numFmtId="4" fontId="7" fillId="2" borderId="6" xfId="2" applyNumberFormat="1" applyFont="1" applyFill="1" applyBorder="1" applyAlignment="1">
      <alignment horizontal="center"/>
    </xf>
    <xf numFmtId="0" fontId="0" fillId="2" borderId="0" xfId="0" applyFill="1" applyBorder="1" applyAlignment="1"/>
    <xf numFmtId="0" fontId="2" fillId="3" borderId="7" xfId="0" applyFont="1" applyFill="1" applyBorder="1" applyAlignment="1">
      <alignment horizontal="left"/>
    </xf>
    <xf numFmtId="0" fontId="2" fillId="0" borderId="0" xfId="0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7" fillId="0" borderId="0" xfId="0" applyFont="1" applyBorder="1"/>
    <xf numFmtId="0" fontId="0" fillId="0" borderId="3" xfId="0" applyBorder="1"/>
    <xf numFmtId="43" fontId="0" fillId="2" borderId="4" xfId="1" applyFont="1" applyFill="1" applyBorder="1" applyAlignment="1">
      <alignment horizontal="center" vertical="center"/>
    </xf>
    <xf numFmtId="43" fontId="0" fillId="2" borderId="7" xfId="1" applyFont="1" applyFill="1" applyBorder="1" applyAlignment="1">
      <alignment horizontal="center" vertical="center"/>
    </xf>
    <xf numFmtId="43" fontId="2" fillId="2" borderId="0" xfId="1" applyFont="1" applyFill="1" applyBorder="1" applyAlignment="1">
      <alignment horizontal="center" vertical="center"/>
    </xf>
    <xf numFmtId="14" fontId="7" fillId="0" borderId="4" xfId="0" applyNumberFormat="1" applyFont="1" applyFill="1" applyBorder="1" applyAlignment="1">
      <alignment horizontal="center" wrapText="1"/>
    </xf>
    <xf numFmtId="0" fontId="2" fillId="3" borderId="7" xfId="0" applyFont="1" applyFill="1" applyBorder="1" applyAlignment="1">
      <alignment horizontal="left" wrapText="1"/>
    </xf>
    <xf numFmtId="4" fontId="7" fillId="0" borderId="5" xfId="2" applyNumberFormat="1" applyFont="1" applyBorder="1" applyAlignment="1">
      <alignment horizontal="center"/>
    </xf>
    <xf numFmtId="4" fontId="7" fillId="0" borderId="5" xfId="2" applyNumberFormat="1" applyFont="1" applyFill="1" applyBorder="1" applyAlignment="1">
      <alignment horizontal="center"/>
    </xf>
    <xf numFmtId="0" fontId="7" fillId="2" borderId="4" xfId="0" applyNumberFormat="1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 wrapText="1"/>
    </xf>
    <xf numFmtId="0" fontId="7" fillId="2" borderId="5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 vertical="center" wrapText="1"/>
    </xf>
    <xf numFmtId="14" fontId="7" fillId="0" borderId="4" xfId="0" applyNumberFormat="1" applyFont="1" applyBorder="1" applyAlignment="1">
      <alignment horizontal="center" wrapText="1"/>
    </xf>
    <xf numFmtId="14" fontId="7" fillId="0" borderId="4" xfId="0" applyNumberFormat="1" applyFont="1" applyBorder="1" applyAlignment="1">
      <alignment horizontal="center"/>
    </xf>
    <xf numFmtId="14" fontId="7" fillId="2" borderId="5" xfId="0" applyNumberFormat="1" applyFont="1" applyFill="1" applyBorder="1" applyAlignment="1">
      <alignment horizontal="center"/>
    </xf>
    <xf numFmtId="14" fontId="7" fillId="2" borderId="5" xfId="0" applyNumberFormat="1" applyFont="1" applyFill="1" applyBorder="1" applyAlignment="1">
      <alignment horizontal="center" wrapText="1"/>
    </xf>
    <xf numFmtId="16" fontId="7" fillId="2" borderId="5" xfId="0" applyNumberFormat="1" applyFont="1" applyFill="1" applyBorder="1" applyAlignment="1">
      <alignment horizontal="center" wrapText="1"/>
    </xf>
    <xf numFmtId="14" fontId="7" fillId="2" borderId="6" xfId="0" applyNumberFormat="1" applyFont="1" applyFill="1" applyBorder="1" applyAlignment="1">
      <alignment horizontal="center"/>
    </xf>
    <xf numFmtId="14" fontId="7" fillId="2" borderId="4" xfId="0" applyNumberFormat="1" applyFont="1" applyFill="1" applyBorder="1" applyAlignment="1">
      <alignment horizontal="center"/>
    </xf>
    <xf numFmtId="0" fontId="0" fillId="2" borderId="0" xfId="0" applyFill="1" applyAlignment="1">
      <alignment horizontal="center" vertical="center"/>
    </xf>
    <xf numFmtId="0" fontId="9" fillId="2" borderId="0" xfId="0" applyFont="1" applyFill="1" applyAlignment="1">
      <alignment vertical="top"/>
    </xf>
    <xf numFmtId="0" fontId="10" fillId="2" borderId="0" xfId="0" applyFont="1" applyFill="1" applyAlignment="1">
      <alignment vertical="top"/>
    </xf>
    <xf numFmtId="43" fontId="0" fillId="0" borderId="4" xfId="1" applyFont="1" applyBorder="1" applyAlignment="1">
      <alignment horizontal="center"/>
    </xf>
    <xf numFmtId="0" fontId="0" fillId="0" borderId="3" xfId="0" applyBorder="1" applyAlignment="1">
      <alignment horizontal="center"/>
    </xf>
    <xf numFmtId="4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/>
    </xf>
    <xf numFmtId="0" fontId="13" fillId="2" borderId="0" xfId="0" applyFont="1" applyFill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49" fontId="7" fillId="2" borderId="6" xfId="0" applyNumberFormat="1" applyFont="1" applyFill="1" applyBorder="1" applyAlignment="1">
      <alignment horizontal="center"/>
    </xf>
    <xf numFmtId="49" fontId="7" fillId="2" borderId="8" xfId="0" applyNumberFormat="1" applyFont="1" applyFill="1" applyBorder="1" applyAlignment="1">
      <alignment horizontal="center"/>
    </xf>
    <xf numFmtId="49" fontId="7" fillId="2" borderId="9" xfId="0" applyNumberFormat="1" applyFont="1" applyFill="1" applyBorder="1" applyAlignment="1">
      <alignment horizontal="center"/>
    </xf>
    <xf numFmtId="49" fontId="7" fillId="2" borderId="2" xfId="0" applyNumberFormat="1" applyFont="1" applyFill="1" applyBorder="1" applyAlignment="1">
      <alignment horizontal="center"/>
    </xf>
    <xf numFmtId="49" fontId="7" fillId="2" borderId="3" xfId="0" applyNumberFormat="1" applyFont="1" applyFill="1" applyBorder="1" applyAlignment="1">
      <alignment horizontal="center"/>
    </xf>
    <xf numFmtId="49" fontId="7" fillId="2" borderId="10" xfId="0" applyNumberFormat="1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11" fillId="2" borderId="0" xfId="0" applyFont="1" applyFill="1" applyAlignment="1">
      <alignment horizontal="center" vertic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30481</xdr:colOff>
      <xdr:row>0</xdr:row>
      <xdr:rowOff>133350</xdr:rowOff>
    </xdr:from>
    <xdr:to>
      <xdr:col>1</xdr:col>
      <xdr:colOff>1295401</xdr:colOff>
      <xdr:row>8</xdr:row>
      <xdr:rowOff>123824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481" y="133350"/>
          <a:ext cx="2026920" cy="1506854"/>
        </a:xfrm>
        <a:prstGeom prst="rect">
          <a:avLst/>
        </a:prstGeom>
      </xdr:spPr>
    </xdr:pic>
    <xdr:clientData/>
  </xdr:twoCellAnchor>
  <xdr:twoCellAnchor editAs="oneCell">
    <xdr:from>
      <xdr:col>1</xdr:col>
      <xdr:colOff>1317625</xdr:colOff>
      <xdr:row>339</xdr:row>
      <xdr:rowOff>126999</xdr:rowOff>
    </xdr:from>
    <xdr:to>
      <xdr:col>2</xdr:col>
      <xdr:colOff>457443</xdr:colOff>
      <xdr:row>341</xdr:row>
      <xdr:rowOff>127000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63750" y="65468499"/>
          <a:ext cx="1743318" cy="381001"/>
        </a:xfrm>
        <a:prstGeom prst="rect">
          <a:avLst/>
        </a:prstGeom>
      </xdr:spPr>
    </xdr:pic>
    <xdr:clientData/>
  </xdr:twoCellAnchor>
  <xdr:twoCellAnchor editAs="oneCell">
    <xdr:from>
      <xdr:col>6</xdr:col>
      <xdr:colOff>126999</xdr:colOff>
      <xdr:row>342</xdr:row>
      <xdr:rowOff>128452</xdr:rowOff>
    </xdr:from>
    <xdr:to>
      <xdr:col>6</xdr:col>
      <xdr:colOff>1825624</xdr:colOff>
      <xdr:row>345</xdr:row>
      <xdr:rowOff>111125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07499" y="66041452"/>
          <a:ext cx="1698625" cy="554173"/>
        </a:xfrm>
        <a:prstGeom prst="rect">
          <a:avLst/>
        </a:prstGeom>
      </xdr:spPr>
    </xdr:pic>
    <xdr:clientData/>
  </xdr:twoCellAnchor>
  <xdr:twoCellAnchor editAs="oneCell">
    <xdr:from>
      <xdr:col>5</xdr:col>
      <xdr:colOff>1915043</xdr:colOff>
      <xdr:row>339</xdr:row>
      <xdr:rowOff>47625</xdr:rowOff>
    </xdr:from>
    <xdr:to>
      <xdr:col>6</xdr:col>
      <xdr:colOff>936625</xdr:colOff>
      <xdr:row>342</xdr:row>
      <xdr:rowOff>92329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07918" y="65389125"/>
          <a:ext cx="1609207" cy="616204"/>
        </a:xfrm>
        <a:prstGeom prst="rect">
          <a:avLst/>
        </a:prstGeom>
      </xdr:spPr>
    </xdr:pic>
    <xdr:clientData/>
  </xdr:twoCellAnchor>
  <xdr:twoCellAnchor editAs="oneCell">
    <xdr:from>
      <xdr:col>5</xdr:col>
      <xdr:colOff>1666875</xdr:colOff>
      <xdr:row>346</xdr:row>
      <xdr:rowOff>127000</xdr:rowOff>
    </xdr:from>
    <xdr:to>
      <xdr:col>6</xdr:col>
      <xdr:colOff>809625</xdr:colOff>
      <xdr:row>355</xdr:row>
      <xdr:rowOff>63500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59750" y="66802000"/>
          <a:ext cx="1730375" cy="1651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4"/>
  <sheetViews>
    <sheetView tabSelected="1" view="pageBreakPreview" topLeftCell="A334" zoomScale="60" zoomScaleNormal="100" workbookViewId="0">
      <selection activeCell="H351" sqref="H351"/>
    </sheetView>
  </sheetViews>
  <sheetFormatPr baseColWidth="10" defaultColWidth="11.42578125" defaultRowHeight="15" x14ac:dyDescent="0.25"/>
  <cols>
    <col min="1" max="1" width="11.140625" style="2" customWidth="1"/>
    <col min="2" max="2" width="39" style="2" bestFit="1" customWidth="1"/>
    <col min="3" max="3" width="20.7109375" style="1" customWidth="1"/>
    <col min="4" max="4" width="13.42578125" style="13" customWidth="1"/>
    <col min="5" max="5" width="13.140625" style="13" customWidth="1"/>
    <col min="6" max="6" width="38.85546875" style="13" customWidth="1"/>
    <col min="7" max="7" width="45.28515625" style="2" customWidth="1"/>
    <col min="8" max="8" width="14.5703125" style="2" customWidth="1"/>
    <col min="9" max="9" width="18.5703125" style="53" customWidth="1"/>
    <col min="10" max="10" width="11.42578125" style="2"/>
    <col min="11" max="11" width="10.42578125" style="2" customWidth="1"/>
    <col min="12" max="16384" width="11.42578125" style="2"/>
  </cols>
  <sheetData>
    <row r="1" spans="1:9" x14ac:dyDescent="0.25">
      <c r="A1" s="1"/>
      <c r="F1" s="21"/>
      <c r="G1" s="58"/>
      <c r="H1" s="58"/>
      <c r="I1" s="59"/>
    </row>
    <row r="2" spans="1:9" ht="25.5" x14ac:dyDescent="0.25">
      <c r="A2" s="1"/>
      <c r="C2" s="55" t="s">
        <v>0</v>
      </c>
      <c r="D2" s="54"/>
      <c r="E2" s="54"/>
      <c r="F2" s="54"/>
      <c r="G2" s="58"/>
      <c r="H2" s="58"/>
      <c r="I2" s="59"/>
    </row>
    <row r="3" spans="1:9" ht="25.5" x14ac:dyDescent="0.25">
      <c r="A3" s="1"/>
      <c r="C3" s="77" t="s">
        <v>1</v>
      </c>
      <c r="D3" s="77"/>
      <c r="E3" s="77"/>
      <c r="F3" s="77"/>
      <c r="G3" s="58"/>
      <c r="H3" s="58"/>
      <c r="I3" s="59"/>
    </row>
    <row r="4" spans="1:9" ht="25.5" x14ac:dyDescent="0.25">
      <c r="A4" s="1"/>
      <c r="C4" s="77" t="s">
        <v>377</v>
      </c>
      <c r="D4" s="77"/>
      <c r="E4" s="77"/>
      <c r="F4" s="77"/>
      <c r="G4" s="58"/>
      <c r="H4" s="58"/>
      <c r="I4" s="59"/>
    </row>
    <row r="5" spans="1:9" x14ac:dyDescent="0.25">
      <c r="A5" s="1"/>
      <c r="C5" s="12"/>
      <c r="D5" s="12"/>
      <c r="E5" s="12"/>
      <c r="F5" s="22"/>
      <c r="G5" s="58"/>
      <c r="H5" s="58"/>
      <c r="I5" s="59"/>
    </row>
    <row r="6" spans="1:9" x14ac:dyDescent="0.25">
      <c r="A6" s="1"/>
      <c r="C6" s="12"/>
      <c r="D6" s="12"/>
      <c r="E6" s="12"/>
      <c r="F6" s="22"/>
      <c r="G6" s="58"/>
      <c r="H6" s="58"/>
      <c r="I6" s="59"/>
    </row>
    <row r="7" spans="1:9" x14ac:dyDescent="0.25">
      <c r="A7" s="1"/>
      <c r="C7" s="12"/>
      <c r="D7" s="12"/>
      <c r="E7" s="12"/>
      <c r="F7" s="22"/>
      <c r="G7" s="58"/>
      <c r="H7" s="58"/>
      <c r="I7" s="59"/>
    </row>
    <row r="8" spans="1:9" x14ac:dyDescent="0.25">
      <c r="A8" s="1"/>
      <c r="C8" s="12"/>
      <c r="D8" s="12"/>
      <c r="E8" s="12"/>
      <c r="F8" s="21"/>
      <c r="G8" s="58"/>
      <c r="H8" s="58"/>
      <c r="I8" s="59"/>
    </row>
    <row r="9" spans="1:9" ht="28.5" x14ac:dyDescent="0.45">
      <c r="A9" s="61" t="s">
        <v>2</v>
      </c>
      <c r="B9" s="62"/>
      <c r="C9" s="62"/>
      <c r="D9" s="62"/>
      <c r="E9" s="62"/>
      <c r="F9" s="62"/>
      <c r="G9" s="62"/>
      <c r="H9" s="62"/>
      <c r="I9" s="59"/>
    </row>
    <row r="10" spans="1:9" ht="21" x14ac:dyDescent="0.35">
      <c r="A10" s="63" t="s">
        <v>3</v>
      </c>
      <c r="B10" s="64"/>
      <c r="C10" s="64"/>
      <c r="D10" s="64"/>
      <c r="E10" s="64"/>
      <c r="F10" s="64"/>
      <c r="G10" s="64"/>
      <c r="H10" s="64"/>
      <c r="I10" s="60"/>
    </row>
    <row r="11" spans="1:9" ht="25.5" x14ac:dyDescent="0.25">
      <c r="A11" s="16" t="s">
        <v>4</v>
      </c>
      <c r="B11" s="17" t="s">
        <v>5</v>
      </c>
      <c r="C11" s="18" t="s">
        <v>6</v>
      </c>
      <c r="D11" s="45" t="s">
        <v>375</v>
      </c>
      <c r="E11" s="45" t="s">
        <v>376</v>
      </c>
      <c r="F11" s="19" t="s">
        <v>7</v>
      </c>
      <c r="G11" s="19" t="s">
        <v>8</v>
      </c>
      <c r="H11" s="17" t="s">
        <v>318</v>
      </c>
      <c r="I11" s="20" t="s">
        <v>9</v>
      </c>
    </row>
    <row r="12" spans="1:9" x14ac:dyDescent="0.25">
      <c r="A12" s="6">
        <v>1</v>
      </c>
      <c r="B12" s="3" t="s">
        <v>29</v>
      </c>
      <c r="C12" s="7" t="s">
        <v>30</v>
      </c>
      <c r="D12" s="46">
        <v>44971</v>
      </c>
      <c r="E12" s="38">
        <v>44972</v>
      </c>
      <c r="F12" s="23">
        <v>225</v>
      </c>
      <c r="G12" s="15" t="s">
        <v>12</v>
      </c>
      <c r="H12" s="4">
        <v>35</v>
      </c>
      <c r="I12" s="35">
        <f t="shared" ref="I12:I83" si="0">+H12*F12</f>
        <v>7875</v>
      </c>
    </row>
    <row r="13" spans="1:9" x14ac:dyDescent="0.25">
      <c r="A13" s="5">
        <v>993</v>
      </c>
      <c r="B13" s="3" t="s">
        <v>21</v>
      </c>
      <c r="C13" s="7" t="s">
        <v>22</v>
      </c>
      <c r="D13" s="38">
        <v>44967</v>
      </c>
      <c r="E13" s="38">
        <v>44972</v>
      </c>
      <c r="F13" s="23">
        <v>141.18</v>
      </c>
      <c r="G13" s="15" t="s">
        <v>12</v>
      </c>
      <c r="H13" s="4">
        <v>130</v>
      </c>
      <c r="I13" s="35">
        <f t="shared" si="0"/>
        <v>18353.400000000001</v>
      </c>
    </row>
    <row r="14" spans="1:9" x14ac:dyDescent="0.25">
      <c r="A14" s="5" t="s">
        <v>317</v>
      </c>
      <c r="B14" s="3" t="s">
        <v>316</v>
      </c>
      <c r="C14" s="7" t="s">
        <v>22</v>
      </c>
      <c r="D14" s="38">
        <v>44967</v>
      </c>
      <c r="E14" s="38">
        <v>44972</v>
      </c>
      <c r="F14" s="23">
        <v>121.18</v>
      </c>
      <c r="G14" s="15" t="s">
        <v>12</v>
      </c>
      <c r="H14" s="4">
        <v>130</v>
      </c>
      <c r="I14" s="35">
        <f t="shared" si="0"/>
        <v>15753.400000000001</v>
      </c>
    </row>
    <row r="15" spans="1:9" x14ac:dyDescent="0.25">
      <c r="A15" s="5">
        <v>94</v>
      </c>
      <c r="B15" s="3" t="s">
        <v>20</v>
      </c>
      <c r="C15" s="7" t="s">
        <v>14</v>
      </c>
      <c r="D15" s="38">
        <v>44967</v>
      </c>
      <c r="E15" s="38">
        <v>44972</v>
      </c>
      <c r="F15" s="14">
        <v>395</v>
      </c>
      <c r="G15" s="15" t="s">
        <v>12</v>
      </c>
      <c r="H15" s="4">
        <v>35</v>
      </c>
      <c r="I15" s="35">
        <f t="shared" si="0"/>
        <v>13825</v>
      </c>
    </row>
    <row r="16" spans="1:9" x14ac:dyDescent="0.25">
      <c r="A16" s="5">
        <v>995</v>
      </c>
      <c r="B16" s="3" t="s">
        <v>10</v>
      </c>
      <c r="C16" s="7" t="s">
        <v>11</v>
      </c>
      <c r="D16" s="38">
        <v>44967</v>
      </c>
      <c r="E16" s="38">
        <v>44972</v>
      </c>
      <c r="F16" s="24">
        <v>227.6</v>
      </c>
      <c r="G16" s="15" t="s">
        <v>12</v>
      </c>
      <c r="H16" s="4">
        <v>89</v>
      </c>
      <c r="I16" s="35">
        <f t="shared" si="0"/>
        <v>20256.399999999998</v>
      </c>
    </row>
    <row r="17" spans="1:9" x14ac:dyDescent="0.25">
      <c r="A17" s="6">
        <v>1245</v>
      </c>
      <c r="B17" s="3" t="s">
        <v>23</v>
      </c>
      <c r="C17" s="7" t="s">
        <v>16</v>
      </c>
      <c r="D17" s="46">
        <v>44686</v>
      </c>
      <c r="E17" s="38">
        <v>44692</v>
      </c>
      <c r="F17" s="14">
        <v>399.27</v>
      </c>
      <c r="G17" s="15" t="s">
        <v>12</v>
      </c>
      <c r="H17" s="4">
        <v>28</v>
      </c>
      <c r="I17" s="35">
        <f t="shared" si="0"/>
        <v>11179.56</v>
      </c>
    </row>
    <row r="18" spans="1:9" x14ac:dyDescent="0.25">
      <c r="A18" s="5">
        <v>1186</v>
      </c>
      <c r="B18" s="3" t="s">
        <v>25</v>
      </c>
      <c r="C18" s="7" t="s">
        <v>16</v>
      </c>
      <c r="D18" s="38">
        <v>43557</v>
      </c>
      <c r="E18" s="38">
        <v>43557</v>
      </c>
      <c r="F18" s="14">
        <v>110</v>
      </c>
      <c r="G18" s="15" t="s">
        <v>12</v>
      </c>
      <c r="H18" s="4">
        <v>5</v>
      </c>
      <c r="I18" s="35">
        <f t="shared" si="0"/>
        <v>550</v>
      </c>
    </row>
    <row r="19" spans="1:9" x14ac:dyDescent="0.25">
      <c r="A19" s="5">
        <v>1187</v>
      </c>
      <c r="B19" s="3" t="s">
        <v>26</v>
      </c>
      <c r="C19" s="7" t="s">
        <v>16</v>
      </c>
      <c r="D19" s="38">
        <v>43557</v>
      </c>
      <c r="E19" s="38">
        <v>43557</v>
      </c>
      <c r="F19" s="14">
        <v>100</v>
      </c>
      <c r="G19" s="15" t="s">
        <v>12</v>
      </c>
      <c r="H19" s="4">
        <v>50</v>
      </c>
      <c r="I19" s="35">
        <f t="shared" si="0"/>
        <v>5000</v>
      </c>
    </row>
    <row r="20" spans="1:9" x14ac:dyDescent="0.25">
      <c r="A20" s="5">
        <v>99</v>
      </c>
      <c r="B20" s="3" t="s">
        <v>24</v>
      </c>
      <c r="C20" s="7" t="s">
        <v>16</v>
      </c>
      <c r="D20" s="38">
        <v>44386</v>
      </c>
      <c r="E20" s="38">
        <v>44390</v>
      </c>
      <c r="F20" s="14">
        <v>97.4</v>
      </c>
      <c r="G20" s="15" t="s">
        <v>12</v>
      </c>
      <c r="H20" s="4">
        <v>34</v>
      </c>
      <c r="I20" s="35">
        <f t="shared" si="0"/>
        <v>3311.6000000000004</v>
      </c>
    </row>
    <row r="21" spans="1:9" x14ac:dyDescent="0.25">
      <c r="A21" s="5" t="s">
        <v>319</v>
      </c>
      <c r="B21" s="3" t="s">
        <v>27</v>
      </c>
      <c r="C21" s="7" t="s">
        <v>16</v>
      </c>
      <c r="D21" s="38">
        <v>44967</v>
      </c>
      <c r="E21" s="38">
        <v>44972</v>
      </c>
      <c r="F21" s="14">
        <v>320</v>
      </c>
      <c r="G21" s="15" t="s">
        <v>12</v>
      </c>
      <c r="H21" s="4">
        <v>50</v>
      </c>
      <c r="I21" s="35">
        <f t="shared" si="0"/>
        <v>16000</v>
      </c>
    </row>
    <row r="22" spans="1:9" x14ac:dyDescent="0.25">
      <c r="A22" s="5">
        <v>18</v>
      </c>
      <c r="B22" s="3" t="s">
        <v>15</v>
      </c>
      <c r="C22" s="7" t="s">
        <v>16</v>
      </c>
      <c r="D22" s="46">
        <v>43517</v>
      </c>
      <c r="E22" s="46">
        <v>43517</v>
      </c>
      <c r="F22" s="14">
        <v>195</v>
      </c>
      <c r="G22" s="15" t="s">
        <v>12</v>
      </c>
      <c r="H22" s="4">
        <v>12</v>
      </c>
      <c r="I22" s="35">
        <f t="shared" si="0"/>
        <v>2340</v>
      </c>
    </row>
    <row r="23" spans="1:9" x14ac:dyDescent="0.25">
      <c r="A23" s="5">
        <v>19</v>
      </c>
      <c r="B23" s="3" t="s">
        <v>19</v>
      </c>
      <c r="C23" s="7" t="s">
        <v>16</v>
      </c>
      <c r="D23" s="46">
        <v>43517</v>
      </c>
      <c r="E23" s="46">
        <v>43517</v>
      </c>
      <c r="F23" s="14">
        <v>100</v>
      </c>
      <c r="G23" s="15" t="s">
        <v>12</v>
      </c>
      <c r="H23" s="4">
        <v>3</v>
      </c>
      <c r="I23" s="35">
        <f t="shared" si="0"/>
        <v>300</v>
      </c>
    </row>
    <row r="24" spans="1:9" x14ac:dyDescent="0.25">
      <c r="A24" s="6">
        <v>1246</v>
      </c>
      <c r="B24" s="3" t="s">
        <v>17</v>
      </c>
      <c r="C24" s="7" t="s">
        <v>16</v>
      </c>
      <c r="D24" s="46">
        <v>44287</v>
      </c>
      <c r="E24" s="46">
        <v>44287</v>
      </c>
      <c r="F24" s="23">
        <v>124.7</v>
      </c>
      <c r="G24" s="15" t="s">
        <v>12</v>
      </c>
      <c r="H24" s="4">
        <v>15</v>
      </c>
      <c r="I24" s="35">
        <f t="shared" si="0"/>
        <v>1870.5</v>
      </c>
    </row>
    <row r="25" spans="1:9" x14ac:dyDescent="0.25">
      <c r="A25" s="6">
        <v>1247</v>
      </c>
      <c r="B25" s="3" t="s">
        <v>18</v>
      </c>
      <c r="C25" s="7" t="s">
        <v>16</v>
      </c>
      <c r="D25" s="46">
        <v>44287</v>
      </c>
      <c r="E25" s="46">
        <v>44287</v>
      </c>
      <c r="F25" s="25">
        <v>177.33</v>
      </c>
      <c r="G25" s="15" t="s">
        <v>12</v>
      </c>
      <c r="H25" s="4">
        <v>15</v>
      </c>
      <c r="I25" s="35">
        <f t="shared" si="0"/>
        <v>2659.9500000000003</v>
      </c>
    </row>
    <row r="26" spans="1:9" x14ac:dyDescent="0.25">
      <c r="A26" s="5">
        <v>106</v>
      </c>
      <c r="B26" s="3" t="s">
        <v>13</v>
      </c>
      <c r="C26" s="7" t="s">
        <v>14</v>
      </c>
      <c r="D26" s="38">
        <v>44686</v>
      </c>
      <c r="E26" s="38">
        <v>44692</v>
      </c>
      <c r="F26" s="26">
        <v>148</v>
      </c>
      <c r="G26" s="15" t="s">
        <v>12</v>
      </c>
      <c r="H26" s="4">
        <v>235</v>
      </c>
      <c r="I26" s="35">
        <f t="shared" si="0"/>
        <v>34780</v>
      </c>
    </row>
    <row r="27" spans="1:9" x14ac:dyDescent="0.25">
      <c r="A27" s="5">
        <v>994</v>
      </c>
      <c r="B27" s="3" t="s">
        <v>28</v>
      </c>
      <c r="C27" s="7" t="s">
        <v>16</v>
      </c>
      <c r="D27" s="38">
        <v>44967</v>
      </c>
      <c r="E27" s="38">
        <v>44972</v>
      </c>
      <c r="F27" s="14">
        <v>490</v>
      </c>
      <c r="G27" s="15" t="s">
        <v>12</v>
      </c>
      <c r="H27" s="4">
        <v>15</v>
      </c>
      <c r="I27" s="35">
        <f t="shared" si="0"/>
        <v>7350</v>
      </c>
    </row>
    <row r="28" spans="1:9" x14ac:dyDescent="0.25">
      <c r="A28" s="65"/>
      <c r="B28" s="66"/>
      <c r="C28" s="66"/>
      <c r="D28" s="66"/>
      <c r="E28" s="66"/>
      <c r="F28" s="66"/>
      <c r="G28" s="66"/>
      <c r="H28" s="66"/>
      <c r="I28" s="67"/>
    </row>
    <row r="29" spans="1:9" x14ac:dyDescent="0.25">
      <c r="A29" s="68"/>
      <c r="B29" s="69"/>
      <c r="C29" s="69"/>
      <c r="D29" s="69"/>
      <c r="E29" s="69"/>
      <c r="F29" s="69"/>
      <c r="G29" s="69"/>
      <c r="H29" s="69"/>
      <c r="I29" s="70"/>
    </row>
    <row r="30" spans="1:9" x14ac:dyDescent="0.25">
      <c r="A30" s="5">
        <v>678</v>
      </c>
      <c r="B30" s="3" t="s">
        <v>31</v>
      </c>
      <c r="C30" s="7" t="s">
        <v>30</v>
      </c>
      <c r="D30" s="46">
        <v>44973</v>
      </c>
      <c r="E30" s="46">
        <v>44974</v>
      </c>
      <c r="F30" s="14">
        <v>1767.98</v>
      </c>
      <c r="G30" s="15" t="s">
        <v>32</v>
      </c>
      <c r="H30" s="4">
        <v>65</v>
      </c>
      <c r="I30" s="35">
        <f t="shared" si="0"/>
        <v>114918.7</v>
      </c>
    </row>
    <row r="31" spans="1:9" x14ac:dyDescent="0.25">
      <c r="A31" s="5">
        <v>1005</v>
      </c>
      <c r="B31" s="3" t="s">
        <v>33</v>
      </c>
      <c r="C31" s="7" t="s">
        <v>30</v>
      </c>
      <c r="D31" s="46">
        <v>44973</v>
      </c>
      <c r="E31" s="46">
        <v>44974</v>
      </c>
      <c r="F31" s="14">
        <v>643.9</v>
      </c>
      <c r="G31" s="15" t="s">
        <v>32</v>
      </c>
      <c r="H31" s="4">
        <v>82</v>
      </c>
      <c r="I31" s="35">
        <f t="shared" si="0"/>
        <v>52799.799999999996</v>
      </c>
    </row>
    <row r="32" spans="1:9" x14ac:dyDescent="0.25">
      <c r="A32" s="5">
        <v>675</v>
      </c>
      <c r="B32" s="3" t="s">
        <v>34</v>
      </c>
      <c r="C32" s="7" t="s">
        <v>35</v>
      </c>
      <c r="D32" s="46">
        <v>44390</v>
      </c>
      <c r="E32" s="46">
        <v>44390</v>
      </c>
      <c r="F32" s="14">
        <v>67</v>
      </c>
      <c r="G32" s="15" t="s">
        <v>32</v>
      </c>
      <c r="H32" s="4">
        <v>121</v>
      </c>
      <c r="I32" s="35">
        <f t="shared" si="0"/>
        <v>8107</v>
      </c>
    </row>
    <row r="33" spans="1:9" x14ac:dyDescent="0.25">
      <c r="A33" s="5" t="s">
        <v>378</v>
      </c>
      <c r="B33" s="3" t="s">
        <v>379</v>
      </c>
      <c r="C33" s="7" t="s">
        <v>16</v>
      </c>
      <c r="D33" s="46">
        <v>44390</v>
      </c>
      <c r="E33" s="46">
        <v>44390</v>
      </c>
      <c r="F33" s="14">
        <v>1</v>
      </c>
      <c r="G33" s="15" t="s">
        <v>32</v>
      </c>
      <c r="H33" s="4">
        <v>50</v>
      </c>
      <c r="I33" s="35">
        <f t="shared" si="0"/>
        <v>50</v>
      </c>
    </row>
    <row r="34" spans="1:9" x14ac:dyDescent="0.25">
      <c r="A34" s="65"/>
      <c r="B34" s="66"/>
      <c r="C34" s="66"/>
      <c r="D34" s="66"/>
      <c r="E34" s="66"/>
      <c r="F34" s="66"/>
      <c r="G34" s="66"/>
      <c r="H34" s="66"/>
      <c r="I34" s="67"/>
    </row>
    <row r="35" spans="1:9" x14ac:dyDescent="0.25">
      <c r="A35" s="68"/>
      <c r="B35" s="69"/>
      <c r="C35" s="69"/>
      <c r="D35" s="69"/>
      <c r="E35" s="69"/>
      <c r="F35" s="69"/>
      <c r="G35" s="69"/>
      <c r="H35" s="69"/>
      <c r="I35" s="70"/>
    </row>
    <row r="36" spans="1:9" x14ac:dyDescent="0.25">
      <c r="A36" s="5">
        <v>58</v>
      </c>
      <c r="B36" s="3" t="s">
        <v>36</v>
      </c>
      <c r="C36" s="7" t="s">
        <v>16</v>
      </c>
      <c r="D36" s="46">
        <v>43641</v>
      </c>
      <c r="E36" s="46">
        <v>43641</v>
      </c>
      <c r="F36" s="14">
        <v>125</v>
      </c>
      <c r="G36" s="15" t="s">
        <v>37</v>
      </c>
      <c r="H36" s="4">
        <v>34</v>
      </c>
      <c r="I36" s="35">
        <f t="shared" si="0"/>
        <v>4250</v>
      </c>
    </row>
    <row r="37" spans="1:9" x14ac:dyDescent="0.25">
      <c r="A37" s="5">
        <v>1171</v>
      </c>
      <c r="B37" s="3" t="s">
        <v>38</v>
      </c>
      <c r="C37" s="7" t="s">
        <v>16</v>
      </c>
      <c r="D37" s="46">
        <v>43641</v>
      </c>
      <c r="E37" s="46">
        <v>43641</v>
      </c>
      <c r="F37" s="14">
        <v>1</v>
      </c>
      <c r="G37" s="15" t="s">
        <v>37</v>
      </c>
      <c r="H37" s="4">
        <v>2</v>
      </c>
      <c r="I37" s="35">
        <f t="shared" si="0"/>
        <v>2</v>
      </c>
    </row>
    <row r="38" spans="1:9" x14ac:dyDescent="0.25">
      <c r="A38" s="5">
        <v>781</v>
      </c>
      <c r="B38" s="3" t="s">
        <v>40</v>
      </c>
      <c r="C38" s="7" t="s">
        <v>39</v>
      </c>
      <c r="D38" s="46">
        <v>43641</v>
      </c>
      <c r="E38" s="46">
        <v>43641</v>
      </c>
      <c r="F38" s="14">
        <v>250</v>
      </c>
      <c r="G38" s="15" t="s">
        <v>37</v>
      </c>
      <c r="H38" s="4">
        <v>6</v>
      </c>
      <c r="I38" s="35">
        <f t="shared" si="0"/>
        <v>1500</v>
      </c>
    </row>
    <row r="39" spans="1:9" x14ac:dyDescent="0.25">
      <c r="A39" s="5" t="s">
        <v>394</v>
      </c>
      <c r="B39" s="3" t="s">
        <v>392</v>
      </c>
      <c r="C39" s="7" t="s">
        <v>393</v>
      </c>
      <c r="D39" s="46">
        <v>45013</v>
      </c>
      <c r="E39" s="46">
        <v>45016</v>
      </c>
      <c r="F39" s="14">
        <v>185</v>
      </c>
      <c r="G39" s="15" t="s">
        <v>37</v>
      </c>
      <c r="H39" s="4">
        <v>20</v>
      </c>
      <c r="I39" s="35">
        <f t="shared" si="0"/>
        <v>3700</v>
      </c>
    </row>
    <row r="40" spans="1:9" x14ac:dyDescent="0.25">
      <c r="A40" s="5">
        <v>82</v>
      </c>
      <c r="B40" s="3" t="s">
        <v>41</v>
      </c>
      <c r="C40" s="7" t="s">
        <v>42</v>
      </c>
      <c r="D40" s="46">
        <v>43641</v>
      </c>
      <c r="E40" s="46">
        <v>43641</v>
      </c>
      <c r="F40" s="14">
        <v>3211.08</v>
      </c>
      <c r="G40" s="15" t="s">
        <v>37</v>
      </c>
      <c r="H40" s="4">
        <v>31</v>
      </c>
      <c r="I40" s="35">
        <f t="shared" si="0"/>
        <v>99543.48</v>
      </c>
    </row>
    <row r="41" spans="1:9" x14ac:dyDescent="0.25">
      <c r="A41" s="5">
        <v>781</v>
      </c>
      <c r="B41" s="3" t="s">
        <v>43</v>
      </c>
      <c r="C41" s="7" t="s">
        <v>39</v>
      </c>
      <c r="D41" s="46">
        <v>45013</v>
      </c>
      <c r="E41" s="46">
        <v>45016</v>
      </c>
      <c r="F41" s="14">
        <v>368</v>
      </c>
      <c r="G41" s="15" t="s">
        <v>37</v>
      </c>
      <c r="H41" s="4">
        <v>70</v>
      </c>
      <c r="I41" s="35">
        <f t="shared" si="0"/>
        <v>25760</v>
      </c>
    </row>
    <row r="42" spans="1:9" x14ac:dyDescent="0.25">
      <c r="A42" s="5">
        <v>791</v>
      </c>
      <c r="B42" s="3" t="s">
        <v>44</v>
      </c>
      <c r="C42" s="7" t="s">
        <v>16</v>
      </c>
      <c r="D42" s="38">
        <v>45013</v>
      </c>
      <c r="E42" s="38">
        <v>45016</v>
      </c>
      <c r="F42" s="14">
        <v>409</v>
      </c>
      <c r="G42" s="15" t="s">
        <v>37</v>
      </c>
      <c r="H42" s="4">
        <v>72</v>
      </c>
      <c r="I42" s="35">
        <f t="shared" si="0"/>
        <v>29448</v>
      </c>
    </row>
    <row r="43" spans="1:9" x14ac:dyDescent="0.25">
      <c r="A43" s="5">
        <v>43</v>
      </c>
      <c r="B43" s="3" t="s">
        <v>45</v>
      </c>
      <c r="C43" s="7" t="s">
        <v>16</v>
      </c>
      <c r="D43" s="46">
        <v>43714</v>
      </c>
      <c r="E43" s="46">
        <v>43714</v>
      </c>
      <c r="F43" s="14">
        <v>485</v>
      </c>
      <c r="G43" s="15" t="s">
        <v>37</v>
      </c>
      <c r="H43" s="4">
        <v>7</v>
      </c>
      <c r="I43" s="35">
        <f t="shared" si="0"/>
        <v>3395</v>
      </c>
    </row>
    <row r="44" spans="1:9" x14ac:dyDescent="0.25">
      <c r="A44" s="6">
        <v>1</v>
      </c>
      <c r="B44" s="3" t="s">
        <v>46</v>
      </c>
      <c r="C44" s="7" t="s">
        <v>39</v>
      </c>
      <c r="D44" s="38">
        <v>45015</v>
      </c>
      <c r="E44" s="38">
        <v>45016</v>
      </c>
      <c r="F44" s="14">
        <v>115</v>
      </c>
      <c r="G44" s="15" t="s">
        <v>37</v>
      </c>
      <c r="H44" s="4">
        <v>124</v>
      </c>
      <c r="I44" s="35">
        <f t="shared" si="0"/>
        <v>14260</v>
      </c>
    </row>
    <row r="45" spans="1:9" x14ac:dyDescent="0.25">
      <c r="A45" s="5">
        <v>882</v>
      </c>
      <c r="B45" s="3" t="s">
        <v>47</v>
      </c>
      <c r="C45" s="7" t="s">
        <v>16</v>
      </c>
      <c r="D45" s="38">
        <v>45013</v>
      </c>
      <c r="E45" s="38">
        <v>45016</v>
      </c>
      <c r="F45" s="14">
        <v>175</v>
      </c>
      <c r="G45" s="15" t="s">
        <v>37</v>
      </c>
      <c r="H45" s="4">
        <v>30</v>
      </c>
      <c r="I45" s="35">
        <f t="shared" si="0"/>
        <v>5250</v>
      </c>
    </row>
    <row r="46" spans="1:9" x14ac:dyDescent="0.25">
      <c r="A46" s="5">
        <v>53</v>
      </c>
      <c r="B46" s="3" t="s">
        <v>48</v>
      </c>
      <c r="C46" s="7" t="s">
        <v>39</v>
      </c>
      <c r="D46" s="38">
        <v>45013</v>
      </c>
      <c r="E46" s="38">
        <v>45016</v>
      </c>
      <c r="F46" s="14">
        <v>185</v>
      </c>
      <c r="G46" s="15" t="s">
        <v>37</v>
      </c>
      <c r="H46" s="4">
        <v>16</v>
      </c>
      <c r="I46" s="35">
        <f t="shared" si="0"/>
        <v>2960</v>
      </c>
    </row>
    <row r="47" spans="1:9" x14ac:dyDescent="0.25">
      <c r="A47" s="6">
        <v>1190</v>
      </c>
      <c r="B47" s="3" t="s">
        <v>49</v>
      </c>
      <c r="C47" s="7" t="s">
        <v>16</v>
      </c>
      <c r="D47" s="38">
        <v>45013</v>
      </c>
      <c r="E47" s="38">
        <v>45016</v>
      </c>
      <c r="F47" s="14">
        <v>475</v>
      </c>
      <c r="G47" s="15" t="s">
        <v>37</v>
      </c>
      <c r="H47" s="4">
        <v>36</v>
      </c>
      <c r="I47" s="35">
        <f t="shared" si="0"/>
        <v>17100</v>
      </c>
    </row>
    <row r="48" spans="1:9" x14ac:dyDescent="0.25">
      <c r="A48" s="5">
        <v>32</v>
      </c>
      <c r="B48" s="3" t="s">
        <v>50</v>
      </c>
      <c r="C48" s="7" t="s">
        <v>16</v>
      </c>
      <c r="D48" s="38">
        <v>44693</v>
      </c>
      <c r="E48" s="38">
        <v>44697</v>
      </c>
      <c r="F48" s="14">
        <v>337</v>
      </c>
      <c r="G48" s="15" t="s">
        <v>37</v>
      </c>
      <c r="H48" s="4">
        <v>18</v>
      </c>
      <c r="I48" s="35">
        <f t="shared" si="0"/>
        <v>6066</v>
      </c>
    </row>
    <row r="49" spans="1:9" x14ac:dyDescent="0.25">
      <c r="A49" s="5">
        <v>999</v>
      </c>
      <c r="B49" s="3" t="s">
        <v>51</v>
      </c>
      <c r="C49" s="7" t="s">
        <v>39</v>
      </c>
      <c r="D49" s="38">
        <v>45013</v>
      </c>
      <c r="E49" s="38">
        <v>45016</v>
      </c>
      <c r="F49" s="14">
        <v>324</v>
      </c>
      <c r="G49" s="15" t="s">
        <v>37</v>
      </c>
      <c r="H49" s="4">
        <v>125</v>
      </c>
      <c r="I49" s="35">
        <f t="shared" si="0"/>
        <v>40500</v>
      </c>
    </row>
    <row r="50" spans="1:9" x14ac:dyDescent="0.25">
      <c r="A50" s="5">
        <v>1001</v>
      </c>
      <c r="B50" s="3" t="s">
        <v>52</v>
      </c>
      <c r="C50" s="7" t="s">
        <v>53</v>
      </c>
      <c r="D50" s="38">
        <v>45013</v>
      </c>
      <c r="E50" s="38">
        <v>45016</v>
      </c>
      <c r="F50" s="14">
        <v>268</v>
      </c>
      <c r="G50" s="15" t="s">
        <v>37</v>
      </c>
      <c r="H50" s="4">
        <v>49</v>
      </c>
      <c r="I50" s="35">
        <f t="shared" si="0"/>
        <v>13132</v>
      </c>
    </row>
    <row r="51" spans="1:9" x14ac:dyDescent="0.25">
      <c r="A51" s="6">
        <v>1248</v>
      </c>
      <c r="B51" s="3" t="s">
        <v>54</v>
      </c>
      <c r="C51" s="7" t="s">
        <v>16</v>
      </c>
      <c r="D51" s="46">
        <v>44287</v>
      </c>
      <c r="E51" s="46">
        <v>44287</v>
      </c>
      <c r="F51" s="14">
        <v>227.5</v>
      </c>
      <c r="G51" s="15" t="s">
        <v>37</v>
      </c>
      <c r="H51" s="4">
        <v>3</v>
      </c>
      <c r="I51" s="35">
        <f t="shared" si="0"/>
        <v>682.5</v>
      </c>
    </row>
    <row r="52" spans="1:9" x14ac:dyDescent="0.25">
      <c r="A52" s="5">
        <v>1</v>
      </c>
      <c r="B52" s="3" t="s">
        <v>55</v>
      </c>
      <c r="C52" s="7" t="s">
        <v>16</v>
      </c>
      <c r="D52" s="38">
        <v>44693</v>
      </c>
      <c r="E52" s="38">
        <v>44697</v>
      </c>
      <c r="F52" s="14">
        <v>82</v>
      </c>
      <c r="G52" s="15" t="s">
        <v>37</v>
      </c>
      <c r="H52" s="4">
        <v>31</v>
      </c>
      <c r="I52" s="35">
        <f t="shared" si="0"/>
        <v>2542</v>
      </c>
    </row>
    <row r="53" spans="1:9" x14ac:dyDescent="0.25">
      <c r="A53" s="5">
        <v>797</v>
      </c>
      <c r="B53" s="3" t="s">
        <v>56</v>
      </c>
      <c r="C53" s="7" t="s">
        <v>16</v>
      </c>
      <c r="D53" s="46">
        <v>43517</v>
      </c>
      <c r="E53" s="46">
        <v>43517</v>
      </c>
      <c r="F53" s="14">
        <v>68</v>
      </c>
      <c r="G53" s="15" t="s">
        <v>37</v>
      </c>
      <c r="H53" s="4">
        <v>4</v>
      </c>
      <c r="I53" s="35">
        <f t="shared" si="0"/>
        <v>272</v>
      </c>
    </row>
    <row r="54" spans="1:9" x14ac:dyDescent="0.25">
      <c r="A54" s="5">
        <v>3</v>
      </c>
      <c r="B54" s="3" t="s">
        <v>57</v>
      </c>
      <c r="C54" s="7" t="s">
        <v>16</v>
      </c>
      <c r="D54" s="46">
        <v>43517</v>
      </c>
      <c r="E54" s="46">
        <v>43517</v>
      </c>
      <c r="F54" s="14">
        <v>88</v>
      </c>
      <c r="G54" s="15" t="s">
        <v>37</v>
      </c>
      <c r="H54" s="4">
        <v>2</v>
      </c>
      <c r="I54" s="35">
        <f t="shared" si="0"/>
        <v>176</v>
      </c>
    </row>
    <row r="55" spans="1:9" x14ac:dyDescent="0.25">
      <c r="A55" s="5">
        <v>4</v>
      </c>
      <c r="B55" s="3" t="s">
        <v>58</v>
      </c>
      <c r="C55" s="7" t="s">
        <v>16</v>
      </c>
      <c r="D55" s="46">
        <v>43517</v>
      </c>
      <c r="E55" s="46">
        <v>43517</v>
      </c>
      <c r="F55" s="14">
        <v>88</v>
      </c>
      <c r="G55" s="15" t="s">
        <v>37</v>
      </c>
      <c r="H55" s="4">
        <v>23</v>
      </c>
      <c r="I55" s="35">
        <f t="shared" si="0"/>
        <v>2024</v>
      </c>
    </row>
    <row r="56" spans="1:9" x14ac:dyDescent="0.25">
      <c r="A56" s="5">
        <v>795</v>
      </c>
      <c r="B56" s="3" t="s">
        <v>59</v>
      </c>
      <c r="C56" s="7" t="s">
        <v>16</v>
      </c>
      <c r="D56" s="46">
        <v>43714</v>
      </c>
      <c r="E56" s="46">
        <v>43714</v>
      </c>
      <c r="F56" s="14">
        <v>695</v>
      </c>
      <c r="G56" s="15" t="s">
        <v>37</v>
      </c>
      <c r="H56" s="4">
        <v>25</v>
      </c>
      <c r="I56" s="35">
        <f t="shared" si="0"/>
        <v>17375</v>
      </c>
    </row>
    <row r="57" spans="1:9" x14ac:dyDescent="0.25">
      <c r="A57" s="5">
        <v>798</v>
      </c>
      <c r="B57" s="3" t="s">
        <v>60</v>
      </c>
      <c r="C57" s="7" t="s">
        <v>61</v>
      </c>
      <c r="D57" s="38">
        <v>45013</v>
      </c>
      <c r="E57" s="38">
        <v>45016</v>
      </c>
      <c r="F57" s="14">
        <v>25</v>
      </c>
      <c r="G57" s="15" t="s">
        <v>37</v>
      </c>
      <c r="H57" s="4">
        <v>65</v>
      </c>
      <c r="I57" s="35">
        <f t="shared" si="0"/>
        <v>1625</v>
      </c>
    </row>
    <row r="58" spans="1:9" x14ac:dyDescent="0.25">
      <c r="A58" s="5">
        <v>1003</v>
      </c>
      <c r="B58" s="3" t="s">
        <v>62</v>
      </c>
      <c r="C58" s="7" t="s">
        <v>16</v>
      </c>
      <c r="D58" s="46">
        <v>43571</v>
      </c>
      <c r="E58" s="46">
        <v>43593</v>
      </c>
      <c r="F58" s="14">
        <v>199</v>
      </c>
      <c r="G58" s="15" t="s">
        <v>37</v>
      </c>
      <c r="H58" s="4">
        <v>6</v>
      </c>
      <c r="I58" s="35">
        <f t="shared" si="0"/>
        <v>1194</v>
      </c>
    </row>
    <row r="59" spans="1:9" x14ac:dyDescent="0.25">
      <c r="A59" s="5">
        <v>1003</v>
      </c>
      <c r="B59" s="3" t="s">
        <v>63</v>
      </c>
      <c r="C59" s="7" t="s">
        <v>16</v>
      </c>
      <c r="D59" s="46">
        <v>43818</v>
      </c>
      <c r="E59" s="46">
        <v>43818</v>
      </c>
      <c r="F59" s="14">
        <v>199</v>
      </c>
      <c r="G59" s="15" t="s">
        <v>37</v>
      </c>
      <c r="H59" s="4">
        <v>17</v>
      </c>
      <c r="I59" s="35">
        <f t="shared" si="0"/>
        <v>3383</v>
      </c>
    </row>
    <row r="60" spans="1:9" x14ac:dyDescent="0.25">
      <c r="A60" s="5">
        <v>10</v>
      </c>
      <c r="B60" s="3" t="s">
        <v>64</v>
      </c>
      <c r="C60" s="7" t="s">
        <v>65</v>
      </c>
      <c r="D60" s="38">
        <v>45013</v>
      </c>
      <c r="E60" s="38">
        <v>45016</v>
      </c>
      <c r="F60" s="14">
        <v>25.9</v>
      </c>
      <c r="G60" s="15" t="s">
        <v>37</v>
      </c>
      <c r="H60" s="4">
        <v>780</v>
      </c>
      <c r="I60" s="35">
        <f t="shared" si="0"/>
        <v>20202</v>
      </c>
    </row>
    <row r="61" spans="1:9" x14ac:dyDescent="0.25">
      <c r="A61" s="5">
        <v>9</v>
      </c>
      <c r="B61" s="3" t="s">
        <v>66</v>
      </c>
      <c r="C61" s="7" t="s">
        <v>65</v>
      </c>
      <c r="D61" s="38">
        <v>45013</v>
      </c>
      <c r="E61" s="38">
        <v>45016</v>
      </c>
      <c r="F61" s="14">
        <v>25.9</v>
      </c>
      <c r="G61" s="15" t="s">
        <v>37</v>
      </c>
      <c r="H61" s="4">
        <v>870</v>
      </c>
      <c r="I61" s="35">
        <f t="shared" si="0"/>
        <v>22533</v>
      </c>
    </row>
    <row r="62" spans="1:9" x14ac:dyDescent="0.25">
      <c r="A62" s="5">
        <v>7</v>
      </c>
      <c r="B62" s="3" t="s">
        <v>67</v>
      </c>
      <c r="C62" s="7" t="s">
        <v>65</v>
      </c>
      <c r="D62" s="38">
        <v>45013</v>
      </c>
      <c r="E62" s="38">
        <v>45016</v>
      </c>
      <c r="F62" s="14">
        <v>25.9</v>
      </c>
      <c r="G62" s="15" t="s">
        <v>37</v>
      </c>
      <c r="H62" s="4">
        <v>690</v>
      </c>
      <c r="I62" s="35">
        <f t="shared" si="0"/>
        <v>17871</v>
      </c>
    </row>
    <row r="63" spans="1:9" x14ac:dyDescent="0.25">
      <c r="A63" s="5">
        <v>787</v>
      </c>
      <c r="B63" s="3" t="s">
        <v>68</v>
      </c>
      <c r="C63" s="7" t="s">
        <v>39</v>
      </c>
      <c r="D63" s="46">
        <v>43714</v>
      </c>
      <c r="E63" s="46">
        <v>43714</v>
      </c>
      <c r="F63" s="14">
        <v>115</v>
      </c>
      <c r="G63" s="15" t="s">
        <v>37</v>
      </c>
      <c r="H63" s="4">
        <v>20</v>
      </c>
      <c r="I63" s="35">
        <f t="shared" si="0"/>
        <v>2300</v>
      </c>
    </row>
    <row r="64" spans="1:9" x14ac:dyDescent="0.25">
      <c r="A64" s="5">
        <v>12</v>
      </c>
      <c r="B64" s="3" t="s">
        <v>69</v>
      </c>
      <c r="C64" s="7" t="s">
        <v>70</v>
      </c>
      <c r="D64" s="38">
        <v>45013</v>
      </c>
      <c r="E64" s="38">
        <v>45016</v>
      </c>
      <c r="F64" s="14">
        <v>65</v>
      </c>
      <c r="G64" s="15" t="s">
        <v>37</v>
      </c>
      <c r="H64" s="4">
        <v>97</v>
      </c>
      <c r="I64" s="35">
        <f t="shared" si="0"/>
        <v>6305</v>
      </c>
    </row>
    <row r="65" spans="1:9" x14ac:dyDescent="0.25">
      <c r="A65" s="5">
        <v>800</v>
      </c>
      <c r="B65" s="3" t="s">
        <v>71</v>
      </c>
      <c r="C65" s="7" t="s">
        <v>16</v>
      </c>
      <c r="D65" s="38">
        <v>44480</v>
      </c>
      <c r="E65" s="38">
        <v>44487</v>
      </c>
      <c r="F65" s="14">
        <v>110</v>
      </c>
      <c r="G65" s="15" t="s">
        <v>37</v>
      </c>
      <c r="H65" s="4">
        <v>14</v>
      </c>
      <c r="I65" s="35">
        <f t="shared" si="0"/>
        <v>1540</v>
      </c>
    </row>
    <row r="66" spans="1:9" x14ac:dyDescent="0.25">
      <c r="A66" s="5">
        <v>997</v>
      </c>
      <c r="B66" s="3" t="s">
        <v>72</v>
      </c>
      <c r="C66" s="7" t="s">
        <v>39</v>
      </c>
      <c r="D66" s="38">
        <v>45013</v>
      </c>
      <c r="E66" s="38">
        <v>45016</v>
      </c>
      <c r="F66" s="14">
        <v>125</v>
      </c>
      <c r="G66" s="15" t="s">
        <v>37</v>
      </c>
      <c r="H66" s="4">
        <v>82</v>
      </c>
      <c r="I66" s="35">
        <f t="shared" si="0"/>
        <v>10250</v>
      </c>
    </row>
    <row r="67" spans="1:9" x14ac:dyDescent="0.25">
      <c r="A67" s="5">
        <v>81</v>
      </c>
      <c r="B67" s="3" t="s">
        <v>73</v>
      </c>
      <c r="C67" s="7" t="s">
        <v>74</v>
      </c>
      <c r="D67" s="46">
        <v>43641</v>
      </c>
      <c r="E67" s="46">
        <v>43641</v>
      </c>
      <c r="F67" s="14">
        <v>1920</v>
      </c>
      <c r="G67" s="15" t="s">
        <v>37</v>
      </c>
      <c r="H67" s="4">
        <v>6</v>
      </c>
      <c r="I67" s="35">
        <f t="shared" si="0"/>
        <v>11520</v>
      </c>
    </row>
    <row r="68" spans="1:9" x14ac:dyDescent="0.25">
      <c r="A68" s="5">
        <v>784</v>
      </c>
      <c r="B68" s="3" t="s">
        <v>75</v>
      </c>
      <c r="C68" s="7" t="s">
        <v>39</v>
      </c>
      <c r="D68" s="46">
        <v>43714</v>
      </c>
      <c r="E68" s="46">
        <v>43714</v>
      </c>
      <c r="F68" s="14">
        <v>95</v>
      </c>
      <c r="G68" s="15" t="s">
        <v>37</v>
      </c>
      <c r="H68" s="4">
        <v>16</v>
      </c>
      <c r="I68" s="35">
        <f t="shared" si="0"/>
        <v>1520</v>
      </c>
    </row>
    <row r="69" spans="1:9" x14ac:dyDescent="0.25">
      <c r="A69" s="5">
        <v>64</v>
      </c>
      <c r="B69" s="3" t="s">
        <v>76</v>
      </c>
      <c r="C69" s="7" t="s">
        <v>39</v>
      </c>
      <c r="D69" s="38">
        <v>44693</v>
      </c>
      <c r="E69" s="38">
        <v>44697</v>
      </c>
      <c r="F69" s="14">
        <v>155</v>
      </c>
      <c r="G69" s="15" t="s">
        <v>37</v>
      </c>
      <c r="H69" s="4">
        <v>24</v>
      </c>
      <c r="I69" s="35">
        <f t="shared" si="0"/>
        <v>3720</v>
      </c>
    </row>
    <row r="70" spans="1:9" x14ac:dyDescent="0.25">
      <c r="A70" s="5">
        <v>33</v>
      </c>
      <c r="B70" s="3" t="s">
        <v>77</v>
      </c>
      <c r="C70" s="7" t="s">
        <v>16</v>
      </c>
      <c r="D70" s="46">
        <v>43571</v>
      </c>
      <c r="E70" s="46">
        <v>43593</v>
      </c>
      <c r="F70" s="14">
        <v>20</v>
      </c>
      <c r="G70" s="15" t="s">
        <v>37</v>
      </c>
      <c r="H70" s="4">
        <v>2</v>
      </c>
      <c r="I70" s="35">
        <f t="shared" si="0"/>
        <v>40</v>
      </c>
    </row>
    <row r="71" spans="1:9" x14ac:dyDescent="0.25">
      <c r="A71" s="6">
        <v>1241</v>
      </c>
      <c r="B71" s="3" t="s">
        <v>78</v>
      </c>
      <c r="C71" s="7" t="s">
        <v>16</v>
      </c>
      <c r="D71" s="38">
        <v>45013</v>
      </c>
      <c r="E71" s="38">
        <v>45016</v>
      </c>
      <c r="F71" s="14">
        <v>38.5</v>
      </c>
      <c r="G71" s="15" t="s">
        <v>37</v>
      </c>
      <c r="H71" s="4">
        <v>183</v>
      </c>
      <c r="I71" s="35">
        <f t="shared" si="0"/>
        <v>7045.5</v>
      </c>
    </row>
    <row r="72" spans="1:9" x14ac:dyDescent="0.25">
      <c r="A72" s="5">
        <v>793</v>
      </c>
      <c r="B72" s="3" t="s">
        <v>79</v>
      </c>
      <c r="C72" s="7" t="s">
        <v>16</v>
      </c>
      <c r="D72" s="46">
        <v>43714</v>
      </c>
      <c r="E72" s="46">
        <v>43714</v>
      </c>
      <c r="F72" s="14">
        <v>980</v>
      </c>
      <c r="G72" s="15" t="s">
        <v>37</v>
      </c>
      <c r="H72" s="4">
        <v>3</v>
      </c>
      <c r="I72" s="35">
        <f t="shared" si="0"/>
        <v>2940</v>
      </c>
    </row>
    <row r="73" spans="1:9" x14ac:dyDescent="0.25">
      <c r="A73" s="5">
        <v>63</v>
      </c>
      <c r="B73" s="3" t="s">
        <v>80</v>
      </c>
      <c r="C73" s="7" t="s">
        <v>16</v>
      </c>
      <c r="D73" s="46">
        <v>43517</v>
      </c>
      <c r="E73" s="46">
        <v>43517</v>
      </c>
      <c r="F73" s="14">
        <v>69</v>
      </c>
      <c r="G73" s="15" t="s">
        <v>37</v>
      </c>
      <c r="H73" s="4">
        <v>24</v>
      </c>
      <c r="I73" s="35">
        <f t="shared" si="0"/>
        <v>1656</v>
      </c>
    </row>
    <row r="74" spans="1:9" x14ac:dyDescent="0.25">
      <c r="A74" s="5">
        <v>2</v>
      </c>
      <c r="B74" s="3" t="s">
        <v>360</v>
      </c>
      <c r="C74" s="7" t="s">
        <v>16</v>
      </c>
      <c r="D74" s="38">
        <v>45015</v>
      </c>
      <c r="E74" s="38">
        <v>45016</v>
      </c>
      <c r="F74" s="40">
        <v>179</v>
      </c>
      <c r="G74" s="39" t="s">
        <v>37</v>
      </c>
      <c r="H74" s="4">
        <v>50</v>
      </c>
      <c r="I74" s="56">
        <f t="shared" si="0"/>
        <v>8950</v>
      </c>
    </row>
    <row r="75" spans="1:9" x14ac:dyDescent="0.25">
      <c r="A75" s="5">
        <v>792</v>
      </c>
      <c r="B75" s="3" t="s">
        <v>81</v>
      </c>
      <c r="C75" s="7" t="s">
        <v>16</v>
      </c>
      <c r="D75" s="38">
        <v>45013</v>
      </c>
      <c r="E75" s="38">
        <v>45016</v>
      </c>
      <c r="F75" s="14">
        <v>42.5</v>
      </c>
      <c r="G75" s="15" t="s">
        <v>37</v>
      </c>
      <c r="H75" s="4">
        <v>74</v>
      </c>
      <c r="I75" s="35">
        <f t="shared" si="0"/>
        <v>3145</v>
      </c>
    </row>
    <row r="76" spans="1:9" x14ac:dyDescent="0.25">
      <c r="A76" s="5">
        <v>790</v>
      </c>
      <c r="B76" s="3" t="s">
        <v>82</v>
      </c>
      <c r="C76" s="7" t="s">
        <v>65</v>
      </c>
      <c r="D76" s="38">
        <v>44386</v>
      </c>
      <c r="E76" s="38">
        <v>44390</v>
      </c>
      <c r="F76" s="14">
        <v>42</v>
      </c>
      <c r="G76" s="15" t="s">
        <v>37</v>
      </c>
      <c r="H76" s="4">
        <v>250</v>
      </c>
      <c r="I76" s="35">
        <f t="shared" si="0"/>
        <v>10500</v>
      </c>
    </row>
    <row r="77" spans="1:9" x14ac:dyDescent="0.25">
      <c r="A77" s="5">
        <v>789</v>
      </c>
      <c r="B77" s="3" t="s">
        <v>83</v>
      </c>
      <c r="C77" s="7" t="s">
        <v>65</v>
      </c>
      <c r="D77" s="38">
        <v>44386</v>
      </c>
      <c r="E77" s="38">
        <v>44390</v>
      </c>
      <c r="F77" s="14">
        <v>45</v>
      </c>
      <c r="G77" s="15" t="s">
        <v>37</v>
      </c>
      <c r="H77" s="4">
        <v>200</v>
      </c>
      <c r="I77" s="35">
        <f t="shared" si="0"/>
        <v>9000</v>
      </c>
    </row>
    <row r="78" spans="1:9" x14ac:dyDescent="0.25">
      <c r="A78" s="6">
        <v>1267</v>
      </c>
      <c r="B78" s="3" t="s">
        <v>320</v>
      </c>
      <c r="C78" s="7" t="s">
        <v>65</v>
      </c>
      <c r="D78" s="38">
        <v>44967</v>
      </c>
      <c r="E78" s="38">
        <v>44972</v>
      </c>
      <c r="F78" s="14">
        <v>96.35</v>
      </c>
      <c r="G78" s="15" t="s">
        <v>37</v>
      </c>
      <c r="H78" s="4">
        <v>778</v>
      </c>
      <c r="I78" s="35">
        <f t="shared" si="0"/>
        <v>74960.299999999988</v>
      </c>
    </row>
    <row r="79" spans="1:9" x14ac:dyDescent="0.25">
      <c r="A79" s="6">
        <v>1191</v>
      </c>
      <c r="B79" s="3" t="s">
        <v>84</v>
      </c>
      <c r="C79" s="7" t="s">
        <v>65</v>
      </c>
      <c r="D79" s="46">
        <v>44287</v>
      </c>
      <c r="E79" s="46">
        <v>44287</v>
      </c>
      <c r="F79" s="14">
        <v>1</v>
      </c>
      <c r="G79" s="15" t="s">
        <v>37</v>
      </c>
      <c r="H79" s="4">
        <v>300</v>
      </c>
      <c r="I79" s="35">
        <f t="shared" si="0"/>
        <v>300</v>
      </c>
    </row>
    <row r="80" spans="1:9" x14ac:dyDescent="0.25">
      <c r="A80" s="71"/>
      <c r="B80" s="72"/>
      <c r="C80" s="72"/>
      <c r="D80" s="72"/>
      <c r="E80" s="72"/>
      <c r="F80" s="72"/>
      <c r="G80" s="72"/>
      <c r="H80" s="72"/>
      <c r="I80" s="73"/>
    </row>
    <row r="81" spans="1:9" x14ac:dyDescent="0.25">
      <c r="A81" s="74"/>
      <c r="B81" s="75"/>
      <c r="C81" s="75"/>
      <c r="D81" s="75"/>
      <c r="E81" s="75"/>
      <c r="F81" s="75"/>
      <c r="G81" s="75"/>
      <c r="H81" s="75"/>
      <c r="I81" s="76"/>
    </row>
    <row r="82" spans="1:9" x14ac:dyDescent="0.25">
      <c r="A82" s="5">
        <v>1012</v>
      </c>
      <c r="B82" s="3" t="s">
        <v>85</v>
      </c>
      <c r="C82" s="7" t="s">
        <v>86</v>
      </c>
      <c r="D82" s="38">
        <v>44987</v>
      </c>
      <c r="E82" s="38">
        <v>44991</v>
      </c>
      <c r="F82" s="14">
        <v>245</v>
      </c>
      <c r="G82" s="15" t="s">
        <v>87</v>
      </c>
      <c r="H82" s="4">
        <v>157</v>
      </c>
      <c r="I82" s="35">
        <f t="shared" si="0"/>
        <v>38465</v>
      </c>
    </row>
    <row r="83" spans="1:9" x14ac:dyDescent="0.25">
      <c r="A83" s="5">
        <v>1132</v>
      </c>
      <c r="B83" s="3" t="s">
        <v>88</v>
      </c>
      <c r="C83" s="7" t="s">
        <v>16</v>
      </c>
      <c r="D83" s="38">
        <v>44012</v>
      </c>
      <c r="E83" s="38">
        <v>44012</v>
      </c>
      <c r="F83" s="14">
        <v>350</v>
      </c>
      <c r="G83" s="15" t="s">
        <v>87</v>
      </c>
      <c r="H83" s="4">
        <v>42</v>
      </c>
      <c r="I83" s="35">
        <f t="shared" si="0"/>
        <v>14700</v>
      </c>
    </row>
    <row r="84" spans="1:9" x14ac:dyDescent="0.25">
      <c r="A84" s="5">
        <v>1025</v>
      </c>
      <c r="B84" s="3" t="s">
        <v>89</v>
      </c>
      <c r="C84" s="7" t="s">
        <v>16</v>
      </c>
      <c r="D84" s="38">
        <v>44414</v>
      </c>
      <c r="E84" s="38">
        <v>44486</v>
      </c>
      <c r="F84" s="14">
        <v>89</v>
      </c>
      <c r="G84" s="15" t="s">
        <v>87</v>
      </c>
      <c r="H84" s="4">
        <v>11</v>
      </c>
      <c r="I84" s="35">
        <f t="shared" ref="I84:I149" si="1">+H84*F84</f>
        <v>979</v>
      </c>
    </row>
    <row r="85" spans="1:9" x14ac:dyDescent="0.25">
      <c r="A85" s="5">
        <v>1019</v>
      </c>
      <c r="B85" s="3" t="s">
        <v>90</v>
      </c>
      <c r="C85" s="7" t="s">
        <v>16</v>
      </c>
      <c r="D85" s="47">
        <v>44628</v>
      </c>
      <c r="E85" s="47">
        <v>44635</v>
      </c>
      <c r="F85" s="14">
        <v>89</v>
      </c>
      <c r="G85" s="15" t="s">
        <v>87</v>
      </c>
      <c r="H85" s="4">
        <v>42</v>
      </c>
      <c r="I85" s="35">
        <f t="shared" si="1"/>
        <v>3738</v>
      </c>
    </row>
    <row r="86" spans="1:9" x14ac:dyDescent="0.25">
      <c r="A86" s="5">
        <v>1028</v>
      </c>
      <c r="B86" s="3" t="s">
        <v>91</v>
      </c>
      <c r="C86" s="7" t="s">
        <v>16</v>
      </c>
      <c r="D86" s="48">
        <v>44993</v>
      </c>
      <c r="E86" s="48">
        <v>44994</v>
      </c>
      <c r="F86" s="14">
        <v>260</v>
      </c>
      <c r="G86" s="15" t="s">
        <v>87</v>
      </c>
      <c r="H86" s="4">
        <v>25</v>
      </c>
      <c r="I86" s="35">
        <f t="shared" si="1"/>
        <v>6500</v>
      </c>
    </row>
    <row r="87" spans="1:9" x14ac:dyDescent="0.25">
      <c r="A87" s="5">
        <v>1029</v>
      </c>
      <c r="B87" s="3" t="s">
        <v>92</v>
      </c>
      <c r="C87" s="7" t="s">
        <v>16</v>
      </c>
      <c r="D87" s="48">
        <v>44993</v>
      </c>
      <c r="E87" s="48">
        <v>44994</v>
      </c>
      <c r="F87" s="14">
        <v>300</v>
      </c>
      <c r="G87" s="15" t="s">
        <v>87</v>
      </c>
      <c r="H87" s="4">
        <v>42</v>
      </c>
      <c r="I87" s="35">
        <f t="shared" si="1"/>
        <v>12600</v>
      </c>
    </row>
    <row r="88" spans="1:9" x14ac:dyDescent="0.25">
      <c r="A88" s="5">
        <v>1030</v>
      </c>
      <c r="B88" s="3" t="s">
        <v>93</v>
      </c>
      <c r="C88" s="7" t="s">
        <v>16</v>
      </c>
      <c r="D88" s="47">
        <v>44628</v>
      </c>
      <c r="E88" s="47">
        <v>44635</v>
      </c>
      <c r="F88" s="14">
        <v>260</v>
      </c>
      <c r="G88" s="15" t="s">
        <v>87</v>
      </c>
      <c r="H88" s="4">
        <v>30</v>
      </c>
      <c r="I88" s="35">
        <f t="shared" si="1"/>
        <v>7800</v>
      </c>
    </row>
    <row r="89" spans="1:9" x14ac:dyDescent="0.25">
      <c r="A89" s="5">
        <v>1019</v>
      </c>
      <c r="B89" s="3" t="s">
        <v>94</v>
      </c>
      <c r="C89" s="7" t="s">
        <v>16</v>
      </c>
      <c r="D89" s="38">
        <v>44414</v>
      </c>
      <c r="E89" s="38">
        <v>44486</v>
      </c>
      <c r="F89" s="14">
        <v>89</v>
      </c>
      <c r="G89" s="15" t="s">
        <v>87</v>
      </c>
      <c r="H89" s="4">
        <v>90</v>
      </c>
      <c r="I89" s="35">
        <f t="shared" si="1"/>
        <v>8010</v>
      </c>
    </row>
    <row r="90" spans="1:9" x14ac:dyDescent="0.25">
      <c r="A90" s="5">
        <v>1020</v>
      </c>
      <c r="B90" s="3" t="s">
        <v>95</v>
      </c>
      <c r="C90" s="7" t="s">
        <v>16</v>
      </c>
      <c r="D90" s="47">
        <v>44628</v>
      </c>
      <c r="E90" s="47">
        <v>44635</v>
      </c>
      <c r="F90" s="14">
        <v>94</v>
      </c>
      <c r="G90" s="15" t="s">
        <v>87</v>
      </c>
      <c r="H90" s="4">
        <v>16</v>
      </c>
      <c r="I90" s="35">
        <f t="shared" si="1"/>
        <v>1504</v>
      </c>
    </row>
    <row r="91" spans="1:9" x14ac:dyDescent="0.25">
      <c r="A91" s="5">
        <v>1022</v>
      </c>
      <c r="B91" s="3" t="s">
        <v>96</v>
      </c>
      <c r="C91" s="7" t="s">
        <v>16</v>
      </c>
      <c r="D91" s="47">
        <v>44628</v>
      </c>
      <c r="E91" s="47">
        <v>44635</v>
      </c>
      <c r="F91" s="14">
        <v>135</v>
      </c>
      <c r="G91" s="15" t="s">
        <v>87</v>
      </c>
      <c r="H91" s="4">
        <v>5</v>
      </c>
      <c r="I91" s="35">
        <f t="shared" si="1"/>
        <v>675</v>
      </c>
    </row>
    <row r="92" spans="1:9" x14ac:dyDescent="0.25">
      <c r="A92" s="5">
        <v>1023</v>
      </c>
      <c r="B92" s="3" t="s">
        <v>97</v>
      </c>
      <c r="C92" s="7" t="s">
        <v>16</v>
      </c>
      <c r="D92" s="48">
        <v>44993</v>
      </c>
      <c r="E92" s="48">
        <v>44994</v>
      </c>
      <c r="F92" s="14">
        <v>300</v>
      </c>
      <c r="G92" s="15" t="s">
        <v>87</v>
      </c>
      <c r="H92" s="4">
        <v>50</v>
      </c>
      <c r="I92" s="35">
        <f t="shared" si="1"/>
        <v>15000</v>
      </c>
    </row>
    <row r="93" spans="1:9" x14ac:dyDescent="0.25">
      <c r="A93" s="5">
        <v>1024</v>
      </c>
      <c r="B93" s="3" t="s">
        <v>98</v>
      </c>
      <c r="C93" s="7" t="s">
        <v>16</v>
      </c>
      <c r="D93" s="47">
        <v>44628</v>
      </c>
      <c r="E93" s="47">
        <v>44635</v>
      </c>
      <c r="F93" s="14">
        <v>198</v>
      </c>
      <c r="G93" s="15" t="s">
        <v>87</v>
      </c>
      <c r="H93" s="4">
        <v>26</v>
      </c>
      <c r="I93" s="35">
        <f t="shared" si="1"/>
        <v>5148</v>
      </c>
    </row>
    <row r="94" spans="1:9" x14ac:dyDescent="0.25">
      <c r="A94" s="5">
        <v>1131</v>
      </c>
      <c r="B94" s="3" t="s">
        <v>99</v>
      </c>
      <c r="C94" s="7" t="s">
        <v>100</v>
      </c>
      <c r="D94" s="38">
        <v>44012</v>
      </c>
      <c r="E94" s="38">
        <v>44012</v>
      </c>
      <c r="F94" s="14">
        <v>590</v>
      </c>
      <c r="G94" s="15" t="s">
        <v>87</v>
      </c>
      <c r="H94" s="4">
        <v>165</v>
      </c>
      <c r="I94" s="35">
        <f t="shared" si="1"/>
        <v>97350</v>
      </c>
    </row>
    <row r="95" spans="1:9" x14ac:dyDescent="0.25">
      <c r="A95" s="5">
        <v>1131</v>
      </c>
      <c r="B95" s="3" t="s">
        <v>101</v>
      </c>
      <c r="C95" s="7" t="s">
        <v>102</v>
      </c>
      <c r="D95" s="38">
        <v>44012</v>
      </c>
      <c r="E95" s="38">
        <v>44012</v>
      </c>
      <c r="F95" s="14">
        <v>590</v>
      </c>
      <c r="G95" s="15" t="s">
        <v>87</v>
      </c>
      <c r="H95" s="4">
        <v>274</v>
      </c>
      <c r="I95" s="35">
        <f t="shared" si="1"/>
        <v>161660</v>
      </c>
    </row>
    <row r="96" spans="1:9" x14ac:dyDescent="0.25">
      <c r="A96" s="5">
        <v>1188</v>
      </c>
      <c r="B96" s="3" t="s">
        <v>103</v>
      </c>
      <c r="C96" s="7" t="s">
        <v>86</v>
      </c>
      <c r="D96" s="38">
        <v>43501</v>
      </c>
      <c r="E96" s="38">
        <v>43501</v>
      </c>
      <c r="F96" s="14">
        <v>200</v>
      </c>
      <c r="G96" s="15" t="s">
        <v>87</v>
      </c>
      <c r="H96" s="4">
        <v>19</v>
      </c>
      <c r="I96" s="35">
        <f t="shared" si="1"/>
        <v>3800</v>
      </c>
    </row>
    <row r="97" spans="1:9" x14ac:dyDescent="0.25">
      <c r="A97" s="5">
        <v>319</v>
      </c>
      <c r="B97" s="3" t="s">
        <v>104</v>
      </c>
      <c r="C97" s="7" t="s">
        <v>105</v>
      </c>
      <c r="D97" s="38">
        <v>43501</v>
      </c>
      <c r="E97" s="38">
        <v>43501</v>
      </c>
      <c r="F97" s="14">
        <v>4.4000000000000004</v>
      </c>
      <c r="G97" s="15" t="s">
        <v>87</v>
      </c>
      <c r="H97" s="4">
        <v>1330</v>
      </c>
      <c r="I97" s="35">
        <f t="shared" si="1"/>
        <v>5852.0000000000009</v>
      </c>
    </row>
    <row r="98" spans="1:9" x14ac:dyDescent="0.25">
      <c r="A98" s="65"/>
      <c r="B98" s="66"/>
      <c r="C98" s="66"/>
      <c r="D98" s="66"/>
      <c r="E98" s="66"/>
      <c r="F98" s="66"/>
      <c r="G98" s="66"/>
      <c r="H98" s="66"/>
      <c r="I98" s="67"/>
    </row>
    <row r="99" spans="1:9" x14ac:dyDescent="0.25">
      <c r="A99" s="68"/>
      <c r="B99" s="69"/>
      <c r="C99" s="69"/>
      <c r="D99" s="69"/>
      <c r="E99" s="69"/>
      <c r="F99" s="69"/>
      <c r="G99" s="69"/>
      <c r="H99" s="69"/>
      <c r="I99" s="70"/>
    </row>
    <row r="100" spans="1:9" x14ac:dyDescent="0.25">
      <c r="A100" s="5">
        <v>219</v>
      </c>
      <c r="B100" s="3" t="s">
        <v>106</v>
      </c>
      <c r="C100" s="6" t="s">
        <v>16</v>
      </c>
      <c r="D100" s="44">
        <v>2018</v>
      </c>
      <c r="E100" s="44">
        <v>2018</v>
      </c>
      <c r="F100" s="14">
        <v>15</v>
      </c>
      <c r="G100" s="15" t="s">
        <v>107</v>
      </c>
      <c r="H100" s="4">
        <v>11</v>
      </c>
      <c r="I100" s="35">
        <f t="shared" si="1"/>
        <v>165</v>
      </c>
    </row>
    <row r="101" spans="1:9" x14ac:dyDescent="0.25">
      <c r="A101" s="5">
        <v>358</v>
      </c>
      <c r="B101" s="3" t="s">
        <v>108</v>
      </c>
      <c r="C101" s="6" t="s">
        <v>16</v>
      </c>
      <c r="D101" s="44">
        <v>2018</v>
      </c>
      <c r="E101" s="44">
        <v>2018</v>
      </c>
      <c r="F101" s="14">
        <v>16.32</v>
      </c>
      <c r="G101" s="15" t="s">
        <v>107</v>
      </c>
      <c r="H101" s="4">
        <v>24</v>
      </c>
      <c r="I101" s="35">
        <f t="shared" si="1"/>
        <v>391.68</v>
      </c>
    </row>
    <row r="102" spans="1:9" x14ac:dyDescent="0.25">
      <c r="A102" s="5">
        <v>306</v>
      </c>
      <c r="B102" s="3" t="s">
        <v>109</v>
      </c>
      <c r="C102" s="6" t="s">
        <v>16</v>
      </c>
      <c r="D102" s="48">
        <v>44414</v>
      </c>
      <c r="E102" s="48">
        <v>44486</v>
      </c>
      <c r="F102" s="14">
        <v>260</v>
      </c>
      <c r="G102" s="15" t="s">
        <v>107</v>
      </c>
      <c r="H102" s="4">
        <v>10</v>
      </c>
      <c r="I102" s="35">
        <f t="shared" si="1"/>
        <v>2600</v>
      </c>
    </row>
    <row r="103" spans="1:9" x14ac:dyDescent="0.25">
      <c r="A103" s="5">
        <v>305</v>
      </c>
      <c r="B103" s="3" t="s">
        <v>110</v>
      </c>
      <c r="C103" s="6" t="s">
        <v>16</v>
      </c>
      <c r="D103" s="48">
        <v>44501</v>
      </c>
      <c r="E103" s="48">
        <v>44501</v>
      </c>
      <c r="F103" s="14">
        <v>206</v>
      </c>
      <c r="G103" s="15" t="s">
        <v>107</v>
      </c>
      <c r="H103" s="4">
        <v>2</v>
      </c>
      <c r="I103" s="35">
        <f t="shared" si="1"/>
        <v>412</v>
      </c>
    </row>
    <row r="104" spans="1:9" x14ac:dyDescent="0.25">
      <c r="A104" s="5">
        <v>308</v>
      </c>
      <c r="B104" s="3" t="s">
        <v>111</v>
      </c>
      <c r="C104" s="6" t="s">
        <v>16</v>
      </c>
      <c r="D104" s="44">
        <v>2018</v>
      </c>
      <c r="E104" s="44">
        <v>2018</v>
      </c>
      <c r="F104" s="14">
        <v>250</v>
      </c>
      <c r="G104" s="15" t="s">
        <v>107</v>
      </c>
      <c r="H104" s="4">
        <v>9</v>
      </c>
      <c r="I104" s="35">
        <f t="shared" si="1"/>
        <v>2250</v>
      </c>
    </row>
    <row r="105" spans="1:9" x14ac:dyDescent="0.25">
      <c r="A105" s="5">
        <v>207</v>
      </c>
      <c r="B105" s="3" t="s">
        <v>112</v>
      </c>
      <c r="C105" s="6" t="s">
        <v>16</v>
      </c>
      <c r="D105" s="44">
        <v>2018</v>
      </c>
      <c r="E105" s="44">
        <v>2018</v>
      </c>
      <c r="F105" s="14">
        <v>120.76</v>
      </c>
      <c r="G105" s="15" t="s">
        <v>107</v>
      </c>
      <c r="H105" s="4">
        <v>9</v>
      </c>
      <c r="I105" s="35">
        <f t="shared" si="1"/>
        <v>1086.8400000000001</v>
      </c>
    </row>
    <row r="106" spans="1:9" x14ac:dyDescent="0.25">
      <c r="A106" s="5">
        <v>457</v>
      </c>
      <c r="B106" s="3" t="s">
        <v>113</v>
      </c>
      <c r="C106" s="6" t="s">
        <v>16</v>
      </c>
      <c r="D106" s="48">
        <v>43501</v>
      </c>
      <c r="E106" s="48">
        <v>43501</v>
      </c>
      <c r="F106" s="14">
        <v>1320</v>
      </c>
      <c r="G106" s="15" t="s">
        <v>107</v>
      </c>
      <c r="H106" s="4">
        <v>58</v>
      </c>
      <c r="I106" s="35">
        <f t="shared" si="1"/>
        <v>76560</v>
      </c>
    </row>
    <row r="107" spans="1:9" x14ac:dyDescent="0.25">
      <c r="A107" s="5">
        <v>421</v>
      </c>
      <c r="B107" s="3" t="s">
        <v>114</v>
      </c>
      <c r="C107" s="6" t="s">
        <v>115</v>
      </c>
      <c r="D107" s="48">
        <v>43852</v>
      </c>
      <c r="E107" s="48">
        <v>43852</v>
      </c>
      <c r="F107" s="14">
        <v>58</v>
      </c>
      <c r="G107" s="15" t="s">
        <v>107</v>
      </c>
      <c r="H107" s="4">
        <v>32</v>
      </c>
      <c r="I107" s="35">
        <f t="shared" si="1"/>
        <v>1856</v>
      </c>
    </row>
    <row r="108" spans="1:9" x14ac:dyDescent="0.25">
      <c r="A108" s="5">
        <v>420</v>
      </c>
      <c r="B108" s="3" t="s">
        <v>116</v>
      </c>
      <c r="C108" s="6" t="s">
        <v>117</v>
      </c>
      <c r="D108" s="48">
        <v>44583</v>
      </c>
      <c r="E108" s="48">
        <v>43852</v>
      </c>
      <c r="F108" s="14">
        <v>15</v>
      </c>
      <c r="G108" s="15" t="s">
        <v>107</v>
      </c>
      <c r="H108" s="4">
        <v>19</v>
      </c>
      <c r="I108" s="35">
        <f t="shared" si="1"/>
        <v>285</v>
      </c>
    </row>
    <row r="109" spans="1:9" x14ac:dyDescent="0.25">
      <c r="A109" s="6">
        <v>1195</v>
      </c>
      <c r="B109" s="3" t="s">
        <v>118</v>
      </c>
      <c r="C109" s="6" t="s">
        <v>119</v>
      </c>
      <c r="D109" s="48">
        <v>43852</v>
      </c>
      <c r="E109" s="48">
        <v>43852</v>
      </c>
      <c r="F109" s="14">
        <v>259.3</v>
      </c>
      <c r="G109" s="15" t="s">
        <v>107</v>
      </c>
      <c r="H109" s="4">
        <v>1</v>
      </c>
      <c r="I109" s="35">
        <f t="shared" si="1"/>
        <v>259.3</v>
      </c>
    </row>
    <row r="110" spans="1:9" x14ac:dyDescent="0.25">
      <c r="A110" s="5">
        <v>353</v>
      </c>
      <c r="B110" s="3" t="s">
        <v>120</v>
      </c>
      <c r="C110" s="6" t="s">
        <v>119</v>
      </c>
      <c r="D110" s="48">
        <v>43852</v>
      </c>
      <c r="E110" s="48">
        <v>43852</v>
      </c>
      <c r="F110" s="14">
        <v>259.3</v>
      </c>
      <c r="G110" s="15" t="s">
        <v>107</v>
      </c>
      <c r="H110" s="4">
        <v>16</v>
      </c>
      <c r="I110" s="35">
        <f t="shared" si="1"/>
        <v>4148.8</v>
      </c>
    </row>
    <row r="111" spans="1:9" x14ac:dyDescent="0.25">
      <c r="A111" s="5">
        <v>248</v>
      </c>
      <c r="B111" s="3" t="s">
        <v>121</v>
      </c>
      <c r="C111" s="6" t="s">
        <v>117</v>
      </c>
      <c r="D111" s="48">
        <v>43598</v>
      </c>
      <c r="E111" s="48">
        <v>43598</v>
      </c>
      <c r="F111" s="14">
        <v>49</v>
      </c>
      <c r="G111" s="15" t="s">
        <v>107</v>
      </c>
      <c r="H111" s="4">
        <v>7</v>
      </c>
      <c r="I111" s="35">
        <f t="shared" si="1"/>
        <v>343</v>
      </c>
    </row>
    <row r="112" spans="1:9" x14ac:dyDescent="0.25">
      <c r="A112" s="5">
        <v>251</v>
      </c>
      <c r="B112" s="3" t="s">
        <v>122</v>
      </c>
      <c r="C112" s="6" t="s">
        <v>117</v>
      </c>
      <c r="D112" s="48">
        <v>43598</v>
      </c>
      <c r="E112" s="48">
        <v>43598</v>
      </c>
      <c r="F112" s="14">
        <v>62.4</v>
      </c>
      <c r="G112" s="15" t="s">
        <v>107</v>
      </c>
      <c r="H112" s="4">
        <v>17</v>
      </c>
      <c r="I112" s="35">
        <f t="shared" si="1"/>
        <v>1060.8</v>
      </c>
    </row>
    <row r="113" spans="1:9" x14ac:dyDescent="0.25">
      <c r="A113" s="5">
        <v>254</v>
      </c>
      <c r="B113" s="3" t="s">
        <v>123</v>
      </c>
      <c r="C113" s="6" t="s">
        <v>117</v>
      </c>
      <c r="D113" s="48">
        <v>43598</v>
      </c>
      <c r="E113" s="48">
        <v>43598</v>
      </c>
      <c r="F113" s="14">
        <v>79.2</v>
      </c>
      <c r="G113" s="15" t="s">
        <v>107</v>
      </c>
      <c r="H113" s="4">
        <v>166</v>
      </c>
      <c r="I113" s="35">
        <f t="shared" si="1"/>
        <v>13147.2</v>
      </c>
    </row>
    <row r="114" spans="1:9" x14ac:dyDescent="0.25">
      <c r="A114" s="5">
        <v>255</v>
      </c>
      <c r="B114" s="3" t="s">
        <v>124</v>
      </c>
      <c r="C114" s="6" t="s">
        <v>117</v>
      </c>
      <c r="D114" s="48">
        <v>44414</v>
      </c>
      <c r="E114" s="48">
        <v>44486</v>
      </c>
      <c r="F114" s="14">
        <v>79.2</v>
      </c>
      <c r="G114" s="15" t="s">
        <v>107</v>
      </c>
      <c r="H114" s="4">
        <v>101</v>
      </c>
      <c r="I114" s="35">
        <f t="shared" si="1"/>
        <v>7999.2000000000007</v>
      </c>
    </row>
    <row r="115" spans="1:9" x14ac:dyDescent="0.25">
      <c r="A115" s="5">
        <v>257</v>
      </c>
      <c r="B115" s="3" t="s">
        <v>125</v>
      </c>
      <c r="C115" s="6" t="s">
        <v>117</v>
      </c>
      <c r="D115" s="48">
        <v>44414</v>
      </c>
      <c r="E115" s="48">
        <v>44486</v>
      </c>
      <c r="F115" s="14">
        <v>118.3</v>
      </c>
      <c r="G115" s="15" t="s">
        <v>107</v>
      </c>
      <c r="H115" s="4">
        <v>64</v>
      </c>
      <c r="I115" s="35">
        <f t="shared" si="1"/>
        <v>7571.2</v>
      </c>
    </row>
    <row r="116" spans="1:9" x14ac:dyDescent="0.25">
      <c r="A116" s="5">
        <v>403</v>
      </c>
      <c r="B116" s="3" t="s">
        <v>126</v>
      </c>
      <c r="C116" s="6" t="s">
        <v>16</v>
      </c>
      <c r="D116" s="48">
        <v>44501</v>
      </c>
      <c r="E116" s="48">
        <v>44501</v>
      </c>
      <c r="F116" s="14">
        <v>38</v>
      </c>
      <c r="G116" s="15" t="s">
        <v>107</v>
      </c>
      <c r="H116" s="4">
        <v>8</v>
      </c>
      <c r="I116" s="35">
        <f t="shared" si="1"/>
        <v>304</v>
      </c>
    </row>
    <row r="117" spans="1:9" x14ac:dyDescent="0.25">
      <c r="A117" s="5">
        <v>401</v>
      </c>
      <c r="B117" s="3" t="s">
        <v>127</v>
      </c>
      <c r="C117" s="6" t="s">
        <v>16</v>
      </c>
      <c r="D117" s="48">
        <v>43598</v>
      </c>
      <c r="E117" s="48">
        <v>43598</v>
      </c>
      <c r="F117" s="14">
        <v>73</v>
      </c>
      <c r="G117" s="15" t="s">
        <v>107</v>
      </c>
      <c r="H117" s="4">
        <v>2</v>
      </c>
      <c r="I117" s="35">
        <f t="shared" si="1"/>
        <v>146</v>
      </c>
    </row>
    <row r="118" spans="1:9" x14ac:dyDescent="0.25">
      <c r="A118" s="5">
        <v>177</v>
      </c>
      <c r="B118" s="3" t="s">
        <v>128</v>
      </c>
      <c r="C118" s="6" t="s">
        <v>16</v>
      </c>
      <c r="D118" s="48">
        <v>44501</v>
      </c>
      <c r="E118" s="48">
        <v>44501</v>
      </c>
      <c r="F118" s="14">
        <v>185.56</v>
      </c>
      <c r="G118" s="15" t="s">
        <v>107</v>
      </c>
      <c r="H118" s="4">
        <v>7</v>
      </c>
      <c r="I118" s="35">
        <f t="shared" si="1"/>
        <v>1298.92</v>
      </c>
    </row>
    <row r="119" spans="1:9" x14ac:dyDescent="0.25">
      <c r="A119" s="5">
        <v>111</v>
      </c>
      <c r="B119" s="3" t="s">
        <v>129</v>
      </c>
      <c r="C119" s="6" t="s">
        <v>16</v>
      </c>
      <c r="D119" s="48">
        <v>44711</v>
      </c>
      <c r="E119" s="48">
        <v>44720</v>
      </c>
      <c r="F119" s="14">
        <v>1</v>
      </c>
      <c r="G119" s="15" t="s">
        <v>107</v>
      </c>
      <c r="H119" s="4">
        <v>2861</v>
      </c>
      <c r="I119" s="35">
        <f t="shared" si="1"/>
        <v>2861</v>
      </c>
    </row>
    <row r="120" spans="1:9" x14ac:dyDescent="0.25">
      <c r="A120" s="5">
        <v>521</v>
      </c>
      <c r="B120" s="3" t="s">
        <v>130</v>
      </c>
      <c r="C120" s="6" t="s">
        <v>16</v>
      </c>
      <c r="D120" s="48">
        <v>43795</v>
      </c>
      <c r="E120" s="48">
        <v>43795</v>
      </c>
      <c r="F120" s="14">
        <v>1250</v>
      </c>
      <c r="G120" s="15" t="s">
        <v>107</v>
      </c>
      <c r="H120" s="4">
        <v>9</v>
      </c>
      <c r="I120" s="35">
        <f t="shared" si="1"/>
        <v>11250</v>
      </c>
    </row>
    <row r="121" spans="1:9" x14ac:dyDescent="0.25">
      <c r="A121" s="5">
        <v>522</v>
      </c>
      <c r="B121" s="3" t="s">
        <v>131</v>
      </c>
      <c r="C121" s="6" t="s">
        <v>16</v>
      </c>
      <c r="D121" s="48">
        <v>43795</v>
      </c>
      <c r="E121" s="48">
        <v>43795</v>
      </c>
      <c r="F121" s="14">
        <v>1250</v>
      </c>
      <c r="G121" s="15" t="s">
        <v>107</v>
      </c>
      <c r="H121" s="4">
        <v>9</v>
      </c>
      <c r="I121" s="35">
        <f t="shared" si="1"/>
        <v>11250</v>
      </c>
    </row>
    <row r="122" spans="1:9" x14ac:dyDescent="0.25">
      <c r="A122" s="5">
        <v>523</v>
      </c>
      <c r="B122" s="3" t="s">
        <v>132</v>
      </c>
      <c r="C122" s="6" t="s">
        <v>16</v>
      </c>
      <c r="D122" s="48">
        <v>43795</v>
      </c>
      <c r="E122" s="48">
        <v>43795</v>
      </c>
      <c r="F122" s="14">
        <v>1250</v>
      </c>
      <c r="G122" s="15" t="s">
        <v>107</v>
      </c>
      <c r="H122" s="4">
        <v>8</v>
      </c>
      <c r="I122" s="35">
        <f t="shared" si="1"/>
        <v>10000</v>
      </c>
    </row>
    <row r="123" spans="1:9" x14ac:dyDescent="0.25">
      <c r="A123" s="5">
        <v>493</v>
      </c>
      <c r="B123" s="3" t="s">
        <v>133</v>
      </c>
      <c r="C123" s="6" t="s">
        <v>16</v>
      </c>
      <c r="D123" s="48">
        <v>43795</v>
      </c>
      <c r="E123" s="48">
        <v>43795</v>
      </c>
      <c r="F123" s="14">
        <v>1384.14</v>
      </c>
      <c r="G123" s="15" t="s">
        <v>107</v>
      </c>
      <c r="H123" s="4">
        <v>2</v>
      </c>
      <c r="I123" s="35">
        <f t="shared" si="1"/>
        <v>2768.28</v>
      </c>
    </row>
    <row r="124" spans="1:9" x14ac:dyDescent="0.25">
      <c r="A124" s="5">
        <v>494</v>
      </c>
      <c r="B124" s="3" t="s">
        <v>134</v>
      </c>
      <c r="C124" s="6" t="s">
        <v>16</v>
      </c>
      <c r="D124" s="48">
        <v>43795</v>
      </c>
      <c r="E124" s="48">
        <v>43795</v>
      </c>
      <c r="F124" s="14">
        <v>1857.51</v>
      </c>
      <c r="G124" s="15" t="s">
        <v>107</v>
      </c>
      <c r="H124" s="4">
        <v>1</v>
      </c>
      <c r="I124" s="35">
        <f t="shared" si="1"/>
        <v>1857.51</v>
      </c>
    </row>
    <row r="125" spans="1:9" x14ac:dyDescent="0.25">
      <c r="A125" s="5">
        <v>520</v>
      </c>
      <c r="B125" s="3" t="s">
        <v>135</v>
      </c>
      <c r="C125" s="6" t="s">
        <v>16</v>
      </c>
      <c r="D125" s="48">
        <v>43840</v>
      </c>
      <c r="E125" s="48">
        <v>43840</v>
      </c>
      <c r="F125" s="14">
        <v>1665.25</v>
      </c>
      <c r="G125" s="15" t="s">
        <v>107</v>
      </c>
      <c r="H125" s="4">
        <v>5</v>
      </c>
      <c r="I125" s="35">
        <f t="shared" si="1"/>
        <v>8326.25</v>
      </c>
    </row>
    <row r="126" spans="1:9" x14ac:dyDescent="0.25">
      <c r="A126" s="5">
        <v>524</v>
      </c>
      <c r="B126" s="3" t="s">
        <v>136</v>
      </c>
      <c r="C126" s="6" t="s">
        <v>16</v>
      </c>
      <c r="D126" s="48">
        <v>43840</v>
      </c>
      <c r="E126" s="48">
        <v>43840</v>
      </c>
      <c r="F126" s="14">
        <v>1900</v>
      </c>
      <c r="G126" s="15" t="s">
        <v>107</v>
      </c>
      <c r="H126" s="4">
        <v>9</v>
      </c>
      <c r="I126" s="35">
        <f t="shared" si="1"/>
        <v>17100</v>
      </c>
    </row>
    <row r="127" spans="1:9" x14ac:dyDescent="0.25">
      <c r="A127" s="5">
        <v>1184</v>
      </c>
      <c r="B127" s="3" t="s">
        <v>137</v>
      </c>
      <c r="C127" s="6" t="s">
        <v>16</v>
      </c>
      <c r="D127" s="48">
        <v>43840</v>
      </c>
      <c r="E127" s="48">
        <v>43840</v>
      </c>
      <c r="F127" s="14">
        <v>1067.67</v>
      </c>
      <c r="G127" s="15" t="s">
        <v>107</v>
      </c>
      <c r="H127" s="4">
        <v>2</v>
      </c>
      <c r="I127" s="35">
        <f t="shared" si="1"/>
        <v>2135.34</v>
      </c>
    </row>
    <row r="128" spans="1:9" x14ac:dyDescent="0.25">
      <c r="A128" s="5">
        <v>501</v>
      </c>
      <c r="B128" s="3" t="s">
        <v>138</v>
      </c>
      <c r="C128" s="6" t="s">
        <v>16</v>
      </c>
      <c r="D128" s="48">
        <v>43840</v>
      </c>
      <c r="E128" s="48">
        <v>43840</v>
      </c>
      <c r="F128" s="14">
        <v>634</v>
      </c>
      <c r="G128" s="15" t="s">
        <v>107</v>
      </c>
      <c r="H128" s="4">
        <v>5</v>
      </c>
      <c r="I128" s="35">
        <f t="shared" si="1"/>
        <v>3170</v>
      </c>
    </row>
    <row r="129" spans="1:9" x14ac:dyDescent="0.25">
      <c r="A129" s="5">
        <v>961</v>
      </c>
      <c r="B129" s="3" t="s">
        <v>139</v>
      </c>
      <c r="C129" s="6" t="s">
        <v>16</v>
      </c>
      <c r="D129" s="48">
        <v>43840</v>
      </c>
      <c r="E129" s="48">
        <v>43840</v>
      </c>
      <c r="F129" s="14">
        <v>2231</v>
      </c>
      <c r="G129" s="15" t="s">
        <v>107</v>
      </c>
      <c r="H129" s="4">
        <v>3</v>
      </c>
      <c r="I129" s="35">
        <f t="shared" si="1"/>
        <v>6693</v>
      </c>
    </row>
    <row r="130" spans="1:9" x14ac:dyDescent="0.25">
      <c r="A130" s="5">
        <v>500</v>
      </c>
      <c r="B130" s="3" t="s">
        <v>140</v>
      </c>
      <c r="C130" s="6" t="s">
        <v>16</v>
      </c>
      <c r="D130" s="48">
        <v>43840</v>
      </c>
      <c r="E130" s="48">
        <v>43840</v>
      </c>
      <c r="F130" s="14">
        <v>835</v>
      </c>
      <c r="G130" s="15" t="s">
        <v>107</v>
      </c>
      <c r="H130" s="4">
        <v>3</v>
      </c>
      <c r="I130" s="35">
        <f t="shared" si="1"/>
        <v>2505</v>
      </c>
    </row>
    <row r="131" spans="1:9" x14ac:dyDescent="0.25">
      <c r="A131" s="5">
        <v>958</v>
      </c>
      <c r="B131" s="3" t="s">
        <v>141</v>
      </c>
      <c r="C131" s="6" t="s">
        <v>16</v>
      </c>
      <c r="D131" s="48">
        <v>43840</v>
      </c>
      <c r="E131" s="48">
        <v>43840</v>
      </c>
      <c r="F131" s="14">
        <v>1565</v>
      </c>
      <c r="G131" s="15" t="s">
        <v>107</v>
      </c>
      <c r="H131" s="4">
        <v>4</v>
      </c>
      <c r="I131" s="35">
        <f t="shared" si="1"/>
        <v>6260</v>
      </c>
    </row>
    <row r="132" spans="1:9" x14ac:dyDescent="0.25">
      <c r="A132" s="5">
        <v>960</v>
      </c>
      <c r="B132" s="3" t="s">
        <v>142</v>
      </c>
      <c r="C132" s="6" t="s">
        <v>16</v>
      </c>
      <c r="D132" s="48">
        <v>43840</v>
      </c>
      <c r="E132" s="48">
        <v>43840</v>
      </c>
      <c r="F132" s="14">
        <v>1128</v>
      </c>
      <c r="G132" s="15" t="s">
        <v>107</v>
      </c>
      <c r="H132" s="4">
        <v>3</v>
      </c>
      <c r="I132" s="35">
        <f t="shared" si="1"/>
        <v>3384</v>
      </c>
    </row>
    <row r="133" spans="1:9" x14ac:dyDescent="0.25">
      <c r="A133" s="5">
        <v>496</v>
      </c>
      <c r="B133" s="3" t="s">
        <v>143</v>
      </c>
      <c r="C133" s="6" t="s">
        <v>16</v>
      </c>
      <c r="D133" s="48">
        <v>44690</v>
      </c>
      <c r="E133" s="48">
        <v>44725</v>
      </c>
      <c r="F133" s="14">
        <v>1128</v>
      </c>
      <c r="G133" s="15" t="s">
        <v>107</v>
      </c>
      <c r="H133" s="4">
        <v>5</v>
      </c>
      <c r="I133" s="35">
        <f t="shared" si="1"/>
        <v>5640</v>
      </c>
    </row>
    <row r="134" spans="1:9" x14ac:dyDescent="0.25">
      <c r="A134" s="5">
        <v>959</v>
      </c>
      <c r="B134" s="3" t="s">
        <v>144</v>
      </c>
      <c r="C134" s="6" t="s">
        <v>16</v>
      </c>
      <c r="D134" s="48">
        <v>43840</v>
      </c>
      <c r="E134" s="48">
        <v>43840</v>
      </c>
      <c r="F134" s="14">
        <v>1128</v>
      </c>
      <c r="G134" s="15" t="s">
        <v>107</v>
      </c>
      <c r="H134" s="4">
        <v>4</v>
      </c>
      <c r="I134" s="35">
        <f t="shared" si="1"/>
        <v>4512</v>
      </c>
    </row>
    <row r="135" spans="1:9" x14ac:dyDescent="0.25">
      <c r="A135" s="5">
        <v>1182</v>
      </c>
      <c r="B135" s="3" t="s">
        <v>145</v>
      </c>
      <c r="C135" s="6" t="s">
        <v>16</v>
      </c>
      <c r="D135" s="48">
        <v>43840</v>
      </c>
      <c r="E135" s="48">
        <v>43840</v>
      </c>
      <c r="F135" s="14">
        <v>944</v>
      </c>
      <c r="G135" s="15" t="s">
        <v>107</v>
      </c>
      <c r="H135" s="4">
        <v>5</v>
      </c>
      <c r="I135" s="35">
        <f t="shared" si="1"/>
        <v>4720</v>
      </c>
    </row>
    <row r="136" spans="1:9" x14ac:dyDescent="0.25">
      <c r="A136" s="5">
        <v>1183</v>
      </c>
      <c r="B136" s="3" t="s">
        <v>146</v>
      </c>
      <c r="C136" s="6" t="s">
        <v>16</v>
      </c>
      <c r="D136" s="48">
        <v>43840</v>
      </c>
      <c r="E136" s="48">
        <v>43840</v>
      </c>
      <c r="F136" s="14">
        <v>1076</v>
      </c>
      <c r="G136" s="15" t="s">
        <v>107</v>
      </c>
      <c r="H136" s="4">
        <v>1</v>
      </c>
      <c r="I136" s="35">
        <f t="shared" si="1"/>
        <v>1076</v>
      </c>
    </row>
    <row r="137" spans="1:9" x14ac:dyDescent="0.25">
      <c r="A137" s="5">
        <v>525</v>
      </c>
      <c r="B137" s="3" t="s">
        <v>147</v>
      </c>
      <c r="C137" s="6" t="s">
        <v>16</v>
      </c>
      <c r="D137" s="48">
        <v>43840</v>
      </c>
      <c r="E137" s="48">
        <v>43840</v>
      </c>
      <c r="F137" s="14">
        <v>1100</v>
      </c>
      <c r="G137" s="15" t="s">
        <v>107</v>
      </c>
      <c r="H137" s="4">
        <v>3</v>
      </c>
      <c r="I137" s="35">
        <f t="shared" si="1"/>
        <v>3300</v>
      </c>
    </row>
    <row r="138" spans="1:9" x14ac:dyDescent="0.25">
      <c r="A138" s="5">
        <v>184</v>
      </c>
      <c r="B138" s="3" t="s">
        <v>148</v>
      </c>
      <c r="C138" s="6" t="s">
        <v>16</v>
      </c>
      <c r="D138" s="44">
        <v>2018</v>
      </c>
      <c r="E138" s="44">
        <v>2018</v>
      </c>
      <c r="F138" s="14">
        <v>65</v>
      </c>
      <c r="G138" s="15" t="s">
        <v>107</v>
      </c>
      <c r="H138" s="4">
        <v>105</v>
      </c>
      <c r="I138" s="35">
        <f t="shared" si="1"/>
        <v>6825</v>
      </c>
    </row>
    <row r="139" spans="1:9" x14ac:dyDescent="0.25">
      <c r="A139" s="5">
        <v>372</v>
      </c>
      <c r="B139" s="3" t="s">
        <v>149</v>
      </c>
      <c r="C139" s="6" t="s">
        <v>16</v>
      </c>
      <c r="D139" s="48">
        <v>44501</v>
      </c>
      <c r="E139" s="48">
        <v>44501</v>
      </c>
      <c r="F139" s="14">
        <v>50</v>
      </c>
      <c r="G139" s="15" t="s">
        <v>107</v>
      </c>
      <c r="H139" s="4">
        <v>13</v>
      </c>
      <c r="I139" s="35">
        <f t="shared" si="1"/>
        <v>650</v>
      </c>
    </row>
    <row r="140" spans="1:9" x14ac:dyDescent="0.25">
      <c r="A140" s="5">
        <v>153</v>
      </c>
      <c r="B140" s="3" t="s">
        <v>150</v>
      </c>
      <c r="C140" s="6" t="s">
        <v>16</v>
      </c>
      <c r="D140" s="48">
        <v>43598</v>
      </c>
      <c r="E140" s="48">
        <v>43598</v>
      </c>
      <c r="F140" s="14">
        <v>120.92</v>
      </c>
      <c r="G140" s="15" t="s">
        <v>107</v>
      </c>
      <c r="H140" s="4">
        <v>21</v>
      </c>
      <c r="I140" s="35">
        <f t="shared" si="1"/>
        <v>2539.3200000000002</v>
      </c>
    </row>
    <row r="141" spans="1:9" x14ac:dyDescent="0.25">
      <c r="A141" s="5">
        <v>144</v>
      </c>
      <c r="B141" s="3" t="s">
        <v>151</v>
      </c>
      <c r="C141" s="6" t="s">
        <v>16</v>
      </c>
      <c r="D141" s="48">
        <v>44993</v>
      </c>
      <c r="E141" s="48">
        <v>44994</v>
      </c>
      <c r="F141" s="14">
        <v>69</v>
      </c>
      <c r="G141" s="15" t="s">
        <v>107</v>
      </c>
      <c r="H141" s="4">
        <v>79</v>
      </c>
      <c r="I141" s="35">
        <f t="shared" si="1"/>
        <v>5451</v>
      </c>
    </row>
    <row r="142" spans="1:9" x14ac:dyDescent="0.25">
      <c r="A142" s="5">
        <v>1071</v>
      </c>
      <c r="B142" s="3" t="s">
        <v>152</v>
      </c>
      <c r="C142" s="6" t="s">
        <v>16</v>
      </c>
      <c r="D142" s="48">
        <v>44287</v>
      </c>
      <c r="E142" s="48">
        <v>44287</v>
      </c>
      <c r="F142" s="14">
        <v>156</v>
      </c>
      <c r="G142" s="15" t="s">
        <v>107</v>
      </c>
      <c r="H142" s="4">
        <v>2</v>
      </c>
      <c r="I142" s="35">
        <f t="shared" si="1"/>
        <v>312</v>
      </c>
    </row>
    <row r="143" spans="1:9" x14ac:dyDescent="0.25">
      <c r="A143" s="5">
        <v>423</v>
      </c>
      <c r="B143" s="3" t="s">
        <v>153</v>
      </c>
      <c r="C143" s="6" t="s">
        <v>16</v>
      </c>
      <c r="D143" s="48">
        <v>43501</v>
      </c>
      <c r="E143" s="48">
        <v>43501</v>
      </c>
      <c r="F143" s="14">
        <v>182.5</v>
      </c>
      <c r="G143" s="15" t="s">
        <v>107</v>
      </c>
      <c r="H143" s="4">
        <v>8</v>
      </c>
      <c r="I143" s="35">
        <f t="shared" si="1"/>
        <v>1460</v>
      </c>
    </row>
    <row r="144" spans="1:9" x14ac:dyDescent="0.25">
      <c r="A144" s="5">
        <v>143</v>
      </c>
      <c r="B144" s="3" t="s">
        <v>154</v>
      </c>
      <c r="C144" s="6" t="s">
        <v>16</v>
      </c>
      <c r="D144" s="48">
        <v>44993</v>
      </c>
      <c r="E144" s="48">
        <v>44994</v>
      </c>
      <c r="F144" s="14">
        <v>93</v>
      </c>
      <c r="G144" s="15" t="s">
        <v>107</v>
      </c>
      <c r="H144" s="4">
        <v>1</v>
      </c>
      <c r="I144" s="35">
        <f t="shared" si="1"/>
        <v>93</v>
      </c>
    </row>
    <row r="145" spans="1:9" x14ac:dyDescent="0.25">
      <c r="A145" s="5">
        <v>232</v>
      </c>
      <c r="B145" s="3" t="s">
        <v>155</v>
      </c>
      <c r="C145" s="6" t="s">
        <v>117</v>
      </c>
      <c r="D145" s="48">
        <v>43852</v>
      </c>
      <c r="E145" s="48">
        <v>43852</v>
      </c>
      <c r="F145" s="14">
        <v>281</v>
      </c>
      <c r="G145" s="15" t="s">
        <v>107</v>
      </c>
      <c r="H145" s="4">
        <v>554</v>
      </c>
      <c r="I145" s="35">
        <f t="shared" si="1"/>
        <v>155674</v>
      </c>
    </row>
    <row r="146" spans="1:9" x14ac:dyDescent="0.25">
      <c r="A146" s="5">
        <v>230</v>
      </c>
      <c r="B146" s="3" t="s">
        <v>156</v>
      </c>
      <c r="C146" s="6" t="s">
        <v>117</v>
      </c>
      <c r="D146" s="48">
        <v>43852</v>
      </c>
      <c r="E146" s="48">
        <v>43852</v>
      </c>
      <c r="F146" s="14">
        <v>11.2</v>
      </c>
      <c r="G146" s="15" t="s">
        <v>107</v>
      </c>
      <c r="H146" s="4">
        <v>556</v>
      </c>
      <c r="I146" s="35">
        <f t="shared" si="1"/>
        <v>6227.2</v>
      </c>
    </row>
    <row r="147" spans="1:9" x14ac:dyDescent="0.25">
      <c r="A147" s="5">
        <v>454</v>
      </c>
      <c r="B147" s="3" t="s">
        <v>157</v>
      </c>
      <c r="C147" s="6" t="s">
        <v>16</v>
      </c>
      <c r="D147" s="44">
        <v>2018</v>
      </c>
      <c r="E147" s="44">
        <v>2018</v>
      </c>
      <c r="F147" s="14">
        <v>520</v>
      </c>
      <c r="G147" s="15" t="s">
        <v>107</v>
      </c>
      <c r="H147" s="4">
        <v>20</v>
      </c>
      <c r="I147" s="35">
        <f t="shared" si="1"/>
        <v>10400</v>
      </c>
    </row>
    <row r="148" spans="1:9" x14ac:dyDescent="0.25">
      <c r="A148" s="5">
        <v>137</v>
      </c>
      <c r="B148" s="3" t="s">
        <v>158</v>
      </c>
      <c r="C148" s="6" t="s">
        <v>65</v>
      </c>
      <c r="D148" s="48">
        <v>44287</v>
      </c>
      <c r="E148" s="48">
        <v>44287</v>
      </c>
      <c r="F148" s="14">
        <v>156.25</v>
      </c>
      <c r="G148" s="15" t="s">
        <v>107</v>
      </c>
      <c r="H148" s="4">
        <v>20</v>
      </c>
      <c r="I148" s="35">
        <f t="shared" si="1"/>
        <v>3125</v>
      </c>
    </row>
    <row r="149" spans="1:9" x14ac:dyDescent="0.25">
      <c r="A149" s="5">
        <v>135</v>
      </c>
      <c r="B149" s="3" t="s">
        <v>159</v>
      </c>
      <c r="C149" s="6" t="s">
        <v>65</v>
      </c>
      <c r="D149" s="48">
        <v>44287</v>
      </c>
      <c r="E149" s="48">
        <v>44287</v>
      </c>
      <c r="F149" s="14">
        <v>259</v>
      </c>
      <c r="G149" s="15" t="s">
        <v>107</v>
      </c>
      <c r="H149" s="4">
        <v>13</v>
      </c>
      <c r="I149" s="35">
        <f t="shared" si="1"/>
        <v>3367</v>
      </c>
    </row>
    <row r="150" spans="1:9" x14ac:dyDescent="0.25">
      <c r="A150" s="5">
        <v>246</v>
      </c>
      <c r="B150" s="3" t="s">
        <v>160</v>
      </c>
      <c r="C150" s="6" t="s">
        <v>16</v>
      </c>
      <c r="D150" s="48">
        <v>44501</v>
      </c>
      <c r="E150" s="48">
        <v>44501</v>
      </c>
      <c r="F150" s="14">
        <v>55</v>
      </c>
      <c r="G150" s="15" t="s">
        <v>107</v>
      </c>
      <c r="H150" s="4">
        <v>23</v>
      </c>
      <c r="I150" s="35">
        <f t="shared" ref="I150:I217" si="2">+H150*F150</f>
        <v>1265</v>
      </c>
    </row>
    <row r="151" spans="1:9" x14ac:dyDescent="0.25">
      <c r="A151" s="5">
        <v>245</v>
      </c>
      <c r="B151" s="3" t="s">
        <v>161</v>
      </c>
      <c r="C151" s="6" t="s">
        <v>16</v>
      </c>
      <c r="D151" s="48">
        <v>44761</v>
      </c>
      <c r="E151" s="48">
        <v>44761</v>
      </c>
      <c r="F151" s="14">
        <v>45</v>
      </c>
      <c r="G151" s="15" t="s">
        <v>107</v>
      </c>
      <c r="H151" s="4">
        <v>25</v>
      </c>
      <c r="I151" s="35">
        <f t="shared" si="2"/>
        <v>1125</v>
      </c>
    </row>
    <row r="152" spans="1:9" x14ac:dyDescent="0.25">
      <c r="A152" s="5">
        <v>146</v>
      </c>
      <c r="B152" s="3" t="s">
        <v>162</v>
      </c>
      <c r="C152" s="6" t="s">
        <v>16</v>
      </c>
      <c r="D152" s="48">
        <v>44628</v>
      </c>
      <c r="E152" s="48">
        <v>44635</v>
      </c>
      <c r="F152" s="14">
        <v>77</v>
      </c>
      <c r="G152" s="15" t="s">
        <v>107</v>
      </c>
      <c r="H152" s="4">
        <v>12</v>
      </c>
      <c r="I152" s="35">
        <f t="shared" si="2"/>
        <v>924</v>
      </c>
    </row>
    <row r="153" spans="1:9" x14ac:dyDescent="0.25">
      <c r="A153" s="5">
        <v>188</v>
      </c>
      <c r="B153" s="3" t="s">
        <v>163</v>
      </c>
      <c r="C153" s="6" t="s">
        <v>16</v>
      </c>
      <c r="D153" s="44">
        <v>2018</v>
      </c>
      <c r="E153" s="44">
        <v>2018</v>
      </c>
      <c r="F153" s="14">
        <v>75</v>
      </c>
      <c r="G153" s="15" t="s">
        <v>107</v>
      </c>
      <c r="H153" s="4">
        <v>257</v>
      </c>
      <c r="I153" s="35">
        <f t="shared" si="2"/>
        <v>19275</v>
      </c>
    </row>
    <row r="154" spans="1:9" x14ac:dyDescent="0.25">
      <c r="A154" s="5">
        <v>260</v>
      </c>
      <c r="B154" s="3" t="s">
        <v>164</v>
      </c>
      <c r="C154" s="7" t="s">
        <v>100</v>
      </c>
      <c r="D154" s="49">
        <v>44414</v>
      </c>
      <c r="E154" s="49">
        <v>44486</v>
      </c>
      <c r="F154" s="14">
        <v>264.39999999999998</v>
      </c>
      <c r="G154" s="15" t="s">
        <v>107</v>
      </c>
      <c r="H154" s="4">
        <v>1</v>
      </c>
      <c r="I154" s="35">
        <f t="shared" si="2"/>
        <v>264.39999999999998</v>
      </c>
    </row>
    <row r="155" spans="1:9" x14ac:dyDescent="0.25">
      <c r="A155" s="5" t="s">
        <v>325</v>
      </c>
      <c r="B155" s="3" t="s">
        <v>326</v>
      </c>
      <c r="C155" s="7" t="s">
        <v>100</v>
      </c>
      <c r="D155" s="43">
        <v>2018</v>
      </c>
      <c r="E155" s="43">
        <v>2018</v>
      </c>
      <c r="F155" s="14">
        <v>270</v>
      </c>
      <c r="G155" s="15" t="s">
        <v>107</v>
      </c>
      <c r="H155" s="4">
        <v>3</v>
      </c>
      <c r="I155" s="35">
        <f t="shared" si="2"/>
        <v>810</v>
      </c>
    </row>
    <row r="156" spans="1:9" x14ac:dyDescent="0.25">
      <c r="A156" s="5">
        <v>272</v>
      </c>
      <c r="B156" s="3" t="s">
        <v>165</v>
      </c>
      <c r="C156" s="7" t="s">
        <v>100</v>
      </c>
      <c r="D156" s="49">
        <v>44414</v>
      </c>
      <c r="E156" s="49">
        <v>44486</v>
      </c>
      <c r="F156" s="14">
        <v>280</v>
      </c>
      <c r="G156" s="15" t="s">
        <v>107</v>
      </c>
      <c r="H156" s="4">
        <v>5</v>
      </c>
      <c r="I156" s="35">
        <f t="shared" si="2"/>
        <v>1400</v>
      </c>
    </row>
    <row r="157" spans="1:9" x14ac:dyDescent="0.25">
      <c r="A157" s="5">
        <v>270</v>
      </c>
      <c r="B157" s="3" t="s">
        <v>166</v>
      </c>
      <c r="C157" s="7" t="s">
        <v>100</v>
      </c>
      <c r="D157" s="49">
        <v>44414</v>
      </c>
      <c r="E157" s="49">
        <v>44486</v>
      </c>
      <c r="F157" s="14">
        <v>800</v>
      </c>
      <c r="G157" s="15" t="s">
        <v>107</v>
      </c>
      <c r="H157" s="4">
        <v>5</v>
      </c>
      <c r="I157" s="35">
        <f t="shared" si="2"/>
        <v>4000</v>
      </c>
    </row>
    <row r="158" spans="1:9" x14ac:dyDescent="0.25">
      <c r="A158" s="5">
        <v>271</v>
      </c>
      <c r="B158" s="3" t="s">
        <v>167</v>
      </c>
      <c r="C158" s="7" t="s">
        <v>100</v>
      </c>
      <c r="D158" s="43">
        <v>2018</v>
      </c>
      <c r="E158" s="43">
        <v>2018</v>
      </c>
      <c r="F158" s="14">
        <v>500</v>
      </c>
      <c r="G158" s="15" t="s">
        <v>107</v>
      </c>
      <c r="H158" s="4">
        <v>4</v>
      </c>
      <c r="I158" s="35">
        <f t="shared" si="2"/>
        <v>2000</v>
      </c>
    </row>
    <row r="159" spans="1:9" x14ac:dyDescent="0.25">
      <c r="A159" s="6">
        <v>1232</v>
      </c>
      <c r="B159" s="3" t="s">
        <v>168</v>
      </c>
      <c r="C159" s="6" t="s">
        <v>65</v>
      </c>
      <c r="D159" s="48">
        <v>44228</v>
      </c>
      <c r="E159" s="48">
        <v>44228</v>
      </c>
      <c r="F159" s="14">
        <v>36.78</v>
      </c>
      <c r="G159" s="15" t="s">
        <v>107</v>
      </c>
      <c r="H159" s="4">
        <v>2</v>
      </c>
      <c r="I159" s="35">
        <f t="shared" si="2"/>
        <v>73.56</v>
      </c>
    </row>
    <row r="160" spans="1:9" x14ac:dyDescent="0.25">
      <c r="A160" s="5">
        <v>447</v>
      </c>
      <c r="B160" s="3" t="s">
        <v>169</v>
      </c>
      <c r="C160" s="6" t="s">
        <v>16</v>
      </c>
      <c r="D160" s="48">
        <v>43501</v>
      </c>
      <c r="E160" s="48">
        <v>43501</v>
      </c>
      <c r="F160" s="14">
        <v>350</v>
      </c>
      <c r="G160" s="15" t="s">
        <v>107</v>
      </c>
      <c r="H160" s="4">
        <v>18</v>
      </c>
      <c r="I160" s="35">
        <f t="shared" si="2"/>
        <v>6300</v>
      </c>
    </row>
    <row r="161" spans="1:9" x14ac:dyDescent="0.25">
      <c r="A161" s="5">
        <v>449</v>
      </c>
      <c r="B161" s="3" t="s">
        <v>170</v>
      </c>
      <c r="C161" s="6" t="s">
        <v>16</v>
      </c>
      <c r="D161" s="48">
        <v>43501</v>
      </c>
      <c r="E161" s="48">
        <v>43501</v>
      </c>
      <c r="F161" s="14">
        <v>750</v>
      </c>
      <c r="G161" s="15" t="s">
        <v>107</v>
      </c>
      <c r="H161" s="4">
        <v>1</v>
      </c>
      <c r="I161" s="35">
        <f t="shared" si="2"/>
        <v>750</v>
      </c>
    </row>
    <row r="162" spans="1:9" x14ac:dyDescent="0.25">
      <c r="A162" s="5">
        <v>1059</v>
      </c>
      <c r="B162" s="3" t="s">
        <v>171</v>
      </c>
      <c r="C162" s="6" t="s">
        <v>16</v>
      </c>
      <c r="D162" s="48">
        <v>44993</v>
      </c>
      <c r="E162" s="48">
        <v>44994</v>
      </c>
      <c r="F162" s="14">
        <v>30.83</v>
      </c>
      <c r="G162" s="15" t="s">
        <v>107</v>
      </c>
      <c r="H162" s="4">
        <v>222</v>
      </c>
      <c r="I162" s="35">
        <f t="shared" si="2"/>
        <v>6844.2599999999993</v>
      </c>
    </row>
    <row r="163" spans="1:9" x14ac:dyDescent="0.25">
      <c r="A163" s="5">
        <v>1060</v>
      </c>
      <c r="B163" s="3" t="s">
        <v>172</v>
      </c>
      <c r="C163" s="6" t="s">
        <v>16</v>
      </c>
      <c r="D163" s="48">
        <v>44414</v>
      </c>
      <c r="E163" s="48">
        <v>44486</v>
      </c>
      <c r="F163" s="14">
        <v>22.92</v>
      </c>
      <c r="G163" s="15" t="s">
        <v>107</v>
      </c>
      <c r="H163" s="4">
        <v>150</v>
      </c>
      <c r="I163" s="35">
        <f t="shared" si="2"/>
        <v>3438.0000000000005</v>
      </c>
    </row>
    <row r="164" spans="1:9" x14ac:dyDescent="0.25">
      <c r="A164" s="5">
        <v>1058</v>
      </c>
      <c r="B164" s="3" t="s">
        <v>173</v>
      </c>
      <c r="C164" s="6" t="s">
        <v>16</v>
      </c>
      <c r="D164" s="48">
        <v>44414</v>
      </c>
      <c r="E164" s="48">
        <v>44486</v>
      </c>
      <c r="F164" s="14">
        <v>22.92</v>
      </c>
      <c r="G164" s="15" t="s">
        <v>107</v>
      </c>
      <c r="H164" s="4">
        <v>180</v>
      </c>
      <c r="I164" s="35">
        <f t="shared" si="2"/>
        <v>4125.6000000000004</v>
      </c>
    </row>
    <row r="165" spans="1:9" x14ac:dyDescent="0.25">
      <c r="A165" s="5">
        <v>341</v>
      </c>
      <c r="B165" s="3" t="s">
        <v>174</v>
      </c>
      <c r="C165" s="6" t="s">
        <v>175</v>
      </c>
      <c r="D165" s="48">
        <v>43598</v>
      </c>
      <c r="E165" s="48">
        <v>43598</v>
      </c>
      <c r="F165" s="14">
        <v>300</v>
      </c>
      <c r="G165" s="15" t="s">
        <v>107</v>
      </c>
      <c r="H165" s="4">
        <v>1</v>
      </c>
      <c r="I165" s="35">
        <f t="shared" si="2"/>
        <v>300</v>
      </c>
    </row>
    <row r="166" spans="1:9" x14ac:dyDescent="0.25">
      <c r="A166" s="5">
        <v>334</v>
      </c>
      <c r="B166" s="3" t="s">
        <v>176</v>
      </c>
      <c r="C166" s="6" t="s">
        <v>119</v>
      </c>
      <c r="D166" s="48">
        <v>44287</v>
      </c>
      <c r="E166" s="48">
        <v>44287</v>
      </c>
      <c r="F166" s="14">
        <v>300</v>
      </c>
      <c r="G166" s="15" t="s">
        <v>107</v>
      </c>
      <c r="H166" s="4">
        <v>6</v>
      </c>
      <c r="I166" s="35">
        <f t="shared" si="2"/>
        <v>1800</v>
      </c>
    </row>
    <row r="167" spans="1:9" x14ac:dyDescent="0.25">
      <c r="A167" s="5">
        <v>330</v>
      </c>
      <c r="B167" s="3" t="s">
        <v>177</v>
      </c>
      <c r="C167" s="6" t="s">
        <v>119</v>
      </c>
      <c r="D167" s="48">
        <v>44414</v>
      </c>
      <c r="E167" s="48">
        <v>44486</v>
      </c>
      <c r="F167" s="14">
        <v>274</v>
      </c>
      <c r="G167" s="15" t="s">
        <v>107</v>
      </c>
      <c r="H167" s="4">
        <v>5</v>
      </c>
      <c r="I167" s="35">
        <f t="shared" si="2"/>
        <v>1370</v>
      </c>
    </row>
    <row r="168" spans="1:9" x14ac:dyDescent="0.25">
      <c r="A168" s="5">
        <v>328</v>
      </c>
      <c r="B168" s="3" t="s">
        <v>178</v>
      </c>
      <c r="C168" s="7" t="s">
        <v>119</v>
      </c>
      <c r="D168" s="48">
        <v>44993</v>
      </c>
      <c r="E168" s="48">
        <v>44994</v>
      </c>
      <c r="F168" s="14">
        <v>315</v>
      </c>
      <c r="G168" s="15" t="s">
        <v>107</v>
      </c>
      <c r="H168" s="4">
        <v>5</v>
      </c>
      <c r="I168" s="35">
        <f t="shared" si="2"/>
        <v>1575</v>
      </c>
    </row>
    <row r="169" spans="1:9" x14ac:dyDescent="0.25">
      <c r="A169" s="5" t="s">
        <v>327</v>
      </c>
      <c r="B169" s="3" t="s">
        <v>328</v>
      </c>
      <c r="C169" s="6" t="s">
        <v>119</v>
      </c>
      <c r="D169" s="48">
        <v>44414</v>
      </c>
      <c r="E169" s="48">
        <v>44486</v>
      </c>
      <c r="F169" s="14">
        <v>274</v>
      </c>
      <c r="G169" s="15" t="s">
        <v>107</v>
      </c>
      <c r="H169" s="4">
        <v>6</v>
      </c>
      <c r="I169" s="35">
        <f t="shared" si="2"/>
        <v>1644</v>
      </c>
    </row>
    <row r="170" spans="1:9" x14ac:dyDescent="0.25">
      <c r="A170" s="5">
        <v>331</v>
      </c>
      <c r="B170" s="3" t="s">
        <v>179</v>
      </c>
      <c r="C170" s="7" t="s">
        <v>175</v>
      </c>
      <c r="D170" s="49">
        <v>44414</v>
      </c>
      <c r="E170" s="50">
        <v>44486</v>
      </c>
      <c r="F170" s="14">
        <v>499</v>
      </c>
      <c r="G170" s="15" t="s">
        <v>107</v>
      </c>
      <c r="H170" s="4">
        <v>8</v>
      </c>
      <c r="I170" s="35">
        <f t="shared" si="2"/>
        <v>3992</v>
      </c>
    </row>
    <row r="171" spans="1:9" x14ac:dyDescent="0.25">
      <c r="A171" s="5">
        <v>325</v>
      </c>
      <c r="B171" s="3" t="s">
        <v>180</v>
      </c>
      <c r="C171" s="7" t="s">
        <v>175</v>
      </c>
      <c r="D171" s="49">
        <v>43847</v>
      </c>
      <c r="E171" s="49">
        <v>43847</v>
      </c>
      <c r="F171" s="14">
        <v>750</v>
      </c>
      <c r="G171" s="15" t="s">
        <v>107</v>
      </c>
      <c r="H171" s="4">
        <v>34</v>
      </c>
      <c r="I171" s="35">
        <f t="shared" si="2"/>
        <v>25500</v>
      </c>
    </row>
    <row r="172" spans="1:9" x14ac:dyDescent="0.25">
      <c r="A172" s="5">
        <v>118</v>
      </c>
      <c r="B172" s="3" t="s">
        <v>181</v>
      </c>
      <c r="C172" s="6" t="s">
        <v>16</v>
      </c>
      <c r="D172" s="44">
        <v>2018</v>
      </c>
      <c r="E172" s="44">
        <v>2018</v>
      </c>
      <c r="F172" s="14">
        <v>123.5</v>
      </c>
      <c r="G172" s="15" t="s">
        <v>107</v>
      </c>
      <c r="H172" s="4">
        <v>6</v>
      </c>
      <c r="I172" s="35">
        <f t="shared" si="2"/>
        <v>741</v>
      </c>
    </row>
    <row r="173" spans="1:9" x14ac:dyDescent="0.25">
      <c r="A173" s="5">
        <v>117</v>
      </c>
      <c r="B173" s="3" t="s">
        <v>182</v>
      </c>
      <c r="C173" s="6" t="s">
        <v>16</v>
      </c>
      <c r="D173" s="44">
        <v>2018</v>
      </c>
      <c r="E173" s="44">
        <v>2018</v>
      </c>
      <c r="F173" s="14">
        <v>123.5</v>
      </c>
      <c r="G173" s="15" t="s">
        <v>107</v>
      </c>
      <c r="H173" s="4">
        <v>30</v>
      </c>
      <c r="I173" s="35">
        <f t="shared" si="2"/>
        <v>3705</v>
      </c>
    </row>
    <row r="174" spans="1:9" x14ac:dyDescent="0.25">
      <c r="A174" s="5">
        <v>150</v>
      </c>
      <c r="B174" s="3" t="s">
        <v>183</v>
      </c>
      <c r="C174" s="6" t="s">
        <v>16</v>
      </c>
      <c r="D174" s="48">
        <v>44501</v>
      </c>
      <c r="E174" s="48">
        <v>44501</v>
      </c>
      <c r="F174" s="14">
        <v>150</v>
      </c>
      <c r="G174" s="15" t="s">
        <v>107</v>
      </c>
      <c r="H174" s="4">
        <v>78</v>
      </c>
      <c r="I174" s="35">
        <f t="shared" si="2"/>
        <v>11700</v>
      </c>
    </row>
    <row r="175" spans="1:9" x14ac:dyDescent="0.25">
      <c r="A175" s="5" t="s">
        <v>333</v>
      </c>
      <c r="B175" s="3" t="s">
        <v>334</v>
      </c>
      <c r="C175" s="6" t="s">
        <v>16</v>
      </c>
      <c r="D175" s="48">
        <v>43852</v>
      </c>
      <c r="E175" s="48">
        <v>43852</v>
      </c>
      <c r="F175" s="14">
        <v>1</v>
      </c>
      <c r="G175" s="15" t="s">
        <v>107</v>
      </c>
      <c r="H175" s="4">
        <v>13</v>
      </c>
      <c r="I175" s="35">
        <f t="shared" si="2"/>
        <v>13</v>
      </c>
    </row>
    <row r="176" spans="1:9" x14ac:dyDescent="0.25">
      <c r="A176" s="5">
        <v>165</v>
      </c>
      <c r="B176" s="3" t="s">
        <v>185</v>
      </c>
      <c r="C176" s="6" t="s">
        <v>184</v>
      </c>
      <c r="D176" s="48">
        <v>43852</v>
      </c>
      <c r="E176" s="48">
        <v>43852</v>
      </c>
      <c r="F176" s="14">
        <v>130</v>
      </c>
      <c r="G176" s="15" t="s">
        <v>107</v>
      </c>
      <c r="H176" s="4">
        <v>7</v>
      </c>
      <c r="I176" s="35">
        <f t="shared" si="2"/>
        <v>910</v>
      </c>
    </row>
    <row r="177" spans="1:9" x14ac:dyDescent="0.25">
      <c r="A177" s="5">
        <v>168</v>
      </c>
      <c r="B177" s="3" t="s">
        <v>186</v>
      </c>
      <c r="C177" s="6" t="s">
        <v>184</v>
      </c>
      <c r="D177" s="48">
        <v>43852</v>
      </c>
      <c r="E177" s="48">
        <v>43852</v>
      </c>
      <c r="F177" s="14">
        <v>119</v>
      </c>
      <c r="G177" s="15" t="s">
        <v>107</v>
      </c>
      <c r="H177" s="4">
        <v>3</v>
      </c>
      <c r="I177" s="35">
        <f t="shared" si="2"/>
        <v>357</v>
      </c>
    </row>
    <row r="178" spans="1:9" x14ac:dyDescent="0.25">
      <c r="A178" s="5">
        <v>159</v>
      </c>
      <c r="B178" s="3" t="s">
        <v>187</v>
      </c>
      <c r="C178" s="6" t="s">
        <v>184</v>
      </c>
      <c r="D178" s="48">
        <v>44628</v>
      </c>
      <c r="E178" s="48">
        <v>44635</v>
      </c>
      <c r="F178" s="14">
        <v>29</v>
      </c>
      <c r="G178" s="15" t="s">
        <v>107</v>
      </c>
      <c r="H178" s="4">
        <v>76</v>
      </c>
      <c r="I178" s="35">
        <f t="shared" si="2"/>
        <v>2204</v>
      </c>
    </row>
    <row r="179" spans="1:9" x14ac:dyDescent="0.25">
      <c r="A179" s="5">
        <v>163</v>
      </c>
      <c r="B179" s="3" t="s">
        <v>188</v>
      </c>
      <c r="C179" s="6" t="s">
        <v>184</v>
      </c>
      <c r="D179" s="48">
        <v>43852</v>
      </c>
      <c r="E179" s="48">
        <v>43852</v>
      </c>
      <c r="F179" s="14">
        <v>130</v>
      </c>
      <c r="G179" s="15" t="s">
        <v>107</v>
      </c>
      <c r="H179" s="4">
        <v>13</v>
      </c>
      <c r="I179" s="35">
        <f t="shared" si="2"/>
        <v>1690</v>
      </c>
    </row>
    <row r="180" spans="1:9" x14ac:dyDescent="0.25">
      <c r="A180" s="5">
        <v>158</v>
      </c>
      <c r="B180" s="3" t="s">
        <v>189</v>
      </c>
      <c r="C180" s="6" t="s">
        <v>16</v>
      </c>
      <c r="D180" s="48">
        <v>44993</v>
      </c>
      <c r="E180" s="48">
        <v>44994</v>
      </c>
      <c r="F180" s="14">
        <v>480</v>
      </c>
      <c r="G180" s="15" t="s">
        <v>107</v>
      </c>
      <c r="H180" s="4">
        <v>48</v>
      </c>
      <c r="I180" s="35">
        <f t="shared" si="2"/>
        <v>23040</v>
      </c>
    </row>
    <row r="181" spans="1:9" x14ac:dyDescent="0.25">
      <c r="A181" s="5">
        <v>405</v>
      </c>
      <c r="B181" s="3" t="s">
        <v>190</v>
      </c>
      <c r="C181" s="6" t="s">
        <v>16</v>
      </c>
      <c r="D181" s="48">
        <v>44414</v>
      </c>
      <c r="E181" s="48">
        <v>45216</v>
      </c>
      <c r="F181" s="14">
        <v>600</v>
      </c>
      <c r="G181" s="15" t="s">
        <v>107</v>
      </c>
      <c r="H181" s="4">
        <v>12</v>
      </c>
      <c r="I181" s="35">
        <f t="shared" si="2"/>
        <v>7200</v>
      </c>
    </row>
    <row r="182" spans="1:9" x14ac:dyDescent="0.25">
      <c r="A182" s="5">
        <v>406</v>
      </c>
      <c r="B182" s="3" t="s">
        <v>191</v>
      </c>
      <c r="C182" s="6" t="s">
        <v>16</v>
      </c>
      <c r="D182" s="48">
        <v>43852</v>
      </c>
      <c r="E182" s="48">
        <v>43852</v>
      </c>
      <c r="F182" s="14">
        <v>1750</v>
      </c>
      <c r="G182" s="15" t="s">
        <v>107</v>
      </c>
      <c r="H182" s="4">
        <v>9</v>
      </c>
      <c r="I182" s="35">
        <f t="shared" si="2"/>
        <v>15750</v>
      </c>
    </row>
    <row r="183" spans="1:9" x14ac:dyDescent="0.25">
      <c r="A183" s="5">
        <v>409</v>
      </c>
      <c r="B183" s="3" t="s">
        <v>192</v>
      </c>
      <c r="C183" s="6" t="s">
        <v>16</v>
      </c>
      <c r="D183" s="48">
        <v>44414</v>
      </c>
      <c r="E183" s="48">
        <v>44486</v>
      </c>
      <c r="F183" s="14">
        <v>450</v>
      </c>
      <c r="G183" s="15" t="s">
        <v>107</v>
      </c>
      <c r="H183" s="4">
        <v>11</v>
      </c>
      <c r="I183" s="35">
        <f t="shared" si="2"/>
        <v>4950</v>
      </c>
    </row>
    <row r="184" spans="1:9" x14ac:dyDescent="0.25">
      <c r="A184" s="5">
        <v>412</v>
      </c>
      <c r="B184" s="3" t="s">
        <v>193</v>
      </c>
      <c r="C184" s="6" t="s">
        <v>16</v>
      </c>
      <c r="D184" s="48">
        <v>43852</v>
      </c>
      <c r="E184" s="48">
        <v>43852</v>
      </c>
      <c r="F184" s="14">
        <v>1415</v>
      </c>
      <c r="G184" s="15" t="s">
        <v>107</v>
      </c>
      <c r="H184" s="4">
        <v>47</v>
      </c>
      <c r="I184" s="35">
        <f t="shared" si="2"/>
        <v>66505</v>
      </c>
    </row>
    <row r="185" spans="1:9" x14ac:dyDescent="0.25">
      <c r="A185" s="5">
        <v>413</v>
      </c>
      <c r="B185" s="3" t="s">
        <v>194</v>
      </c>
      <c r="C185" s="6" t="s">
        <v>16</v>
      </c>
      <c r="D185" s="48">
        <v>43501</v>
      </c>
      <c r="E185" s="48">
        <v>43501</v>
      </c>
      <c r="F185" s="14">
        <v>600</v>
      </c>
      <c r="G185" s="15" t="s">
        <v>107</v>
      </c>
      <c r="H185" s="4">
        <v>18</v>
      </c>
      <c r="I185" s="35">
        <f t="shared" si="2"/>
        <v>10800</v>
      </c>
    </row>
    <row r="186" spans="1:9" x14ac:dyDescent="0.25">
      <c r="A186" s="5">
        <v>347</v>
      </c>
      <c r="B186" s="3" t="s">
        <v>195</v>
      </c>
      <c r="C186" s="6" t="s">
        <v>16</v>
      </c>
      <c r="D186" s="48">
        <v>43501</v>
      </c>
      <c r="E186" s="48">
        <v>43501</v>
      </c>
      <c r="F186" s="14">
        <v>66.5</v>
      </c>
      <c r="G186" s="15" t="s">
        <v>107</v>
      </c>
      <c r="H186" s="4">
        <v>33</v>
      </c>
      <c r="I186" s="35">
        <f t="shared" si="2"/>
        <v>2194.5</v>
      </c>
    </row>
    <row r="187" spans="1:9" x14ac:dyDescent="0.25">
      <c r="A187" s="5">
        <v>1070</v>
      </c>
      <c r="B187" s="3" t="s">
        <v>196</v>
      </c>
      <c r="C187" s="6" t="s">
        <v>16</v>
      </c>
      <c r="D187" s="48">
        <v>44628</v>
      </c>
      <c r="E187" s="48">
        <v>44635</v>
      </c>
      <c r="F187" s="14">
        <v>74.040000000000006</v>
      </c>
      <c r="G187" s="15" t="s">
        <v>107</v>
      </c>
      <c r="H187" s="4">
        <v>3348</v>
      </c>
      <c r="I187" s="35">
        <f t="shared" si="2"/>
        <v>247885.92</v>
      </c>
    </row>
    <row r="188" spans="1:9" x14ac:dyDescent="0.25">
      <c r="A188" s="5">
        <v>1173</v>
      </c>
      <c r="B188" s="3" t="s">
        <v>197</v>
      </c>
      <c r="C188" s="6" t="s">
        <v>16</v>
      </c>
      <c r="D188" s="44">
        <v>2018</v>
      </c>
      <c r="E188" s="44">
        <v>2018</v>
      </c>
      <c r="F188" s="14">
        <v>14.7</v>
      </c>
      <c r="G188" s="15" t="s">
        <v>107</v>
      </c>
      <c r="H188" s="4">
        <v>100</v>
      </c>
      <c r="I188" s="35">
        <f t="shared" si="2"/>
        <v>1470</v>
      </c>
    </row>
    <row r="189" spans="1:9" x14ac:dyDescent="0.25">
      <c r="A189" s="5">
        <v>381</v>
      </c>
      <c r="B189" s="3" t="s">
        <v>198</v>
      </c>
      <c r="C189" s="6" t="s">
        <v>199</v>
      </c>
      <c r="D189" s="48">
        <v>43598</v>
      </c>
      <c r="E189" s="48">
        <v>43598</v>
      </c>
      <c r="F189" s="14">
        <v>79.5</v>
      </c>
      <c r="G189" s="15" t="s">
        <v>107</v>
      </c>
      <c r="H189" s="4">
        <v>492</v>
      </c>
      <c r="I189" s="35">
        <f t="shared" si="2"/>
        <v>39114</v>
      </c>
    </row>
    <row r="190" spans="1:9" x14ac:dyDescent="0.25">
      <c r="A190" s="5">
        <v>244</v>
      </c>
      <c r="B190" s="3" t="s">
        <v>200</v>
      </c>
      <c r="C190" s="6" t="s">
        <v>16</v>
      </c>
      <c r="D190" s="48">
        <v>44993</v>
      </c>
      <c r="E190" s="48">
        <v>44994</v>
      </c>
      <c r="F190" s="14">
        <v>25</v>
      </c>
      <c r="G190" s="15" t="s">
        <v>107</v>
      </c>
      <c r="H190" s="4">
        <v>7</v>
      </c>
      <c r="I190" s="35">
        <f t="shared" si="2"/>
        <v>175</v>
      </c>
    </row>
    <row r="191" spans="1:9" x14ac:dyDescent="0.25">
      <c r="A191" s="5">
        <v>243</v>
      </c>
      <c r="B191" s="3" t="s">
        <v>201</v>
      </c>
      <c r="C191" s="6" t="s">
        <v>16</v>
      </c>
      <c r="D191" s="48">
        <v>44993</v>
      </c>
      <c r="E191" s="48">
        <v>44994</v>
      </c>
      <c r="F191" s="14">
        <v>52</v>
      </c>
      <c r="G191" s="15" t="s">
        <v>107</v>
      </c>
      <c r="H191" s="4">
        <v>33</v>
      </c>
      <c r="I191" s="35">
        <f t="shared" si="2"/>
        <v>1716</v>
      </c>
    </row>
    <row r="192" spans="1:9" x14ac:dyDescent="0.25">
      <c r="A192" s="6">
        <v>1242</v>
      </c>
      <c r="B192" s="3" t="s">
        <v>202</v>
      </c>
      <c r="C192" s="6" t="s">
        <v>16</v>
      </c>
      <c r="D192" s="48">
        <v>44414</v>
      </c>
      <c r="E192" s="48">
        <v>44486</v>
      </c>
      <c r="F192" s="14">
        <v>500</v>
      </c>
      <c r="G192" s="15" t="s">
        <v>107</v>
      </c>
      <c r="H192" s="4">
        <v>22</v>
      </c>
      <c r="I192" s="35">
        <f t="shared" si="2"/>
        <v>11000</v>
      </c>
    </row>
    <row r="193" spans="1:9" x14ac:dyDescent="0.25">
      <c r="A193" s="5">
        <v>402</v>
      </c>
      <c r="B193" s="3" t="s">
        <v>203</v>
      </c>
      <c r="C193" s="6" t="s">
        <v>16</v>
      </c>
      <c r="D193" s="48">
        <v>43598</v>
      </c>
      <c r="E193" s="48">
        <v>43598</v>
      </c>
      <c r="F193" s="14">
        <v>125</v>
      </c>
      <c r="G193" s="15" t="s">
        <v>107</v>
      </c>
      <c r="H193" s="4">
        <v>6</v>
      </c>
      <c r="I193" s="35">
        <f t="shared" si="2"/>
        <v>750</v>
      </c>
    </row>
    <row r="194" spans="1:9" x14ac:dyDescent="0.25">
      <c r="A194" s="5">
        <v>399</v>
      </c>
      <c r="B194" s="3" t="s">
        <v>204</v>
      </c>
      <c r="C194" s="6" t="s">
        <v>16</v>
      </c>
      <c r="D194" s="48">
        <v>44414</v>
      </c>
      <c r="E194" s="48">
        <v>44486</v>
      </c>
      <c r="F194" s="14">
        <v>387</v>
      </c>
      <c r="G194" s="15" t="s">
        <v>107</v>
      </c>
      <c r="H194" s="4">
        <v>6</v>
      </c>
      <c r="I194" s="35">
        <f t="shared" si="2"/>
        <v>2322</v>
      </c>
    </row>
    <row r="195" spans="1:9" x14ac:dyDescent="0.25">
      <c r="A195" s="5">
        <v>1061</v>
      </c>
      <c r="B195" s="3" t="s">
        <v>205</v>
      </c>
      <c r="C195" s="6" t="s">
        <v>16</v>
      </c>
      <c r="D195" s="48">
        <v>44414</v>
      </c>
      <c r="E195" s="48">
        <v>44486</v>
      </c>
      <c r="F195" s="14">
        <v>20</v>
      </c>
      <c r="G195" s="15" t="s">
        <v>107</v>
      </c>
      <c r="H195" s="4">
        <v>2</v>
      </c>
      <c r="I195" s="35">
        <f t="shared" si="2"/>
        <v>40</v>
      </c>
    </row>
    <row r="196" spans="1:9" x14ac:dyDescent="0.25">
      <c r="A196" s="5">
        <v>1046</v>
      </c>
      <c r="B196" s="3" t="s">
        <v>206</v>
      </c>
      <c r="C196" s="6" t="s">
        <v>16</v>
      </c>
      <c r="D196" s="48">
        <v>43852</v>
      </c>
      <c r="E196" s="48">
        <v>43852</v>
      </c>
      <c r="F196" s="14">
        <v>132</v>
      </c>
      <c r="G196" s="15" t="s">
        <v>107</v>
      </c>
      <c r="H196" s="4">
        <v>7</v>
      </c>
      <c r="I196" s="35">
        <f t="shared" si="2"/>
        <v>924</v>
      </c>
    </row>
    <row r="197" spans="1:9" x14ac:dyDescent="0.25">
      <c r="A197" s="5">
        <v>279</v>
      </c>
      <c r="B197" s="3" t="s">
        <v>207</v>
      </c>
      <c r="C197" s="6" t="s">
        <v>16</v>
      </c>
      <c r="D197" s="48">
        <v>43598</v>
      </c>
      <c r="E197" s="48">
        <v>43598</v>
      </c>
      <c r="F197" s="14">
        <v>315.2</v>
      </c>
      <c r="G197" s="15" t="s">
        <v>107</v>
      </c>
      <c r="H197" s="4">
        <v>9</v>
      </c>
      <c r="I197" s="35">
        <f t="shared" si="2"/>
        <v>2836.7999999999997</v>
      </c>
    </row>
    <row r="198" spans="1:9" x14ac:dyDescent="0.25">
      <c r="A198" s="5">
        <v>1048</v>
      </c>
      <c r="B198" s="3" t="s">
        <v>208</v>
      </c>
      <c r="C198" s="6" t="s">
        <v>16</v>
      </c>
      <c r="D198" s="48">
        <v>43852</v>
      </c>
      <c r="E198" s="48">
        <v>43852</v>
      </c>
      <c r="F198" s="14">
        <v>132</v>
      </c>
      <c r="G198" s="15" t="s">
        <v>107</v>
      </c>
      <c r="H198" s="4">
        <v>19</v>
      </c>
      <c r="I198" s="35">
        <f t="shared" si="2"/>
        <v>2508</v>
      </c>
    </row>
    <row r="199" spans="1:9" x14ac:dyDescent="0.25">
      <c r="A199" s="5">
        <v>1054</v>
      </c>
      <c r="B199" s="3" t="s">
        <v>362</v>
      </c>
      <c r="C199" s="6" t="s">
        <v>16</v>
      </c>
      <c r="D199" s="48">
        <v>44993</v>
      </c>
      <c r="E199" s="48">
        <v>44994</v>
      </c>
      <c r="F199" s="40">
        <v>28</v>
      </c>
      <c r="G199" s="29" t="s">
        <v>107</v>
      </c>
      <c r="H199" s="4">
        <v>29</v>
      </c>
      <c r="I199" s="56">
        <f t="shared" si="2"/>
        <v>812</v>
      </c>
    </row>
    <row r="200" spans="1:9" x14ac:dyDescent="0.25">
      <c r="A200" s="5" t="s">
        <v>382</v>
      </c>
      <c r="B200" s="3" t="s">
        <v>383</v>
      </c>
      <c r="C200" s="6" t="s">
        <v>16</v>
      </c>
      <c r="D200" s="48">
        <v>44993</v>
      </c>
      <c r="E200" s="48">
        <v>44994</v>
      </c>
      <c r="F200" s="40">
        <v>28</v>
      </c>
      <c r="G200" s="29" t="s">
        <v>107</v>
      </c>
      <c r="H200" s="4">
        <v>29</v>
      </c>
      <c r="I200" s="56">
        <f t="shared" si="2"/>
        <v>812</v>
      </c>
    </row>
    <row r="201" spans="1:9" x14ac:dyDescent="0.25">
      <c r="A201" s="5">
        <v>1052</v>
      </c>
      <c r="B201" s="3" t="s">
        <v>209</v>
      </c>
      <c r="C201" s="6" t="s">
        <v>16</v>
      </c>
      <c r="D201" s="48">
        <v>44993</v>
      </c>
      <c r="E201" s="48">
        <v>44994</v>
      </c>
      <c r="F201" s="14">
        <v>28</v>
      </c>
      <c r="G201" s="15" t="s">
        <v>107</v>
      </c>
      <c r="H201" s="4">
        <v>24</v>
      </c>
      <c r="I201" s="35">
        <f t="shared" si="2"/>
        <v>672</v>
      </c>
    </row>
    <row r="202" spans="1:9" x14ac:dyDescent="0.25">
      <c r="A202" s="5">
        <v>1016</v>
      </c>
      <c r="B202" s="3" t="s">
        <v>210</v>
      </c>
      <c r="C202" s="6" t="s">
        <v>16</v>
      </c>
      <c r="D202" s="48">
        <v>43852</v>
      </c>
      <c r="E202" s="48">
        <v>43852</v>
      </c>
      <c r="F202" s="14">
        <v>62</v>
      </c>
      <c r="G202" s="15" t="s">
        <v>107</v>
      </c>
      <c r="H202" s="4">
        <v>1</v>
      </c>
      <c r="I202" s="35">
        <f t="shared" si="2"/>
        <v>62</v>
      </c>
    </row>
    <row r="203" spans="1:9" x14ac:dyDescent="0.25">
      <c r="A203" s="5">
        <v>441</v>
      </c>
      <c r="B203" s="3" t="s">
        <v>211</v>
      </c>
      <c r="C203" s="6" t="s">
        <v>16</v>
      </c>
      <c r="D203" s="48">
        <v>44414</v>
      </c>
      <c r="E203" s="48">
        <v>44486</v>
      </c>
      <c r="F203" s="14">
        <v>100</v>
      </c>
      <c r="G203" s="15" t="s">
        <v>107</v>
      </c>
      <c r="H203" s="4">
        <v>19</v>
      </c>
      <c r="I203" s="35">
        <f t="shared" si="2"/>
        <v>1900</v>
      </c>
    </row>
    <row r="204" spans="1:9" x14ac:dyDescent="0.25">
      <c r="A204" s="5">
        <v>1015</v>
      </c>
      <c r="B204" s="3" t="s">
        <v>212</v>
      </c>
      <c r="C204" s="6" t="s">
        <v>86</v>
      </c>
      <c r="D204" s="48">
        <v>43852</v>
      </c>
      <c r="E204" s="48">
        <v>43852</v>
      </c>
      <c r="F204" s="14">
        <v>400</v>
      </c>
      <c r="G204" s="15" t="s">
        <v>107</v>
      </c>
      <c r="H204" s="4">
        <v>11</v>
      </c>
      <c r="I204" s="35">
        <f t="shared" si="2"/>
        <v>4400</v>
      </c>
    </row>
    <row r="205" spans="1:9" x14ac:dyDescent="0.25">
      <c r="A205" s="5">
        <v>1013</v>
      </c>
      <c r="B205" s="3" t="s">
        <v>213</v>
      </c>
      <c r="C205" s="6" t="s">
        <v>86</v>
      </c>
      <c r="D205" s="48">
        <v>43852</v>
      </c>
      <c r="E205" s="48">
        <v>43852</v>
      </c>
      <c r="F205" s="14">
        <v>240</v>
      </c>
      <c r="G205" s="15" t="s">
        <v>107</v>
      </c>
      <c r="H205" s="4">
        <v>46</v>
      </c>
      <c r="I205" s="35">
        <f t="shared" si="2"/>
        <v>11040</v>
      </c>
    </row>
    <row r="206" spans="1:9" x14ac:dyDescent="0.25">
      <c r="A206" s="5">
        <v>1014</v>
      </c>
      <c r="B206" s="3" t="s">
        <v>214</v>
      </c>
      <c r="C206" s="6" t="s">
        <v>86</v>
      </c>
      <c r="D206" s="48">
        <v>44411</v>
      </c>
      <c r="E206" s="48">
        <v>44411</v>
      </c>
      <c r="F206" s="14">
        <v>253</v>
      </c>
      <c r="G206" s="15" t="s">
        <v>107</v>
      </c>
      <c r="H206" s="4">
        <v>42</v>
      </c>
      <c r="I206" s="35">
        <f t="shared" si="2"/>
        <v>10626</v>
      </c>
    </row>
    <row r="207" spans="1:9" x14ac:dyDescent="0.25">
      <c r="A207" s="5" t="s">
        <v>335</v>
      </c>
      <c r="B207" s="3" t="s">
        <v>336</v>
      </c>
      <c r="C207" s="6" t="s">
        <v>86</v>
      </c>
      <c r="D207" s="48">
        <v>44761</v>
      </c>
      <c r="E207" s="48">
        <v>44761</v>
      </c>
      <c r="F207" s="14">
        <v>325</v>
      </c>
      <c r="G207" s="15" t="s">
        <v>107</v>
      </c>
      <c r="H207" s="4">
        <v>26</v>
      </c>
      <c r="I207" s="35">
        <f t="shared" si="2"/>
        <v>8450</v>
      </c>
    </row>
    <row r="208" spans="1:9" x14ac:dyDescent="0.25">
      <c r="A208" s="5">
        <v>128</v>
      </c>
      <c r="B208" s="3" t="s">
        <v>215</v>
      </c>
      <c r="C208" s="6" t="s">
        <v>86</v>
      </c>
      <c r="D208" s="44">
        <v>2018</v>
      </c>
      <c r="E208" s="44">
        <v>2018</v>
      </c>
      <c r="F208" s="14">
        <v>458.35</v>
      </c>
      <c r="G208" s="15" t="s">
        <v>107</v>
      </c>
      <c r="H208" s="4">
        <v>15</v>
      </c>
      <c r="I208" s="35">
        <f t="shared" si="2"/>
        <v>6875.25</v>
      </c>
    </row>
    <row r="209" spans="1:9" x14ac:dyDescent="0.25">
      <c r="A209" s="5">
        <v>404</v>
      </c>
      <c r="B209" s="3" t="s">
        <v>216</v>
      </c>
      <c r="C209" s="6" t="s">
        <v>16</v>
      </c>
      <c r="D209" s="44">
        <v>2018</v>
      </c>
      <c r="E209" s="44">
        <v>2018</v>
      </c>
      <c r="F209" s="14">
        <v>209.88</v>
      </c>
      <c r="G209" s="15" t="s">
        <v>107</v>
      </c>
      <c r="H209" s="4">
        <v>9</v>
      </c>
      <c r="I209" s="35">
        <f t="shared" si="2"/>
        <v>1888.92</v>
      </c>
    </row>
    <row r="210" spans="1:9" x14ac:dyDescent="0.25">
      <c r="A210" s="5">
        <v>131</v>
      </c>
      <c r="B210" s="3" t="s">
        <v>217</v>
      </c>
      <c r="C210" s="6" t="s">
        <v>16</v>
      </c>
      <c r="D210" s="44">
        <v>2018</v>
      </c>
      <c r="E210" s="44">
        <v>2018</v>
      </c>
      <c r="F210" s="14">
        <v>1500</v>
      </c>
      <c r="G210" s="15" t="s">
        <v>107</v>
      </c>
      <c r="H210" s="4">
        <v>12</v>
      </c>
      <c r="I210" s="35">
        <f t="shared" si="2"/>
        <v>18000</v>
      </c>
    </row>
    <row r="211" spans="1:9" x14ac:dyDescent="0.25">
      <c r="A211" s="5">
        <v>1189</v>
      </c>
      <c r="B211" s="3" t="s">
        <v>218</v>
      </c>
      <c r="C211" s="6" t="s">
        <v>119</v>
      </c>
      <c r="D211" s="44">
        <v>2018</v>
      </c>
      <c r="E211" s="44">
        <v>2018</v>
      </c>
      <c r="F211" s="14">
        <v>2045</v>
      </c>
      <c r="G211" s="15" t="s">
        <v>107</v>
      </c>
      <c r="H211" s="4">
        <v>3</v>
      </c>
      <c r="I211" s="35">
        <f t="shared" si="2"/>
        <v>6135</v>
      </c>
    </row>
    <row r="212" spans="1:9" x14ac:dyDescent="0.25">
      <c r="A212" s="5">
        <v>125</v>
      </c>
      <c r="B212" s="3" t="s">
        <v>363</v>
      </c>
      <c r="C212" s="6" t="s">
        <v>86</v>
      </c>
      <c r="D212" s="44">
        <v>2018</v>
      </c>
      <c r="E212" s="44">
        <v>2018</v>
      </c>
      <c r="F212" s="41">
        <v>380</v>
      </c>
      <c r="G212" s="29" t="s">
        <v>107</v>
      </c>
      <c r="H212" s="4">
        <v>26</v>
      </c>
      <c r="I212" s="56">
        <f t="shared" si="2"/>
        <v>9880</v>
      </c>
    </row>
    <row r="213" spans="1:9" x14ac:dyDescent="0.25">
      <c r="A213" s="6">
        <v>1259</v>
      </c>
      <c r="B213" s="3" t="s">
        <v>361</v>
      </c>
      <c r="C213" s="6" t="s">
        <v>16</v>
      </c>
      <c r="D213" s="48">
        <v>44411</v>
      </c>
      <c r="E213" s="48">
        <v>44411</v>
      </c>
      <c r="F213" s="14">
        <v>1700</v>
      </c>
      <c r="G213" s="15" t="s">
        <v>107</v>
      </c>
      <c r="H213" s="4">
        <v>27</v>
      </c>
      <c r="I213" s="35">
        <f t="shared" si="2"/>
        <v>45900</v>
      </c>
    </row>
    <row r="214" spans="1:9" x14ac:dyDescent="0.25">
      <c r="A214" s="5">
        <v>1190</v>
      </c>
      <c r="B214" s="3" t="s">
        <v>219</v>
      </c>
      <c r="C214" s="6" t="s">
        <v>16</v>
      </c>
      <c r="D214" s="44">
        <v>2018</v>
      </c>
      <c r="E214" s="44">
        <v>2018</v>
      </c>
      <c r="F214" s="14">
        <v>115</v>
      </c>
      <c r="G214" s="15" t="s">
        <v>107</v>
      </c>
      <c r="H214" s="4">
        <v>156</v>
      </c>
      <c r="I214" s="35">
        <f t="shared" si="2"/>
        <v>17940</v>
      </c>
    </row>
    <row r="215" spans="1:9" x14ac:dyDescent="0.25">
      <c r="A215" s="5">
        <v>238</v>
      </c>
      <c r="B215" s="3" t="s">
        <v>220</v>
      </c>
      <c r="C215" s="6" t="s">
        <v>16</v>
      </c>
      <c r="D215" s="48">
        <v>43598</v>
      </c>
      <c r="E215" s="48">
        <v>43598</v>
      </c>
      <c r="F215" s="14">
        <v>86</v>
      </c>
      <c r="G215" s="15" t="s">
        <v>107</v>
      </c>
      <c r="H215" s="4">
        <v>27</v>
      </c>
      <c r="I215" s="35">
        <f t="shared" si="2"/>
        <v>2322</v>
      </c>
    </row>
    <row r="216" spans="1:9" x14ac:dyDescent="0.25">
      <c r="A216" s="5">
        <v>242</v>
      </c>
      <c r="B216" s="3" t="s">
        <v>364</v>
      </c>
      <c r="C216" s="6" t="s">
        <v>16</v>
      </c>
      <c r="D216" s="48">
        <v>43598</v>
      </c>
      <c r="E216" s="48">
        <v>43598</v>
      </c>
      <c r="F216" s="40">
        <v>65</v>
      </c>
      <c r="G216" s="29" t="s">
        <v>107</v>
      </c>
      <c r="H216" s="4">
        <v>3</v>
      </c>
      <c r="I216" s="56">
        <f t="shared" si="2"/>
        <v>195</v>
      </c>
    </row>
    <row r="217" spans="1:9" x14ac:dyDescent="0.25">
      <c r="A217" s="5">
        <v>240</v>
      </c>
      <c r="B217" s="3" t="s">
        <v>221</v>
      </c>
      <c r="C217" s="6" t="s">
        <v>16</v>
      </c>
      <c r="D217" s="48">
        <v>43598</v>
      </c>
      <c r="E217" s="48">
        <v>43598</v>
      </c>
      <c r="F217" s="14">
        <v>44</v>
      </c>
      <c r="G217" s="15" t="s">
        <v>107</v>
      </c>
      <c r="H217" s="4">
        <v>6</v>
      </c>
      <c r="I217" s="35">
        <f t="shared" si="2"/>
        <v>264</v>
      </c>
    </row>
    <row r="218" spans="1:9" x14ac:dyDescent="0.25">
      <c r="A218" s="5">
        <v>241</v>
      </c>
      <c r="B218" s="3" t="s">
        <v>222</v>
      </c>
      <c r="C218" s="6" t="s">
        <v>16</v>
      </c>
      <c r="D218" s="48">
        <v>43598</v>
      </c>
      <c r="E218" s="48">
        <v>43598</v>
      </c>
      <c r="F218" s="14">
        <v>29.9</v>
      </c>
      <c r="G218" s="15" t="s">
        <v>107</v>
      </c>
      <c r="H218" s="4">
        <v>23</v>
      </c>
      <c r="I218" s="35">
        <f t="shared" ref="I218:I285" si="3">+H218*F218</f>
        <v>687.69999999999993</v>
      </c>
    </row>
    <row r="219" spans="1:9" x14ac:dyDescent="0.25">
      <c r="A219" s="5">
        <v>345</v>
      </c>
      <c r="B219" s="3" t="s">
        <v>223</v>
      </c>
      <c r="C219" s="7" t="s">
        <v>119</v>
      </c>
      <c r="D219" s="49">
        <v>43847</v>
      </c>
      <c r="E219" s="49">
        <v>43847</v>
      </c>
      <c r="F219" s="14">
        <v>409.5</v>
      </c>
      <c r="G219" s="15" t="s">
        <v>107</v>
      </c>
      <c r="H219" s="4">
        <v>40</v>
      </c>
      <c r="I219" s="35">
        <f t="shared" si="3"/>
        <v>16380</v>
      </c>
    </row>
    <row r="220" spans="1:9" x14ac:dyDescent="0.25">
      <c r="A220" s="5">
        <v>343</v>
      </c>
      <c r="B220" s="3" t="s">
        <v>224</v>
      </c>
      <c r="C220" s="6" t="s">
        <v>175</v>
      </c>
      <c r="D220" s="48">
        <v>43852</v>
      </c>
      <c r="E220" s="48">
        <v>43852</v>
      </c>
      <c r="F220" s="14">
        <v>409.5</v>
      </c>
      <c r="G220" s="15" t="s">
        <v>107</v>
      </c>
      <c r="H220" s="4">
        <v>24</v>
      </c>
      <c r="I220" s="35">
        <f t="shared" si="3"/>
        <v>9828</v>
      </c>
    </row>
    <row r="221" spans="1:9" x14ac:dyDescent="0.25">
      <c r="A221" s="5">
        <v>220</v>
      </c>
      <c r="B221" s="3" t="s">
        <v>225</v>
      </c>
      <c r="C221" s="6" t="s">
        <v>16</v>
      </c>
      <c r="D221" s="48">
        <v>44501</v>
      </c>
      <c r="E221" s="48">
        <v>44501</v>
      </c>
      <c r="F221" s="14">
        <v>260</v>
      </c>
      <c r="G221" s="15" t="s">
        <v>107</v>
      </c>
      <c r="H221" s="4">
        <v>22</v>
      </c>
      <c r="I221" s="35">
        <f t="shared" si="3"/>
        <v>5720</v>
      </c>
    </row>
    <row r="222" spans="1:9" x14ac:dyDescent="0.25">
      <c r="A222" s="5">
        <v>1031</v>
      </c>
      <c r="B222" s="3" t="s">
        <v>226</v>
      </c>
      <c r="C222" s="6" t="s">
        <v>16</v>
      </c>
      <c r="D222" s="48">
        <v>44414</v>
      </c>
      <c r="E222" s="48">
        <v>44486</v>
      </c>
      <c r="F222" s="14">
        <v>850</v>
      </c>
      <c r="G222" s="15" t="s">
        <v>107</v>
      </c>
      <c r="H222" s="4">
        <v>27</v>
      </c>
      <c r="I222" s="35">
        <f t="shared" si="3"/>
        <v>22950</v>
      </c>
    </row>
    <row r="223" spans="1:9" x14ac:dyDescent="0.25">
      <c r="A223" s="5">
        <v>181</v>
      </c>
      <c r="B223" s="3" t="s">
        <v>227</v>
      </c>
      <c r="C223" s="6" t="s">
        <v>16</v>
      </c>
      <c r="D223" s="48">
        <v>44952</v>
      </c>
      <c r="E223" s="48">
        <v>44957</v>
      </c>
      <c r="F223" s="14">
        <v>154.27000000000001</v>
      </c>
      <c r="G223" s="15" t="s">
        <v>107</v>
      </c>
      <c r="H223" s="4">
        <v>76</v>
      </c>
      <c r="I223" s="35">
        <f t="shared" si="3"/>
        <v>11724.52</v>
      </c>
    </row>
    <row r="224" spans="1:9" x14ac:dyDescent="0.25">
      <c r="A224" s="5">
        <v>179</v>
      </c>
      <c r="B224" s="3" t="s">
        <v>228</v>
      </c>
      <c r="C224" s="6" t="s">
        <v>16</v>
      </c>
      <c r="D224" s="48">
        <v>44952</v>
      </c>
      <c r="E224" s="48">
        <v>44957</v>
      </c>
      <c r="F224" s="14">
        <v>30.85</v>
      </c>
      <c r="G224" s="15" t="s">
        <v>107</v>
      </c>
      <c r="H224" s="4">
        <v>1019</v>
      </c>
      <c r="I224" s="35">
        <f t="shared" si="3"/>
        <v>31436.15</v>
      </c>
    </row>
    <row r="225" spans="1:9" x14ac:dyDescent="0.25">
      <c r="A225" s="5">
        <v>180</v>
      </c>
      <c r="B225" s="3" t="s">
        <v>229</v>
      </c>
      <c r="C225" s="6" t="s">
        <v>16</v>
      </c>
      <c r="D225" s="48">
        <v>44628</v>
      </c>
      <c r="E225" s="48">
        <v>44635</v>
      </c>
      <c r="F225" s="14">
        <v>38</v>
      </c>
      <c r="G225" s="15" t="s">
        <v>107</v>
      </c>
      <c r="H225" s="4">
        <v>218</v>
      </c>
      <c r="I225" s="35">
        <f t="shared" si="3"/>
        <v>8284</v>
      </c>
    </row>
    <row r="226" spans="1:9" x14ac:dyDescent="0.25">
      <c r="A226" s="5" t="s">
        <v>329</v>
      </c>
      <c r="B226" s="3" t="s">
        <v>331</v>
      </c>
      <c r="C226" s="6" t="s">
        <v>16</v>
      </c>
      <c r="D226" s="48">
        <v>44501</v>
      </c>
      <c r="E226" s="48">
        <v>44501</v>
      </c>
      <c r="F226" s="14">
        <v>125</v>
      </c>
      <c r="G226" s="15" t="s">
        <v>107</v>
      </c>
      <c r="H226" s="4">
        <v>18</v>
      </c>
      <c r="I226" s="35">
        <f t="shared" si="3"/>
        <v>2250</v>
      </c>
    </row>
    <row r="227" spans="1:9" x14ac:dyDescent="0.25">
      <c r="A227" s="5" t="s">
        <v>330</v>
      </c>
      <c r="B227" s="3" t="s">
        <v>332</v>
      </c>
      <c r="C227" s="6" t="s">
        <v>16</v>
      </c>
      <c r="D227" s="48">
        <v>44501</v>
      </c>
      <c r="E227" s="48">
        <v>44501</v>
      </c>
      <c r="F227" s="14">
        <v>125</v>
      </c>
      <c r="G227" s="15" t="s">
        <v>107</v>
      </c>
      <c r="H227" s="4">
        <v>20</v>
      </c>
      <c r="I227" s="35">
        <f t="shared" si="3"/>
        <v>2500</v>
      </c>
    </row>
    <row r="228" spans="1:9" x14ac:dyDescent="0.25">
      <c r="A228" s="5">
        <v>182</v>
      </c>
      <c r="B228" s="3" t="s">
        <v>230</v>
      </c>
      <c r="C228" s="6" t="s">
        <v>16</v>
      </c>
      <c r="D228" s="48">
        <v>43852</v>
      </c>
      <c r="E228" s="48">
        <v>43852</v>
      </c>
      <c r="F228" s="14">
        <v>38</v>
      </c>
      <c r="G228" s="15" t="s">
        <v>107</v>
      </c>
      <c r="H228" s="4">
        <v>44</v>
      </c>
      <c r="I228" s="35">
        <f t="shared" si="3"/>
        <v>1672</v>
      </c>
    </row>
    <row r="229" spans="1:9" x14ac:dyDescent="0.25">
      <c r="A229" s="5">
        <v>183</v>
      </c>
      <c r="B229" s="3" t="s">
        <v>231</v>
      </c>
      <c r="C229" s="6" t="s">
        <v>16</v>
      </c>
      <c r="D229" s="48">
        <v>43852</v>
      </c>
      <c r="E229" s="48">
        <v>43852</v>
      </c>
      <c r="F229" s="14">
        <v>40</v>
      </c>
      <c r="G229" s="15" t="s">
        <v>107</v>
      </c>
      <c r="H229" s="4">
        <v>48</v>
      </c>
      <c r="I229" s="35">
        <f t="shared" si="3"/>
        <v>1920</v>
      </c>
    </row>
    <row r="230" spans="1:9" x14ac:dyDescent="0.25">
      <c r="A230" s="5">
        <v>1055</v>
      </c>
      <c r="B230" s="3" t="s">
        <v>365</v>
      </c>
      <c r="C230" s="6" t="s">
        <v>16</v>
      </c>
      <c r="D230" s="48">
        <v>44993</v>
      </c>
      <c r="E230" s="48">
        <v>44994</v>
      </c>
      <c r="F230" s="40">
        <v>1500</v>
      </c>
      <c r="G230" s="29" t="s">
        <v>107</v>
      </c>
      <c r="H230" s="4">
        <v>4</v>
      </c>
      <c r="I230" s="56">
        <f t="shared" si="3"/>
        <v>6000</v>
      </c>
    </row>
    <row r="231" spans="1:9" x14ac:dyDescent="0.25">
      <c r="A231" s="5" t="s">
        <v>367</v>
      </c>
      <c r="B231" s="3" t="s">
        <v>366</v>
      </c>
      <c r="C231" s="6" t="s">
        <v>16</v>
      </c>
      <c r="D231" s="48">
        <v>44993</v>
      </c>
      <c r="E231" s="48">
        <v>44994</v>
      </c>
      <c r="F231" s="14">
        <v>1400</v>
      </c>
      <c r="G231" s="29" t="s">
        <v>107</v>
      </c>
      <c r="H231" s="4">
        <v>5</v>
      </c>
      <c r="I231" s="35">
        <f t="shared" si="3"/>
        <v>7000</v>
      </c>
    </row>
    <row r="232" spans="1:9" x14ac:dyDescent="0.25">
      <c r="A232" s="5">
        <v>1032</v>
      </c>
      <c r="B232" s="3" t="s">
        <v>232</v>
      </c>
      <c r="C232" s="6" t="s">
        <v>16</v>
      </c>
      <c r="D232" s="48">
        <v>44628</v>
      </c>
      <c r="E232" s="48">
        <v>44635</v>
      </c>
      <c r="F232" s="14">
        <v>190</v>
      </c>
      <c r="G232" s="15" t="s">
        <v>107</v>
      </c>
      <c r="H232" s="4">
        <v>4</v>
      </c>
      <c r="I232" s="35">
        <f t="shared" si="3"/>
        <v>760</v>
      </c>
    </row>
    <row r="233" spans="1:9" x14ac:dyDescent="0.25">
      <c r="A233" s="6">
        <v>1244</v>
      </c>
      <c r="B233" s="3" t="s">
        <v>233</v>
      </c>
      <c r="C233" s="6" t="s">
        <v>16</v>
      </c>
      <c r="D233" s="48">
        <v>44628</v>
      </c>
      <c r="E233" s="48">
        <v>44635</v>
      </c>
      <c r="F233" s="14">
        <v>75</v>
      </c>
      <c r="G233" s="15" t="s">
        <v>107</v>
      </c>
      <c r="H233" s="4">
        <v>0</v>
      </c>
      <c r="I233" s="35">
        <f t="shared" si="3"/>
        <v>0</v>
      </c>
    </row>
    <row r="234" spans="1:9" x14ac:dyDescent="0.25">
      <c r="A234" s="5">
        <v>352</v>
      </c>
      <c r="B234" s="3" t="s">
        <v>234</v>
      </c>
      <c r="C234" s="6" t="s">
        <v>16</v>
      </c>
      <c r="D234" s="44">
        <v>2018</v>
      </c>
      <c r="E234" s="44">
        <v>2018</v>
      </c>
      <c r="F234" s="14">
        <v>18</v>
      </c>
      <c r="G234" s="15" t="s">
        <v>107</v>
      </c>
      <c r="H234" s="4">
        <v>16</v>
      </c>
      <c r="I234" s="35">
        <f t="shared" si="3"/>
        <v>288</v>
      </c>
    </row>
    <row r="235" spans="1:9" x14ac:dyDescent="0.25">
      <c r="A235" s="5">
        <v>352</v>
      </c>
      <c r="B235" s="3" t="s">
        <v>235</v>
      </c>
      <c r="C235" s="6" t="s">
        <v>16</v>
      </c>
      <c r="D235" s="44">
        <v>2018</v>
      </c>
      <c r="E235" s="44">
        <v>2018</v>
      </c>
      <c r="F235" s="14">
        <v>18</v>
      </c>
      <c r="G235" s="15" t="s">
        <v>107</v>
      </c>
      <c r="H235" s="4">
        <v>30</v>
      </c>
      <c r="I235" s="35">
        <f t="shared" si="3"/>
        <v>540</v>
      </c>
    </row>
    <row r="236" spans="1:9" x14ac:dyDescent="0.25">
      <c r="A236" s="5">
        <v>141</v>
      </c>
      <c r="B236" s="3" t="s">
        <v>236</v>
      </c>
      <c r="C236" s="6" t="s">
        <v>16</v>
      </c>
      <c r="D236" s="48">
        <v>44993</v>
      </c>
      <c r="E236" s="48">
        <v>44994</v>
      </c>
      <c r="F236" s="14">
        <v>18</v>
      </c>
      <c r="G236" s="15" t="s">
        <v>107</v>
      </c>
      <c r="H236" s="4">
        <v>57</v>
      </c>
      <c r="I236" s="35">
        <f t="shared" si="3"/>
        <v>1026</v>
      </c>
    </row>
    <row r="237" spans="1:9" x14ac:dyDescent="0.25">
      <c r="A237" s="5">
        <v>140</v>
      </c>
      <c r="B237" s="3" t="s">
        <v>237</v>
      </c>
      <c r="C237" s="6" t="s">
        <v>16</v>
      </c>
      <c r="D237" s="48">
        <v>44993</v>
      </c>
      <c r="E237" s="48">
        <v>44994</v>
      </c>
      <c r="F237" s="14">
        <v>32</v>
      </c>
      <c r="G237" s="15" t="s">
        <v>107</v>
      </c>
      <c r="H237" s="4">
        <v>58</v>
      </c>
      <c r="I237" s="35">
        <f t="shared" si="3"/>
        <v>1856</v>
      </c>
    </row>
    <row r="238" spans="1:9" x14ac:dyDescent="0.25">
      <c r="A238" s="5">
        <v>139</v>
      </c>
      <c r="B238" s="3" t="s">
        <v>238</v>
      </c>
      <c r="C238" s="6" t="s">
        <v>16</v>
      </c>
      <c r="D238" s="48">
        <v>44993</v>
      </c>
      <c r="E238" s="48">
        <v>44994</v>
      </c>
      <c r="F238" s="14">
        <v>38</v>
      </c>
      <c r="G238" s="15" t="s">
        <v>107</v>
      </c>
      <c r="H238" s="4">
        <v>80</v>
      </c>
      <c r="I238" s="35">
        <f t="shared" si="3"/>
        <v>3040</v>
      </c>
    </row>
    <row r="239" spans="1:9" x14ac:dyDescent="0.25">
      <c r="A239" s="5">
        <v>139</v>
      </c>
      <c r="B239" s="3" t="s">
        <v>239</v>
      </c>
      <c r="C239" s="6" t="s">
        <v>16</v>
      </c>
      <c r="D239" s="48">
        <v>44993</v>
      </c>
      <c r="E239" s="48">
        <v>44994</v>
      </c>
      <c r="F239" s="14">
        <v>52</v>
      </c>
      <c r="G239" s="15" t="s">
        <v>107</v>
      </c>
      <c r="H239" s="4">
        <v>66</v>
      </c>
      <c r="I239" s="35">
        <f t="shared" si="3"/>
        <v>3432</v>
      </c>
    </row>
    <row r="240" spans="1:9" x14ac:dyDescent="0.25">
      <c r="A240" s="5">
        <v>142</v>
      </c>
      <c r="B240" s="3" t="s">
        <v>240</v>
      </c>
      <c r="C240" s="6" t="s">
        <v>16</v>
      </c>
      <c r="D240" s="48">
        <v>44628</v>
      </c>
      <c r="E240" s="48">
        <v>44635</v>
      </c>
      <c r="F240" s="14">
        <v>129</v>
      </c>
      <c r="G240" s="15" t="s">
        <v>107</v>
      </c>
      <c r="H240" s="4">
        <v>154</v>
      </c>
      <c r="I240" s="35">
        <f t="shared" si="3"/>
        <v>19866</v>
      </c>
    </row>
    <row r="241" spans="1:9" x14ac:dyDescent="0.25">
      <c r="A241" s="5">
        <v>133</v>
      </c>
      <c r="B241" s="3" t="s">
        <v>241</v>
      </c>
      <c r="C241" s="6" t="s">
        <v>65</v>
      </c>
      <c r="D241" s="48">
        <v>44993</v>
      </c>
      <c r="E241" s="48">
        <v>44994</v>
      </c>
      <c r="F241" s="14">
        <v>260</v>
      </c>
      <c r="G241" s="15" t="s">
        <v>107</v>
      </c>
      <c r="H241" s="4">
        <v>24</v>
      </c>
      <c r="I241" s="35">
        <f t="shared" si="3"/>
        <v>6240</v>
      </c>
    </row>
    <row r="242" spans="1:9" x14ac:dyDescent="0.25">
      <c r="A242" s="5">
        <v>378</v>
      </c>
      <c r="B242" s="3" t="s">
        <v>242</v>
      </c>
      <c r="C242" s="6" t="s">
        <v>16</v>
      </c>
      <c r="D242" s="44">
        <v>2018</v>
      </c>
      <c r="E242" s="44">
        <v>2018</v>
      </c>
      <c r="F242" s="14">
        <v>15.9</v>
      </c>
      <c r="G242" s="15" t="s">
        <v>107</v>
      </c>
      <c r="H242" s="4">
        <v>65</v>
      </c>
      <c r="I242" s="35">
        <f t="shared" si="3"/>
        <v>1033.5</v>
      </c>
    </row>
    <row r="243" spans="1:9" x14ac:dyDescent="0.25">
      <c r="A243" s="5">
        <v>377</v>
      </c>
      <c r="B243" s="3" t="s">
        <v>243</v>
      </c>
      <c r="C243" s="6" t="s">
        <v>16</v>
      </c>
      <c r="D243" s="44">
        <v>2018</v>
      </c>
      <c r="E243" s="44">
        <v>2018</v>
      </c>
      <c r="F243" s="14">
        <v>8</v>
      </c>
      <c r="G243" s="15" t="s">
        <v>107</v>
      </c>
      <c r="H243" s="4">
        <v>77</v>
      </c>
      <c r="I243" s="35">
        <f t="shared" si="3"/>
        <v>616</v>
      </c>
    </row>
    <row r="244" spans="1:9" x14ac:dyDescent="0.25">
      <c r="A244" s="5">
        <v>374</v>
      </c>
      <c r="B244" s="3" t="s">
        <v>244</v>
      </c>
      <c r="C244" s="6" t="s">
        <v>16</v>
      </c>
      <c r="D244" s="48">
        <v>44628</v>
      </c>
      <c r="E244" s="48">
        <v>44635</v>
      </c>
      <c r="F244" s="14">
        <v>80</v>
      </c>
      <c r="G244" s="15" t="s">
        <v>107</v>
      </c>
      <c r="H244" s="4">
        <v>0</v>
      </c>
      <c r="I244" s="35">
        <f t="shared" si="3"/>
        <v>0</v>
      </c>
    </row>
    <row r="245" spans="1:9" x14ac:dyDescent="0.25">
      <c r="A245" s="5">
        <v>451</v>
      </c>
      <c r="B245" s="3" t="s">
        <v>245</v>
      </c>
      <c r="C245" s="6" t="s">
        <v>16</v>
      </c>
      <c r="D245" s="48">
        <v>44993</v>
      </c>
      <c r="E245" s="48">
        <v>44994</v>
      </c>
      <c r="F245" s="14">
        <v>375</v>
      </c>
      <c r="G245" s="15" t="s">
        <v>107</v>
      </c>
      <c r="H245" s="4">
        <v>32</v>
      </c>
      <c r="I245" s="35">
        <f t="shared" si="3"/>
        <v>12000</v>
      </c>
    </row>
    <row r="246" spans="1:9" x14ac:dyDescent="0.25">
      <c r="A246" s="6">
        <v>1196</v>
      </c>
      <c r="B246" s="3" t="s">
        <v>246</v>
      </c>
      <c r="C246" s="6" t="s">
        <v>16</v>
      </c>
      <c r="D246" s="48">
        <v>44628</v>
      </c>
      <c r="E246" s="48">
        <v>44635</v>
      </c>
      <c r="F246" s="14">
        <v>47</v>
      </c>
      <c r="G246" s="15" t="s">
        <v>107</v>
      </c>
      <c r="H246" s="4">
        <v>22</v>
      </c>
      <c r="I246" s="35">
        <f t="shared" si="3"/>
        <v>1034</v>
      </c>
    </row>
    <row r="247" spans="1:9" x14ac:dyDescent="0.25">
      <c r="A247" s="6">
        <v>1197</v>
      </c>
      <c r="B247" s="3" t="s">
        <v>247</v>
      </c>
      <c r="C247" s="6" t="s">
        <v>16</v>
      </c>
      <c r="D247" s="48">
        <v>44628</v>
      </c>
      <c r="E247" s="48">
        <v>44635</v>
      </c>
      <c r="F247" s="14">
        <v>47</v>
      </c>
      <c r="G247" s="15" t="s">
        <v>107</v>
      </c>
      <c r="H247" s="4">
        <v>83</v>
      </c>
      <c r="I247" s="35">
        <f t="shared" si="3"/>
        <v>3901</v>
      </c>
    </row>
    <row r="248" spans="1:9" x14ac:dyDescent="0.25">
      <c r="A248" s="6">
        <v>1198</v>
      </c>
      <c r="B248" s="3" t="s">
        <v>248</v>
      </c>
      <c r="C248" s="6" t="s">
        <v>16</v>
      </c>
      <c r="D248" s="48">
        <v>44628</v>
      </c>
      <c r="E248" s="48">
        <v>44635</v>
      </c>
      <c r="F248" s="14">
        <v>47</v>
      </c>
      <c r="G248" s="15" t="s">
        <v>107</v>
      </c>
      <c r="H248" s="4">
        <v>76</v>
      </c>
      <c r="I248" s="35">
        <f t="shared" si="3"/>
        <v>3572</v>
      </c>
    </row>
    <row r="249" spans="1:9" x14ac:dyDescent="0.25">
      <c r="A249" s="5">
        <v>1041</v>
      </c>
      <c r="B249" s="3" t="s">
        <v>249</v>
      </c>
      <c r="C249" s="6" t="s">
        <v>16</v>
      </c>
      <c r="D249" s="48">
        <v>44628</v>
      </c>
      <c r="E249" s="48">
        <v>44635</v>
      </c>
      <c r="F249" s="14">
        <v>47</v>
      </c>
      <c r="G249" s="15" t="s">
        <v>107</v>
      </c>
      <c r="H249" s="4">
        <v>84</v>
      </c>
      <c r="I249" s="35">
        <f t="shared" si="3"/>
        <v>3948</v>
      </c>
    </row>
    <row r="250" spans="1:9" x14ac:dyDescent="0.25">
      <c r="A250" s="5">
        <v>275</v>
      </c>
      <c r="B250" s="3" t="s">
        <v>250</v>
      </c>
      <c r="C250" s="6" t="s">
        <v>16</v>
      </c>
      <c r="D250" s="48">
        <v>44628</v>
      </c>
      <c r="E250" s="48">
        <v>44635</v>
      </c>
      <c r="F250" s="14">
        <v>47</v>
      </c>
      <c r="G250" s="15" t="s">
        <v>107</v>
      </c>
      <c r="H250" s="4">
        <v>87</v>
      </c>
      <c r="I250" s="35">
        <f t="shared" si="3"/>
        <v>4089</v>
      </c>
    </row>
    <row r="251" spans="1:9" ht="15.6" customHeight="1" x14ac:dyDescent="0.25">
      <c r="A251" s="5">
        <v>115</v>
      </c>
      <c r="B251" s="3" t="s">
        <v>251</v>
      </c>
      <c r="C251" s="6" t="s">
        <v>16</v>
      </c>
      <c r="D251" s="38">
        <v>44987</v>
      </c>
      <c r="E251" s="38">
        <v>44991</v>
      </c>
      <c r="F251" s="14">
        <v>1200</v>
      </c>
      <c r="G251" s="15" t="s">
        <v>107</v>
      </c>
      <c r="H251" s="4">
        <v>16</v>
      </c>
      <c r="I251" s="35">
        <f t="shared" si="3"/>
        <v>19200</v>
      </c>
    </row>
    <row r="252" spans="1:9" x14ac:dyDescent="0.25">
      <c r="A252" s="5">
        <v>114</v>
      </c>
      <c r="B252" s="3" t="s">
        <v>252</v>
      </c>
      <c r="C252" s="6" t="s">
        <v>16</v>
      </c>
      <c r="D252" s="38">
        <v>44987</v>
      </c>
      <c r="E252" s="38">
        <v>44991</v>
      </c>
      <c r="F252" s="14">
        <v>1350</v>
      </c>
      <c r="G252" s="15" t="s">
        <v>107</v>
      </c>
      <c r="H252" s="4">
        <v>27</v>
      </c>
      <c r="I252" s="35">
        <f t="shared" si="3"/>
        <v>36450</v>
      </c>
    </row>
    <row r="253" spans="1:9" x14ac:dyDescent="0.25">
      <c r="A253" s="5">
        <v>371</v>
      </c>
      <c r="B253" s="3" t="s">
        <v>368</v>
      </c>
      <c r="C253" s="6" t="s">
        <v>16</v>
      </c>
      <c r="D253" s="48">
        <v>43852</v>
      </c>
      <c r="E253" s="48">
        <v>43852</v>
      </c>
      <c r="F253" s="40">
        <v>220</v>
      </c>
      <c r="G253" s="29" t="s">
        <v>107</v>
      </c>
      <c r="H253" s="4">
        <v>103</v>
      </c>
      <c r="I253" s="56">
        <f t="shared" si="3"/>
        <v>22660</v>
      </c>
    </row>
    <row r="254" spans="1:9" x14ac:dyDescent="0.25">
      <c r="A254" s="5">
        <v>1064</v>
      </c>
      <c r="B254" s="3" t="s">
        <v>253</v>
      </c>
      <c r="C254" s="6" t="s">
        <v>16</v>
      </c>
      <c r="D254" s="48">
        <v>43852</v>
      </c>
      <c r="E254" s="48">
        <v>43852</v>
      </c>
      <c r="F254" s="14">
        <v>215</v>
      </c>
      <c r="G254" s="15" t="s">
        <v>107</v>
      </c>
      <c r="H254" s="4">
        <v>50</v>
      </c>
      <c r="I254" s="35">
        <f t="shared" si="3"/>
        <v>10750</v>
      </c>
    </row>
    <row r="255" spans="1:9" x14ac:dyDescent="0.25">
      <c r="A255" s="5">
        <v>370</v>
      </c>
      <c r="B255" s="3" t="s">
        <v>254</v>
      </c>
      <c r="C255" s="6" t="s">
        <v>16</v>
      </c>
      <c r="D255" s="48">
        <v>44628</v>
      </c>
      <c r="E255" s="48">
        <v>44635</v>
      </c>
      <c r="F255" s="14">
        <v>23</v>
      </c>
      <c r="G255" s="15" t="s">
        <v>107</v>
      </c>
      <c r="H255" s="4">
        <v>12</v>
      </c>
      <c r="I255" s="35">
        <f t="shared" si="3"/>
        <v>276</v>
      </c>
    </row>
    <row r="256" spans="1:9" x14ac:dyDescent="0.25">
      <c r="A256" s="5">
        <v>1018</v>
      </c>
      <c r="B256" s="3" t="s">
        <v>255</v>
      </c>
      <c r="C256" s="6" t="s">
        <v>16</v>
      </c>
      <c r="D256" s="48">
        <v>44993</v>
      </c>
      <c r="E256" s="48">
        <v>44994</v>
      </c>
      <c r="F256" s="14">
        <v>30</v>
      </c>
      <c r="G256" s="15" t="s">
        <v>107</v>
      </c>
      <c r="H256" s="4">
        <v>26</v>
      </c>
      <c r="I256" s="35">
        <f t="shared" si="3"/>
        <v>780</v>
      </c>
    </row>
    <row r="257" spans="1:9" x14ac:dyDescent="0.25">
      <c r="A257" s="5">
        <v>148</v>
      </c>
      <c r="B257" s="3" t="s">
        <v>256</v>
      </c>
      <c r="C257" s="6" t="s">
        <v>16</v>
      </c>
      <c r="D257" s="48">
        <v>43598</v>
      </c>
      <c r="E257" s="48">
        <v>43598</v>
      </c>
      <c r="F257" s="14">
        <v>1200</v>
      </c>
      <c r="G257" s="15" t="s">
        <v>107</v>
      </c>
      <c r="H257" s="4">
        <v>0</v>
      </c>
      <c r="I257" s="35">
        <f t="shared" si="3"/>
        <v>0</v>
      </c>
    </row>
    <row r="258" spans="1:9" x14ac:dyDescent="0.25">
      <c r="A258" s="5">
        <v>147</v>
      </c>
      <c r="B258" s="3" t="s">
        <v>257</v>
      </c>
      <c r="C258" s="6" t="s">
        <v>16</v>
      </c>
      <c r="D258" s="48">
        <v>43598</v>
      </c>
      <c r="E258" s="48">
        <v>43598</v>
      </c>
      <c r="F258" s="14">
        <v>37</v>
      </c>
      <c r="G258" s="15" t="s">
        <v>107</v>
      </c>
      <c r="H258" s="4">
        <v>65</v>
      </c>
      <c r="I258" s="35">
        <f t="shared" si="3"/>
        <v>2405</v>
      </c>
    </row>
    <row r="259" spans="1:9" x14ac:dyDescent="0.25">
      <c r="A259" s="5">
        <v>415</v>
      </c>
      <c r="B259" s="3" t="s">
        <v>258</v>
      </c>
      <c r="C259" s="6" t="s">
        <v>16</v>
      </c>
      <c r="D259" s="48">
        <v>44501</v>
      </c>
      <c r="E259" s="48">
        <v>44501</v>
      </c>
      <c r="F259" s="14">
        <v>600</v>
      </c>
      <c r="G259" s="15" t="s">
        <v>107</v>
      </c>
      <c r="H259" s="4">
        <v>266</v>
      </c>
      <c r="I259" s="35">
        <f t="shared" si="3"/>
        <v>159600</v>
      </c>
    </row>
    <row r="260" spans="1:9" x14ac:dyDescent="0.25">
      <c r="A260" s="5">
        <v>134</v>
      </c>
      <c r="B260" s="3" t="s">
        <v>259</v>
      </c>
      <c r="C260" s="6" t="s">
        <v>16</v>
      </c>
      <c r="D260" s="48">
        <v>43501</v>
      </c>
      <c r="E260" s="48">
        <v>43501</v>
      </c>
      <c r="F260" s="14">
        <v>69.06</v>
      </c>
      <c r="G260" s="15" t="s">
        <v>107</v>
      </c>
      <c r="H260" s="4">
        <v>71</v>
      </c>
      <c r="I260" s="35">
        <f t="shared" si="3"/>
        <v>4903.26</v>
      </c>
    </row>
    <row r="261" spans="1:9" x14ac:dyDescent="0.25">
      <c r="A261" s="5">
        <v>518</v>
      </c>
      <c r="B261" s="3" t="s">
        <v>260</v>
      </c>
      <c r="C261" s="6" t="s">
        <v>16</v>
      </c>
      <c r="D261" s="44">
        <v>2018</v>
      </c>
      <c r="E261" s="44">
        <v>2018</v>
      </c>
      <c r="F261" s="14">
        <v>3100</v>
      </c>
      <c r="G261" s="15" t="s">
        <v>107</v>
      </c>
      <c r="H261" s="4">
        <v>2</v>
      </c>
      <c r="I261" s="35">
        <f t="shared" si="3"/>
        <v>6200</v>
      </c>
    </row>
    <row r="262" spans="1:9" x14ac:dyDescent="0.25">
      <c r="A262" s="5">
        <v>516</v>
      </c>
      <c r="B262" s="3" t="s">
        <v>261</v>
      </c>
      <c r="C262" s="6" t="s">
        <v>16</v>
      </c>
      <c r="D262" s="44">
        <v>2018</v>
      </c>
      <c r="E262" s="44">
        <v>2018</v>
      </c>
      <c r="F262" s="14">
        <v>5080.51</v>
      </c>
      <c r="G262" s="15" t="s">
        <v>107</v>
      </c>
      <c r="H262" s="4">
        <v>2</v>
      </c>
      <c r="I262" s="35">
        <f t="shared" si="3"/>
        <v>10161.02</v>
      </c>
    </row>
    <row r="263" spans="1:9" x14ac:dyDescent="0.25">
      <c r="A263" s="5">
        <v>320</v>
      </c>
      <c r="B263" s="3" t="s">
        <v>262</v>
      </c>
      <c r="C263" s="6" t="s">
        <v>16</v>
      </c>
      <c r="D263" s="48">
        <v>44411</v>
      </c>
      <c r="E263" s="48">
        <v>44411</v>
      </c>
      <c r="F263" s="14">
        <v>2.5</v>
      </c>
      <c r="G263" s="15" t="s">
        <v>107</v>
      </c>
      <c r="H263" s="4">
        <v>994</v>
      </c>
      <c r="I263" s="35">
        <f t="shared" si="3"/>
        <v>2485</v>
      </c>
    </row>
    <row r="264" spans="1:9" x14ac:dyDescent="0.25">
      <c r="A264" s="5">
        <v>321</v>
      </c>
      <c r="B264" s="3" t="s">
        <v>263</v>
      </c>
      <c r="C264" s="6" t="s">
        <v>16</v>
      </c>
      <c r="D264" s="44">
        <v>2018</v>
      </c>
      <c r="E264" s="44">
        <v>2018</v>
      </c>
      <c r="F264" s="14">
        <v>1.46</v>
      </c>
      <c r="G264" s="15" t="s">
        <v>107</v>
      </c>
      <c r="H264" s="4">
        <v>1500</v>
      </c>
      <c r="I264" s="35">
        <f t="shared" si="3"/>
        <v>2190</v>
      </c>
    </row>
    <row r="265" spans="1:9" x14ac:dyDescent="0.25">
      <c r="A265" s="5">
        <v>313</v>
      </c>
      <c r="B265" s="3" t="s">
        <v>264</v>
      </c>
      <c r="C265" s="6" t="s">
        <v>16</v>
      </c>
      <c r="D265" s="44">
        <v>2018</v>
      </c>
      <c r="E265" s="44">
        <v>2018</v>
      </c>
      <c r="F265" s="14">
        <v>1.75</v>
      </c>
      <c r="G265" s="15" t="s">
        <v>107</v>
      </c>
      <c r="H265" s="4">
        <v>2209</v>
      </c>
      <c r="I265" s="35">
        <f t="shared" si="3"/>
        <v>3865.75</v>
      </c>
    </row>
    <row r="266" spans="1:9" x14ac:dyDescent="0.25">
      <c r="A266" s="5">
        <v>314</v>
      </c>
      <c r="B266" s="3" t="s">
        <v>265</v>
      </c>
      <c r="C266" s="6" t="s">
        <v>16</v>
      </c>
      <c r="D266" s="44">
        <v>2018</v>
      </c>
      <c r="E266" s="44">
        <v>2018</v>
      </c>
      <c r="F266" s="14">
        <v>2.15</v>
      </c>
      <c r="G266" s="15" t="s">
        <v>107</v>
      </c>
      <c r="H266" s="4">
        <v>1619</v>
      </c>
      <c r="I266" s="35">
        <f t="shared" si="3"/>
        <v>3480.85</v>
      </c>
    </row>
    <row r="267" spans="1:9" x14ac:dyDescent="0.25">
      <c r="A267" s="5">
        <v>1178</v>
      </c>
      <c r="B267" s="3" t="s">
        <v>266</v>
      </c>
      <c r="C267" s="6" t="s">
        <v>16</v>
      </c>
      <c r="D267" s="44">
        <v>2018</v>
      </c>
      <c r="E267" s="44">
        <v>2018</v>
      </c>
      <c r="F267" s="14">
        <v>6.9</v>
      </c>
      <c r="G267" s="15" t="s">
        <v>107</v>
      </c>
      <c r="H267" s="4">
        <v>42</v>
      </c>
      <c r="I267" s="35">
        <f t="shared" si="3"/>
        <v>289.8</v>
      </c>
    </row>
    <row r="268" spans="1:9" x14ac:dyDescent="0.25">
      <c r="A268" s="5">
        <v>310</v>
      </c>
      <c r="B268" s="3" t="s">
        <v>267</v>
      </c>
      <c r="C268" s="6" t="s">
        <v>16</v>
      </c>
      <c r="D268" s="48">
        <v>44628</v>
      </c>
      <c r="E268" s="48">
        <v>44635</v>
      </c>
      <c r="F268" s="14">
        <v>1.75</v>
      </c>
      <c r="G268" s="15" t="s">
        <v>107</v>
      </c>
      <c r="H268" s="4">
        <v>380</v>
      </c>
      <c r="I268" s="35">
        <f t="shared" si="3"/>
        <v>665</v>
      </c>
    </row>
    <row r="269" spans="1:9" x14ac:dyDescent="0.25">
      <c r="A269" s="5">
        <v>311</v>
      </c>
      <c r="B269" s="3" t="s">
        <v>268</v>
      </c>
      <c r="C269" s="6" t="s">
        <v>16</v>
      </c>
      <c r="D269" s="48">
        <v>44628</v>
      </c>
      <c r="E269" s="48">
        <v>44635</v>
      </c>
      <c r="F269" s="14">
        <v>5</v>
      </c>
      <c r="G269" s="15" t="s">
        <v>107</v>
      </c>
      <c r="H269" s="4">
        <v>36</v>
      </c>
      <c r="I269" s="35">
        <f t="shared" si="3"/>
        <v>180</v>
      </c>
    </row>
    <row r="270" spans="1:9" x14ac:dyDescent="0.25">
      <c r="A270" s="5">
        <v>1176</v>
      </c>
      <c r="B270" s="3" t="s">
        <v>269</v>
      </c>
      <c r="C270" s="6" t="s">
        <v>16</v>
      </c>
      <c r="D270" s="48">
        <v>44411</v>
      </c>
      <c r="E270" s="48">
        <v>44411</v>
      </c>
      <c r="F270" s="14">
        <v>1.1100000000000001</v>
      </c>
      <c r="G270" s="15" t="s">
        <v>107</v>
      </c>
      <c r="H270" s="4">
        <v>2070</v>
      </c>
      <c r="I270" s="35">
        <f t="shared" si="3"/>
        <v>2297.7000000000003</v>
      </c>
    </row>
    <row r="271" spans="1:9" x14ac:dyDescent="0.25">
      <c r="A271" s="5">
        <v>1177</v>
      </c>
      <c r="B271" s="3" t="s">
        <v>270</v>
      </c>
      <c r="C271" s="6" t="s">
        <v>16</v>
      </c>
      <c r="D271" s="48">
        <v>44993</v>
      </c>
      <c r="E271" s="48">
        <v>44994</v>
      </c>
      <c r="F271" s="14">
        <v>5.5</v>
      </c>
      <c r="G271" s="15" t="s">
        <v>107</v>
      </c>
      <c r="H271" s="4">
        <v>1735</v>
      </c>
      <c r="I271" s="35">
        <f t="shared" si="3"/>
        <v>9542.5</v>
      </c>
    </row>
    <row r="272" spans="1:9" x14ac:dyDescent="0.25">
      <c r="A272" s="5">
        <v>112</v>
      </c>
      <c r="B272" s="3" t="s">
        <v>271</v>
      </c>
      <c r="C272" s="6" t="s">
        <v>16</v>
      </c>
      <c r="D272" s="48">
        <v>44711</v>
      </c>
      <c r="E272" s="48">
        <v>44720</v>
      </c>
      <c r="F272" s="14">
        <v>2.65</v>
      </c>
      <c r="G272" s="15" t="s">
        <v>107</v>
      </c>
      <c r="H272" s="4">
        <v>1921</v>
      </c>
      <c r="I272" s="35">
        <f t="shared" si="3"/>
        <v>5090.6499999999996</v>
      </c>
    </row>
    <row r="273" spans="1:9" x14ac:dyDescent="0.25">
      <c r="A273" s="5">
        <v>173</v>
      </c>
      <c r="B273" s="3" t="s">
        <v>272</v>
      </c>
      <c r="C273" s="6" t="s">
        <v>61</v>
      </c>
      <c r="D273" s="48">
        <v>44228</v>
      </c>
      <c r="E273" s="48">
        <v>44228</v>
      </c>
      <c r="F273" s="14">
        <v>63</v>
      </c>
      <c r="G273" s="15" t="s">
        <v>107</v>
      </c>
      <c r="H273" s="4">
        <v>23</v>
      </c>
      <c r="I273" s="35">
        <f t="shared" si="3"/>
        <v>1449</v>
      </c>
    </row>
    <row r="274" spans="1:9" x14ac:dyDescent="0.25">
      <c r="A274" s="5">
        <v>152</v>
      </c>
      <c r="B274" s="3" t="s">
        <v>273</v>
      </c>
      <c r="C274" s="6" t="s">
        <v>16</v>
      </c>
      <c r="D274" s="48">
        <v>44993</v>
      </c>
      <c r="E274" s="48">
        <v>44994</v>
      </c>
      <c r="F274" s="14">
        <v>55</v>
      </c>
      <c r="G274" s="15" t="s">
        <v>107</v>
      </c>
      <c r="H274" s="4">
        <v>36</v>
      </c>
      <c r="I274" s="35">
        <f t="shared" si="3"/>
        <v>1980</v>
      </c>
    </row>
    <row r="275" spans="1:9" x14ac:dyDescent="0.25">
      <c r="A275" s="5">
        <v>964</v>
      </c>
      <c r="B275" s="3" t="s">
        <v>274</v>
      </c>
      <c r="C275" s="6" t="s">
        <v>16</v>
      </c>
      <c r="D275" s="48">
        <v>43795</v>
      </c>
      <c r="E275" s="48">
        <v>43795</v>
      </c>
      <c r="F275" s="14">
        <v>500</v>
      </c>
      <c r="G275" s="15" t="s">
        <v>107</v>
      </c>
      <c r="H275" s="4">
        <v>4</v>
      </c>
      <c r="I275" s="35">
        <f t="shared" si="3"/>
        <v>2000</v>
      </c>
    </row>
    <row r="276" spans="1:9" x14ac:dyDescent="0.25">
      <c r="A276" s="6">
        <v>1208</v>
      </c>
      <c r="B276" s="3" t="s">
        <v>275</v>
      </c>
      <c r="C276" s="6" t="s">
        <v>16</v>
      </c>
      <c r="D276" s="48">
        <v>43795</v>
      </c>
      <c r="E276" s="48">
        <v>43795</v>
      </c>
      <c r="F276" s="14">
        <v>500</v>
      </c>
      <c r="G276" s="15" t="s">
        <v>107</v>
      </c>
      <c r="H276" s="4">
        <v>5</v>
      </c>
      <c r="I276" s="35">
        <f t="shared" si="3"/>
        <v>2500</v>
      </c>
    </row>
    <row r="277" spans="1:9" x14ac:dyDescent="0.25">
      <c r="A277" s="5">
        <v>965</v>
      </c>
      <c r="B277" s="3" t="s">
        <v>276</v>
      </c>
      <c r="C277" s="6" t="s">
        <v>16</v>
      </c>
      <c r="D277" s="48">
        <v>43795</v>
      </c>
      <c r="E277" s="48">
        <v>43795</v>
      </c>
      <c r="F277" s="14">
        <v>500</v>
      </c>
      <c r="G277" s="15" t="s">
        <v>107</v>
      </c>
      <c r="H277" s="4">
        <v>4</v>
      </c>
      <c r="I277" s="35">
        <f t="shared" si="3"/>
        <v>2000</v>
      </c>
    </row>
    <row r="278" spans="1:9" x14ac:dyDescent="0.25">
      <c r="A278" s="5">
        <v>962</v>
      </c>
      <c r="B278" s="3" t="s">
        <v>277</v>
      </c>
      <c r="C278" s="6" t="s">
        <v>16</v>
      </c>
      <c r="D278" s="48">
        <v>43795</v>
      </c>
      <c r="E278" s="48">
        <v>43795</v>
      </c>
      <c r="F278" s="14">
        <v>930</v>
      </c>
      <c r="G278" s="15" t="s">
        <v>107</v>
      </c>
      <c r="H278" s="4">
        <v>6</v>
      </c>
      <c r="I278" s="35">
        <f t="shared" si="3"/>
        <v>5580</v>
      </c>
    </row>
    <row r="279" spans="1:9" x14ac:dyDescent="0.25">
      <c r="A279" s="5">
        <v>1057</v>
      </c>
      <c r="B279" s="3" t="s">
        <v>278</v>
      </c>
      <c r="C279" s="6" t="s">
        <v>16</v>
      </c>
      <c r="D279" s="48">
        <v>43501</v>
      </c>
      <c r="E279" s="48">
        <v>43501</v>
      </c>
      <c r="F279" s="14">
        <v>41</v>
      </c>
      <c r="G279" s="15" t="s">
        <v>107</v>
      </c>
      <c r="H279" s="4">
        <v>44</v>
      </c>
      <c r="I279" s="35">
        <f t="shared" si="3"/>
        <v>1804</v>
      </c>
    </row>
    <row r="280" spans="1:9" x14ac:dyDescent="0.25">
      <c r="A280" s="5">
        <v>359</v>
      </c>
      <c r="B280" s="3" t="s">
        <v>279</v>
      </c>
      <c r="C280" s="6" t="s">
        <v>16</v>
      </c>
      <c r="D280" s="44">
        <v>2018</v>
      </c>
      <c r="E280" s="44">
        <v>2018</v>
      </c>
      <c r="F280" s="14">
        <v>96</v>
      </c>
      <c r="G280" s="15" t="s">
        <v>107</v>
      </c>
      <c r="H280" s="4">
        <v>48</v>
      </c>
      <c r="I280" s="35">
        <f t="shared" si="3"/>
        <v>4608</v>
      </c>
    </row>
    <row r="281" spans="1:9" x14ac:dyDescent="0.25">
      <c r="A281" s="5">
        <v>364</v>
      </c>
      <c r="B281" s="3" t="s">
        <v>280</v>
      </c>
      <c r="C281" s="6" t="s">
        <v>16</v>
      </c>
      <c r="D281" s="48">
        <v>43852</v>
      </c>
      <c r="E281" s="48">
        <v>43852</v>
      </c>
      <c r="F281" s="14">
        <v>96</v>
      </c>
      <c r="G281" s="15" t="s">
        <v>107</v>
      </c>
      <c r="H281" s="4">
        <v>31</v>
      </c>
      <c r="I281" s="35">
        <f t="shared" si="3"/>
        <v>2976</v>
      </c>
    </row>
    <row r="282" spans="1:9" x14ac:dyDescent="0.25">
      <c r="A282" s="5">
        <v>366</v>
      </c>
      <c r="B282" s="3" t="s">
        <v>281</v>
      </c>
      <c r="C282" s="6" t="s">
        <v>16</v>
      </c>
      <c r="D282" s="44">
        <v>2018</v>
      </c>
      <c r="E282" s="44">
        <v>2018</v>
      </c>
      <c r="F282" s="14">
        <v>96</v>
      </c>
      <c r="G282" s="15" t="s">
        <v>107</v>
      </c>
      <c r="H282" s="4">
        <v>33</v>
      </c>
      <c r="I282" s="35">
        <f t="shared" si="3"/>
        <v>3168</v>
      </c>
    </row>
    <row r="283" spans="1:9" x14ac:dyDescent="0.25">
      <c r="A283" s="5" t="s">
        <v>381</v>
      </c>
      <c r="B283" s="3" t="s">
        <v>380</v>
      </c>
      <c r="C283" s="6" t="s">
        <v>16</v>
      </c>
      <c r="D283" s="48">
        <v>44993</v>
      </c>
      <c r="E283" s="48">
        <v>44994</v>
      </c>
      <c r="F283" s="14">
        <v>375</v>
      </c>
      <c r="G283" s="15" t="s">
        <v>107</v>
      </c>
      <c r="H283" s="4">
        <v>10</v>
      </c>
      <c r="I283" s="35">
        <f t="shared" si="3"/>
        <v>3750</v>
      </c>
    </row>
    <row r="284" spans="1:9" x14ac:dyDescent="0.25">
      <c r="A284" s="5">
        <v>949</v>
      </c>
      <c r="B284" s="3" t="s">
        <v>282</v>
      </c>
      <c r="C284" s="6" t="s">
        <v>16</v>
      </c>
      <c r="D284" s="48">
        <v>45001</v>
      </c>
      <c r="E284" s="48">
        <v>45002</v>
      </c>
      <c r="F284" s="14">
        <v>4237</v>
      </c>
      <c r="G284" s="15" t="s">
        <v>107</v>
      </c>
      <c r="H284" s="4">
        <v>1</v>
      </c>
      <c r="I284" s="35">
        <f t="shared" si="3"/>
        <v>4237</v>
      </c>
    </row>
    <row r="285" spans="1:9" x14ac:dyDescent="0.25">
      <c r="A285" s="5">
        <v>948</v>
      </c>
      <c r="B285" s="3" t="s">
        <v>283</v>
      </c>
      <c r="C285" s="6" t="s">
        <v>16</v>
      </c>
      <c r="D285" s="48">
        <v>45001</v>
      </c>
      <c r="E285" s="48">
        <v>45002</v>
      </c>
      <c r="F285" s="14">
        <v>4237</v>
      </c>
      <c r="G285" s="15" t="s">
        <v>107</v>
      </c>
      <c r="H285" s="4">
        <v>0</v>
      </c>
      <c r="I285" s="35">
        <f t="shared" si="3"/>
        <v>0</v>
      </c>
    </row>
    <row r="286" spans="1:9" x14ac:dyDescent="0.25">
      <c r="A286" s="5">
        <v>946</v>
      </c>
      <c r="B286" s="3" t="s">
        <v>284</v>
      </c>
      <c r="C286" s="6" t="s">
        <v>16</v>
      </c>
      <c r="D286" s="48">
        <v>45001</v>
      </c>
      <c r="E286" s="48">
        <v>45002</v>
      </c>
      <c r="F286" s="14">
        <v>3382</v>
      </c>
      <c r="G286" s="15" t="s">
        <v>107</v>
      </c>
      <c r="H286" s="4">
        <v>1</v>
      </c>
      <c r="I286" s="35">
        <f t="shared" ref="I286:I339" si="4">+H286*F286</f>
        <v>3382</v>
      </c>
    </row>
    <row r="287" spans="1:9" x14ac:dyDescent="0.25">
      <c r="A287" s="5" t="s">
        <v>384</v>
      </c>
      <c r="B287" s="3" t="s">
        <v>385</v>
      </c>
      <c r="C287" s="6" t="s">
        <v>16</v>
      </c>
      <c r="D287" s="48">
        <v>45001</v>
      </c>
      <c r="E287" s="48">
        <v>45002</v>
      </c>
      <c r="F287" s="14">
        <v>5652</v>
      </c>
      <c r="G287" s="15" t="s">
        <v>107</v>
      </c>
      <c r="H287" s="4">
        <v>1</v>
      </c>
      <c r="I287" s="35">
        <f t="shared" si="4"/>
        <v>5652</v>
      </c>
    </row>
    <row r="288" spans="1:9" x14ac:dyDescent="0.25">
      <c r="A288" s="5">
        <v>474</v>
      </c>
      <c r="B288" s="3" t="s">
        <v>285</v>
      </c>
      <c r="C288" s="6" t="s">
        <v>16</v>
      </c>
      <c r="D288" s="48">
        <v>44455</v>
      </c>
      <c r="E288" s="48">
        <v>44455</v>
      </c>
      <c r="F288" s="14">
        <v>3485.66</v>
      </c>
      <c r="G288" s="15" t="s">
        <v>107</v>
      </c>
      <c r="H288" s="4">
        <v>8</v>
      </c>
      <c r="I288" s="35">
        <f t="shared" si="4"/>
        <v>27885.279999999999</v>
      </c>
    </row>
    <row r="289" spans="1:9" x14ac:dyDescent="0.25">
      <c r="A289" s="5">
        <v>464</v>
      </c>
      <c r="B289" s="3" t="s">
        <v>286</v>
      </c>
      <c r="C289" s="6" t="s">
        <v>16</v>
      </c>
      <c r="D289" s="48">
        <v>44455</v>
      </c>
      <c r="E289" s="48">
        <v>44455</v>
      </c>
      <c r="F289" s="14">
        <v>3485.66</v>
      </c>
      <c r="G289" s="15" t="s">
        <v>107</v>
      </c>
      <c r="H289" s="4">
        <v>15</v>
      </c>
      <c r="I289" s="35">
        <f t="shared" si="4"/>
        <v>52284.899999999994</v>
      </c>
    </row>
    <row r="290" spans="1:9" x14ac:dyDescent="0.25">
      <c r="A290" s="5">
        <v>473</v>
      </c>
      <c r="B290" s="3" t="s">
        <v>287</v>
      </c>
      <c r="C290" s="6" t="s">
        <v>16</v>
      </c>
      <c r="D290" s="48">
        <v>44455</v>
      </c>
      <c r="E290" s="48">
        <v>44455</v>
      </c>
      <c r="F290" s="14">
        <v>3485.66</v>
      </c>
      <c r="G290" s="15" t="s">
        <v>107</v>
      </c>
      <c r="H290" s="4">
        <v>8</v>
      </c>
      <c r="I290" s="35">
        <f t="shared" si="4"/>
        <v>27885.279999999999</v>
      </c>
    </row>
    <row r="291" spans="1:9" x14ac:dyDescent="0.25">
      <c r="A291" s="5">
        <v>944</v>
      </c>
      <c r="B291" s="3" t="s">
        <v>288</v>
      </c>
      <c r="C291" s="6" t="s">
        <v>16</v>
      </c>
      <c r="D291" s="48">
        <v>44455</v>
      </c>
      <c r="E291" s="48">
        <v>44455</v>
      </c>
      <c r="F291" s="14">
        <v>6080</v>
      </c>
      <c r="G291" s="15" t="s">
        <v>107</v>
      </c>
      <c r="H291" s="4">
        <v>2</v>
      </c>
      <c r="I291" s="35">
        <f t="shared" si="4"/>
        <v>12160</v>
      </c>
    </row>
    <row r="292" spans="1:9" x14ac:dyDescent="0.25">
      <c r="A292" s="5">
        <v>943</v>
      </c>
      <c r="B292" s="3" t="s">
        <v>289</v>
      </c>
      <c r="C292" s="6" t="s">
        <v>16</v>
      </c>
      <c r="D292" s="48">
        <v>44455</v>
      </c>
      <c r="E292" s="48">
        <v>44455</v>
      </c>
      <c r="F292" s="14">
        <v>6080</v>
      </c>
      <c r="G292" s="15" t="s">
        <v>107</v>
      </c>
      <c r="H292" s="4">
        <v>0</v>
      </c>
      <c r="I292" s="35">
        <f t="shared" si="4"/>
        <v>0</v>
      </c>
    </row>
    <row r="293" spans="1:9" x14ac:dyDescent="0.25">
      <c r="A293" s="5">
        <v>945</v>
      </c>
      <c r="B293" s="3" t="s">
        <v>290</v>
      </c>
      <c r="C293" s="6" t="s">
        <v>16</v>
      </c>
      <c r="D293" s="48">
        <v>44690</v>
      </c>
      <c r="E293" s="48">
        <v>44725</v>
      </c>
      <c r="F293" s="14">
        <v>6080</v>
      </c>
      <c r="G293" s="15" t="s">
        <v>107</v>
      </c>
      <c r="H293" s="4">
        <v>2</v>
      </c>
      <c r="I293" s="35">
        <f t="shared" si="4"/>
        <v>12160</v>
      </c>
    </row>
    <row r="294" spans="1:9" x14ac:dyDescent="0.25">
      <c r="A294" s="5">
        <v>942</v>
      </c>
      <c r="B294" s="3" t="s">
        <v>291</v>
      </c>
      <c r="C294" s="6" t="s">
        <v>16</v>
      </c>
      <c r="D294" s="48">
        <v>44690</v>
      </c>
      <c r="E294" s="48">
        <v>44725</v>
      </c>
      <c r="F294" s="14">
        <v>4541</v>
      </c>
      <c r="G294" s="15" t="s">
        <v>107</v>
      </c>
      <c r="H294" s="4">
        <v>2</v>
      </c>
      <c r="I294" s="35">
        <f t="shared" si="4"/>
        <v>9082</v>
      </c>
    </row>
    <row r="295" spans="1:9" x14ac:dyDescent="0.25">
      <c r="A295" s="5">
        <v>922</v>
      </c>
      <c r="B295" s="3" t="s">
        <v>369</v>
      </c>
      <c r="C295" s="6" t="s">
        <v>16</v>
      </c>
      <c r="D295" s="48">
        <v>45001</v>
      </c>
      <c r="E295" s="48">
        <v>45002</v>
      </c>
      <c r="F295" s="40">
        <v>7308</v>
      </c>
      <c r="G295" s="29" t="s">
        <v>107</v>
      </c>
      <c r="H295" s="4">
        <v>1</v>
      </c>
      <c r="I295" s="56">
        <f t="shared" si="4"/>
        <v>7308</v>
      </c>
    </row>
    <row r="296" spans="1:9" x14ac:dyDescent="0.25">
      <c r="A296" s="42">
        <v>1238</v>
      </c>
      <c r="B296" s="3" t="s">
        <v>370</v>
      </c>
      <c r="C296" s="6" t="s">
        <v>16</v>
      </c>
      <c r="D296" s="48">
        <v>45001</v>
      </c>
      <c r="E296" s="48">
        <v>45002</v>
      </c>
      <c r="F296" s="40">
        <v>7308</v>
      </c>
      <c r="G296" s="29" t="s">
        <v>107</v>
      </c>
      <c r="H296" s="4">
        <v>1</v>
      </c>
      <c r="I296" s="56">
        <f t="shared" si="4"/>
        <v>7308</v>
      </c>
    </row>
    <row r="297" spans="1:9" x14ac:dyDescent="0.25">
      <c r="A297" s="42">
        <v>1206</v>
      </c>
      <c r="B297" s="3" t="s">
        <v>371</v>
      </c>
      <c r="C297" s="6" t="s">
        <v>16</v>
      </c>
      <c r="D297" s="48">
        <v>45001</v>
      </c>
      <c r="E297" s="48">
        <v>45002</v>
      </c>
      <c r="F297" s="40">
        <v>7308</v>
      </c>
      <c r="G297" s="29" t="s">
        <v>107</v>
      </c>
      <c r="H297" s="4">
        <v>1</v>
      </c>
      <c r="I297" s="56">
        <f t="shared" si="4"/>
        <v>7308</v>
      </c>
    </row>
    <row r="298" spans="1:9" x14ac:dyDescent="0.25">
      <c r="A298" s="42">
        <v>1237</v>
      </c>
      <c r="B298" s="3" t="s">
        <v>372</v>
      </c>
      <c r="C298" s="6" t="s">
        <v>16</v>
      </c>
      <c r="D298" s="48">
        <v>45001</v>
      </c>
      <c r="E298" s="48">
        <v>45002</v>
      </c>
      <c r="F298" s="40">
        <v>8489</v>
      </c>
      <c r="G298" s="29" t="s">
        <v>107</v>
      </c>
      <c r="H298" s="4">
        <v>0</v>
      </c>
      <c r="I298" s="56">
        <f t="shared" si="4"/>
        <v>0</v>
      </c>
    </row>
    <row r="299" spans="1:9" x14ac:dyDescent="0.25">
      <c r="A299" s="5">
        <v>532</v>
      </c>
      <c r="B299" s="3" t="s">
        <v>292</v>
      </c>
      <c r="C299" s="6" t="s">
        <v>16</v>
      </c>
      <c r="D299" s="48">
        <v>43840</v>
      </c>
      <c r="E299" s="48">
        <v>43840</v>
      </c>
      <c r="F299" s="14">
        <v>10050</v>
      </c>
      <c r="G299" s="15" t="s">
        <v>107</v>
      </c>
      <c r="H299" s="4">
        <v>2</v>
      </c>
      <c r="I299" s="35">
        <f t="shared" si="4"/>
        <v>20100</v>
      </c>
    </row>
    <row r="300" spans="1:9" x14ac:dyDescent="0.25">
      <c r="A300" s="5">
        <v>531</v>
      </c>
      <c r="B300" s="3" t="s">
        <v>293</v>
      </c>
      <c r="C300" s="6" t="s">
        <v>16</v>
      </c>
      <c r="D300" s="48">
        <v>43840</v>
      </c>
      <c r="E300" s="48">
        <v>43840</v>
      </c>
      <c r="F300" s="14">
        <v>10050</v>
      </c>
      <c r="G300" s="15" t="s">
        <v>107</v>
      </c>
      <c r="H300" s="4">
        <v>2</v>
      </c>
      <c r="I300" s="35">
        <f t="shared" si="4"/>
        <v>20100</v>
      </c>
    </row>
    <row r="301" spans="1:9" x14ac:dyDescent="0.25">
      <c r="A301" s="5">
        <v>533</v>
      </c>
      <c r="B301" s="3" t="s">
        <v>294</v>
      </c>
      <c r="C301" s="6" t="s">
        <v>16</v>
      </c>
      <c r="D301" s="48">
        <v>43840</v>
      </c>
      <c r="E301" s="48">
        <v>43840</v>
      </c>
      <c r="F301" s="14">
        <v>10050</v>
      </c>
      <c r="G301" s="15" t="s">
        <v>107</v>
      </c>
      <c r="H301" s="4">
        <v>2</v>
      </c>
      <c r="I301" s="35">
        <f t="shared" si="4"/>
        <v>20100</v>
      </c>
    </row>
    <row r="302" spans="1:9" x14ac:dyDescent="0.25">
      <c r="A302" s="5">
        <v>530</v>
      </c>
      <c r="B302" s="3" t="s">
        <v>295</v>
      </c>
      <c r="C302" s="6" t="s">
        <v>16</v>
      </c>
      <c r="D302" s="48">
        <v>43840</v>
      </c>
      <c r="E302" s="48">
        <v>43840</v>
      </c>
      <c r="F302" s="14">
        <v>5000</v>
      </c>
      <c r="G302" s="15" t="s">
        <v>107</v>
      </c>
      <c r="H302" s="4">
        <v>2</v>
      </c>
      <c r="I302" s="35">
        <f t="shared" si="4"/>
        <v>10000</v>
      </c>
    </row>
    <row r="303" spans="1:9" x14ac:dyDescent="0.25">
      <c r="A303" s="6">
        <v>933</v>
      </c>
      <c r="B303" s="3" t="s">
        <v>296</v>
      </c>
      <c r="C303" s="6" t="s">
        <v>16</v>
      </c>
      <c r="D303" s="48">
        <v>44690</v>
      </c>
      <c r="E303" s="48">
        <v>44725</v>
      </c>
      <c r="F303" s="14">
        <v>9550</v>
      </c>
      <c r="G303" s="15" t="s">
        <v>107</v>
      </c>
      <c r="H303" s="4">
        <v>0</v>
      </c>
      <c r="I303" s="35">
        <f t="shared" si="4"/>
        <v>0</v>
      </c>
    </row>
    <row r="304" spans="1:9" x14ac:dyDescent="0.25">
      <c r="A304" s="5">
        <v>475</v>
      </c>
      <c r="B304" s="3" t="s">
        <v>297</v>
      </c>
      <c r="C304" s="6" t="s">
        <v>16</v>
      </c>
      <c r="D304" s="48">
        <v>44690</v>
      </c>
      <c r="E304" s="48">
        <v>44725</v>
      </c>
      <c r="F304" s="14">
        <v>9550</v>
      </c>
      <c r="G304" s="15" t="s">
        <v>107</v>
      </c>
      <c r="H304" s="4">
        <v>9</v>
      </c>
      <c r="I304" s="35">
        <f t="shared" si="4"/>
        <v>85950</v>
      </c>
    </row>
    <row r="305" spans="1:9" x14ac:dyDescent="0.25">
      <c r="A305" s="5">
        <v>1181</v>
      </c>
      <c r="B305" s="3" t="s">
        <v>373</v>
      </c>
      <c r="C305" s="6" t="s">
        <v>16</v>
      </c>
      <c r="D305" s="48">
        <v>43840</v>
      </c>
      <c r="E305" s="48">
        <v>43840</v>
      </c>
      <c r="F305" s="40">
        <v>1967.14</v>
      </c>
      <c r="G305" s="29" t="s">
        <v>107</v>
      </c>
      <c r="H305" s="4">
        <v>1</v>
      </c>
      <c r="I305" s="56">
        <f t="shared" si="4"/>
        <v>1967.14</v>
      </c>
    </row>
    <row r="306" spans="1:9" x14ac:dyDescent="0.25">
      <c r="A306" s="6">
        <v>1263</v>
      </c>
      <c r="B306" s="3" t="s">
        <v>321</v>
      </c>
      <c r="C306" s="6" t="s">
        <v>16</v>
      </c>
      <c r="D306" s="48">
        <v>44477</v>
      </c>
      <c r="E306" s="48">
        <v>44477</v>
      </c>
      <c r="F306" s="14">
        <v>4280.3999999999996</v>
      </c>
      <c r="G306" s="15" t="s">
        <v>107</v>
      </c>
      <c r="H306" s="4">
        <v>5</v>
      </c>
      <c r="I306" s="35">
        <f t="shared" si="4"/>
        <v>21402</v>
      </c>
    </row>
    <row r="307" spans="1:9" x14ac:dyDescent="0.25">
      <c r="A307" s="6">
        <v>1264</v>
      </c>
      <c r="B307" s="3" t="s">
        <v>322</v>
      </c>
      <c r="C307" s="6" t="s">
        <v>16</v>
      </c>
      <c r="D307" s="48">
        <v>44477</v>
      </c>
      <c r="E307" s="48">
        <v>44477</v>
      </c>
      <c r="F307" s="14">
        <v>4280.3999999999996</v>
      </c>
      <c r="G307" s="15" t="s">
        <v>107</v>
      </c>
      <c r="H307" s="4">
        <v>5</v>
      </c>
      <c r="I307" s="35">
        <f t="shared" si="4"/>
        <v>21402</v>
      </c>
    </row>
    <row r="308" spans="1:9" x14ac:dyDescent="0.25">
      <c r="A308" s="6">
        <v>1265</v>
      </c>
      <c r="B308" s="3" t="s">
        <v>323</v>
      </c>
      <c r="C308" s="6" t="s">
        <v>16</v>
      </c>
      <c r="D308" s="48">
        <v>44477</v>
      </c>
      <c r="E308" s="48">
        <v>44477</v>
      </c>
      <c r="F308" s="14">
        <v>4280.3999999999996</v>
      </c>
      <c r="G308" s="15" t="s">
        <v>107</v>
      </c>
      <c r="H308" s="4">
        <v>5</v>
      </c>
      <c r="I308" s="35">
        <f t="shared" si="4"/>
        <v>21402</v>
      </c>
    </row>
    <row r="309" spans="1:9" x14ac:dyDescent="0.25">
      <c r="A309" s="6">
        <v>1266</v>
      </c>
      <c r="B309" s="3" t="s">
        <v>324</v>
      </c>
      <c r="C309" s="6" t="s">
        <v>16</v>
      </c>
      <c r="D309" s="48">
        <v>44477</v>
      </c>
      <c r="E309" s="48">
        <v>44477</v>
      </c>
      <c r="F309" s="14">
        <v>4280.3999999999996</v>
      </c>
      <c r="G309" s="15" t="s">
        <v>107</v>
      </c>
      <c r="H309" s="4">
        <v>5</v>
      </c>
      <c r="I309" s="35">
        <f t="shared" si="4"/>
        <v>21402</v>
      </c>
    </row>
    <row r="310" spans="1:9" x14ac:dyDescent="0.25">
      <c r="A310" s="5">
        <v>529</v>
      </c>
      <c r="B310" s="3" t="s">
        <v>298</v>
      </c>
      <c r="C310" s="6" t="s">
        <v>16</v>
      </c>
      <c r="D310" s="48">
        <v>43840</v>
      </c>
      <c r="E310" s="48">
        <v>43840</v>
      </c>
      <c r="F310" s="14">
        <v>2801.72</v>
      </c>
      <c r="G310" s="15" t="s">
        <v>107</v>
      </c>
      <c r="H310" s="4">
        <v>5</v>
      </c>
      <c r="I310" s="35">
        <f t="shared" si="4"/>
        <v>14008.599999999999</v>
      </c>
    </row>
    <row r="311" spans="1:9" x14ac:dyDescent="0.25">
      <c r="A311" s="5" t="s">
        <v>337</v>
      </c>
      <c r="B311" s="3" t="s">
        <v>338</v>
      </c>
      <c r="C311" s="6" t="s">
        <v>16</v>
      </c>
      <c r="D311" s="48">
        <v>44690</v>
      </c>
      <c r="E311" s="48">
        <v>44725</v>
      </c>
      <c r="F311" s="14">
        <v>5115.1000000000004</v>
      </c>
      <c r="G311" s="15" t="s">
        <v>107</v>
      </c>
      <c r="H311" s="4">
        <v>16</v>
      </c>
      <c r="I311" s="35">
        <f t="shared" si="4"/>
        <v>81841.600000000006</v>
      </c>
    </row>
    <row r="312" spans="1:9" x14ac:dyDescent="0.25">
      <c r="A312" s="5" t="s">
        <v>339</v>
      </c>
      <c r="B312" s="3" t="s">
        <v>340</v>
      </c>
      <c r="C312" s="6" t="s">
        <v>61</v>
      </c>
      <c r="D312" s="48">
        <v>44690</v>
      </c>
      <c r="E312" s="48">
        <v>44725</v>
      </c>
      <c r="F312" s="14">
        <v>4336.57</v>
      </c>
      <c r="G312" s="15" t="s">
        <v>107</v>
      </c>
      <c r="H312" s="4">
        <v>2</v>
      </c>
      <c r="I312" s="35">
        <f t="shared" si="4"/>
        <v>8673.14</v>
      </c>
    </row>
    <row r="313" spans="1:9" x14ac:dyDescent="0.25">
      <c r="A313" s="5" t="s">
        <v>388</v>
      </c>
      <c r="B313" s="3" t="s">
        <v>387</v>
      </c>
      <c r="C313" s="6" t="s">
        <v>61</v>
      </c>
      <c r="D313" s="48">
        <v>45001</v>
      </c>
      <c r="E313" s="48">
        <v>45002</v>
      </c>
      <c r="F313" s="14">
        <v>5296</v>
      </c>
      <c r="G313" s="15" t="s">
        <v>107</v>
      </c>
      <c r="H313" s="4">
        <v>2</v>
      </c>
      <c r="I313" s="35">
        <f t="shared" si="4"/>
        <v>10592</v>
      </c>
    </row>
    <row r="314" spans="1:9" x14ac:dyDescent="0.25">
      <c r="A314" s="5" t="s">
        <v>389</v>
      </c>
      <c r="B314" s="3" t="s">
        <v>386</v>
      </c>
      <c r="C314" s="6" t="s">
        <v>61</v>
      </c>
      <c r="D314" s="48">
        <v>45001</v>
      </c>
      <c r="E314" s="48">
        <v>45002</v>
      </c>
      <c r="F314" s="14">
        <v>5296</v>
      </c>
      <c r="G314" s="15" t="s">
        <v>107</v>
      </c>
      <c r="H314" s="4">
        <v>2</v>
      </c>
      <c r="I314" s="35">
        <f t="shared" si="4"/>
        <v>10592</v>
      </c>
    </row>
    <row r="315" spans="1:9" x14ac:dyDescent="0.25">
      <c r="A315" s="5" t="s">
        <v>339</v>
      </c>
      <c r="B315" s="3" t="s">
        <v>341</v>
      </c>
      <c r="C315" s="6" t="s">
        <v>61</v>
      </c>
      <c r="D315" s="48">
        <v>44690</v>
      </c>
      <c r="E315" s="48">
        <v>44725</v>
      </c>
      <c r="F315" s="14">
        <v>3840.29</v>
      </c>
      <c r="G315" s="15" t="s">
        <v>107</v>
      </c>
      <c r="H315" s="4">
        <v>12</v>
      </c>
      <c r="I315" s="35">
        <f t="shared" si="4"/>
        <v>46083.479999999996</v>
      </c>
    </row>
    <row r="316" spans="1:9" x14ac:dyDescent="0.25">
      <c r="A316" s="6">
        <v>1205</v>
      </c>
      <c r="B316" s="3" t="s">
        <v>299</v>
      </c>
      <c r="C316" s="6" t="s">
        <v>16</v>
      </c>
      <c r="D316" s="48">
        <v>43840</v>
      </c>
      <c r="E316" s="48">
        <v>43840</v>
      </c>
      <c r="F316" s="14">
        <v>4550</v>
      </c>
      <c r="G316" s="15" t="s">
        <v>107</v>
      </c>
      <c r="H316" s="4">
        <v>2</v>
      </c>
      <c r="I316" s="35">
        <f t="shared" si="4"/>
        <v>9100</v>
      </c>
    </row>
    <row r="317" spans="1:9" x14ac:dyDescent="0.25">
      <c r="A317" s="5">
        <v>534</v>
      </c>
      <c r="B317" s="3" t="s">
        <v>300</v>
      </c>
      <c r="C317" s="6" t="s">
        <v>16</v>
      </c>
      <c r="D317" s="48">
        <v>43840</v>
      </c>
      <c r="E317" s="48">
        <v>43840</v>
      </c>
      <c r="F317" s="14">
        <v>4550</v>
      </c>
      <c r="G317" s="15" t="s">
        <v>107</v>
      </c>
      <c r="H317" s="4">
        <v>5</v>
      </c>
      <c r="I317" s="35">
        <f t="shared" si="4"/>
        <v>22750</v>
      </c>
    </row>
    <row r="318" spans="1:9" x14ac:dyDescent="0.25">
      <c r="A318" s="5">
        <v>535</v>
      </c>
      <c r="B318" s="3" t="s">
        <v>301</v>
      </c>
      <c r="C318" s="6" t="s">
        <v>16</v>
      </c>
      <c r="D318" s="48">
        <v>43840</v>
      </c>
      <c r="E318" s="48">
        <v>43840</v>
      </c>
      <c r="F318" s="14">
        <v>5200</v>
      </c>
      <c r="G318" s="15" t="s">
        <v>107</v>
      </c>
      <c r="H318" s="4">
        <v>3</v>
      </c>
      <c r="I318" s="35">
        <f t="shared" si="4"/>
        <v>15600</v>
      </c>
    </row>
    <row r="319" spans="1:9" x14ac:dyDescent="0.25">
      <c r="A319" s="5">
        <v>512</v>
      </c>
      <c r="B319" s="3" t="s">
        <v>374</v>
      </c>
      <c r="C319" s="6" t="s">
        <v>16</v>
      </c>
      <c r="D319" s="48">
        <v>43840</v>
      </c>
      <c r="E319" s="48">
        <v>43840</v>
      </c>
      <c r="F319" s="40">
        <v>2140</v>
      </c>
      <c r="G319" s="29" t="s">
        <v>107</v>
      </c>
      <c r="H319" s="4">
        <v>1</v>
      </c>
      <c r="I319" s="56">
        <f t="shared" si="4"/>
        <v>2140</v>
      </c>
    </row>
    <row r="320" spans="1:9" x14ac:dyDescent="0.25">
      <c r="A320" s="5">
        <v>932</v>
      </c>
      <c r="B320" s="3" t="s">
        <v>302</v>
      </c>
      <c r="C320" s="6" t="s">
        <v>16</v>
      </c>
      <c r="D320" s="48">
        <v>44690</v>
      </c>
      <c r="E320" s="48">
        <v>44725</v>
      </c>
      <c r="F320" s="14">
        <v>10983</v>
      </c>
      <c r="G320" s="15" t="s">
        <v>107</v>
      </c>
      <c r="H320" s="4">
        <v>20</v>
      </c>
      <c r="I320" s="35">
        <f t="shared" si="4"/>
        <v>219660</v>
      </c>
    </row>
    <row r="321" spans="1:9" x14ac:dyDescent="0.25">
      <c r="A321" s="5">
        <v>930</v>
      </c>
      <c r="B321" s="3" t="s">
        <v>303</v>
      </c>
      <c r="C321" s="6" t="s">
        <v>16</v>
      </c>
      <c r="D321" s="48">
        <v>44455</v>
      </c>
      <c r="E321" s="48">
        <v>44455</v>
      </c>
      <c r="F321" s="14">
        <v>10983</v>
      </c>
      <c r="G321" s="15" t="s">
        <v>107</v>
      </c>
      <c r="H321" s="4">
        <v>18</v>
      </c>
      <c r="I321" s="35">
        <f t="shared" si="4"/>
        <v>197694</v>
      </c>
    </row>
    <row r="322" spans="1:9" x14ac:dyDescent="0.25">
      <c r="A322" s="5">
        <v>933</v>
      </c>
      <c r="B322" s="3" t="s">
        <v>304</v>
      </c>
      <c r="C322" s="6" t="s">
        <v>16</v>
      </c>
      <c r="D322" s="48">
        <v>44455</v>
      </c>
      <c r="E322" s="48">
        <v>44455</v>
      </c>
      <c r="F322" s="14">
        <v>10983</v>
      </c>
      <c r="G322" s="15" t="s">
        <v>107</v>
      </c>
      <c r="H322" s="4">
        <v>20</v>
      </c>
      <c r="I322" s="35">
        <f t="shared" si="4"/>
        <v>219660</v>
      </c>
    </row>
    <row r="323" spans="1:9" x14ac:dyDescent="0.25">
      <c r="A323" s="5">
        <v>929</v>
      </c>
      <c r="B323" s="3" t="s">
        <v>305</v>
      </c>
      <c r="C323" s="6" t="s">
        <v>16</v>
      </c>
      <c r="D323" s="48">
        <v>44455</v>
      </c>
      <c r="E323" s="48">
        <v>44455</v>
      </c>
      <c r="F323" s="14">
        <v>7372</v>
      </c>
      <c r="G323" s="15" t="s">
        <v>107</v>
      </c>
      <c r="H323" s="4">
        <v>30</v>
      </c>
      <c r="I323" s="35">
        <f t="shared" si="4"/>
        <v>221160</v>
      </c>
    </row>
    <row r="324" spans="1:9" x14ac:dyDescent="0.25">
      <c r="A324" s="5" t="s">
        <v>342</v>
      </c>
      <c r="B324" s="3" t="s">
        <v>344</v>
      </c>
      <c r="C324" s="6" t="s">
        <v>16</v>
      </c>
      <c r="D324" s="48">
        <v>44690</v>
      </c>
      <c r="E324" s="48">
        <v>44725</v>
      </c>
      <c r="F324" s="14">
        <v>12334.26</v>
      </c>
      <c r="G324" s="15" t="s">
        <v>107</v>
      </c>
      <c r="H324" s="4">
        <v>0</v>
      </c>
      <c r="I324" s="35">
        <f t="shared" si="4"/>
        <v>0</v>
      </c>
    </row>
    <row r="325" spans="1:9" x14ac:dyDescent="0.25">
      <c r="A325" s="5" t="s">
        <v>343</v>
      </c>
      <c r="B325" s="3" t="s">
        <v>345</v>
      </c>
      <c r="C325" s="6" t="s">
        <v>16</v>
      </c>
      <c r="D325" s="48">
        <v>44690</v>
      </c>
      <c r="E325" s="48">
        <v>44725</v>
      </c>
      <c r="F325" s="14">
        <v>12334.26</v>
      </c>
      <c r="G325" s="15" t="s">
        <v>107</v>
      </c>
      <c r="H325" s="4">
        <v>5</v>
      </c>
      <c r="I325" s="35">
        <f t="shared" si="4"/>
        <v>61671.3</v>
      </c>
    </row>
    <row r="326" spans="1:9" x14ac:dyDescent="0.25">
      <c r="A326" s="5">
        <v>527</v>
      </c>
      <c r="B326" s="3" t="s">
        <v>306</v>
      </c>
      <c r="C326" s="6" t="s">
        <v>16</v>
      </c>
      <c r="D326" s="48">
        <v>44690</v>
      </c>
      <c r="E326" s="48">
        <v>44725</v>
      </c>
      <c r="F326" s="14">
        <v>5270</v>
      </c>
      <c r="G326" s="15" t="s">
        <v>107</v>
      </c>
      <c r="H326" s="4">
        <v>2</v>
      </c>
      <c r="I326" s="35">
        <f t="shared" si="4"/>
        <v>10540</v>
      </c>
    </row>
    <row r="327" spans="1:9" x14ac:dyDescent="0.25">
      <c r="A327" s="6">
        <v>1239</v>
      </c>
      <c r="B327" s="3" t="s">
        <v>307</v>
      </c>
      <c r="C327" s="6" t="s">
        <v>16</v>
      </c>
      <c r="D327" s="48">
        <v>44690</v>
      </c>
      <c r="E327" s="48">
        <v>44725</v>
      </c>
      <c r="F327" s="14">
        <v>9348.61</v>
      </c>
      <c r="G327" s="15" t="s">
        <v>107</v>
      </c>
      <c r="H327" s="4">
        <v>9</v>
      </c>
      <c r="I327" s="35">
        <f t="shared" si="4"/>
        <v>84137.49</v>
      </c>
    </row>
    <row r="328" spans="1:9" x14ac:dyDescent="0.25">
      <c r="A328" s="5">
        <v>528</v>
      </c>
      <c r="B328" s="3" t="s">
        <v>308</v>
      </c>
      <c r="C328" s="6" t="s">
        <v>61</v>
      </c>
      <c r="D328" s="48">
        <v>43840</v>
      </c>
      <c r="E328" s="48">
        <v>43840</v>
      </c>
      <c r="F328" s="14">
        <v>7271.19</v>
      </c>
      <c r="G328" s="15" t="s">
        <v>107</v>
      </c>
      <c r="H328" s="4">
        <v>4</v>
      </c>
      <c r="I328" s="35">
        <f t="shared" si="4"/>
        <v>29084.76</v>
      </c>
    </row>
    <row r="329" spans="1:9" x14ac:dyDescent="0.25">
      <c r="A329" s="5">
        <v>513</v>
      </c>
      <c r="B329" s="3" t="s">
        <v>309</v>
      </c>
      <c r="C329" s="6" t="s">
        <v>16</v>
      </c>
      <c r="D329" s="48">
        <v>43840</v>
      </c>
      <c r="E329" s="48">
        <v>43840</v>
      </c>
      <c r="F329" s="14">
        <v>3200</v>
      </c>
      <c r="G329" s="15" t="s">
        <v>107</v>
      </c>
      <c r="H329" s="4">
        <v>12</v>
      </c>
      <c r="I329" s="35">
        <f t="shared" si="4"/>
        <v>38400</v>
      </c>
    </row>
    <row r="330" spans="1:9" x14ac:dyDescent="0.25">
      <c r="A330" s="6">
        <v>1251</v>
      </c>
      <c r="B330" s="3" t="s">
        <v>310</v>
      </c>
      <c r="C330" s="6" t="s">
        <v>16</v>
      </c>
      <c r="D330" s="48">
        <v>45001</v>
      </c>
      <c r="E330" s="48">
        <v>45002</v>
      </c>
      <c r="F330" s="14">
        <v>9064</v>
      </c>
      <c r="G330" s="15" t="s">
        <v>107</v>
      </c>
      <c r="H330" s="4">
        <v>1</v>
      </c>
      <c r="I330" s="35">
        <f t="shared" si="4"/>
        <v>9064</v>
      </c>
    </row>
    <row r="331" spans="1:9" x14ac:dyDescent="0.25">
      <c r="A331" s="6">
        <v>1252</v>
      </c>
      <c r="B331" s="3" t="s">
        <v>311</v>
      </c>
      <c r="C331" s="6" t="s">
        <v>16</v>
      </c>
      <c r="D331" s="48">
        <v>44243</v>
      </c>
      <c r="E331" s="48">
        <v>44376</v>
      </c>
      <c r="F331" s="14">
        <v>7812.5</v>
      </c>
      <c r="G331" s="15" t="s">
        <v>107</v>
      </c>
      <c r="H331" s="4">
        <v>9</v>
      </c>
      <c r="I331" s="35">
        <f t="shared" si="4"/>
        <v>70312.5</v>
      </c>
    </row>
    <row r="332" spans="1:9" x14ac:dyDescent="0.25">
      <c r="A332" s="5">
        <v>951</v>
      </c>
      <c r="B332" s="3" t="s">
        <v>312</v>
      </c>
      <c r="C332" s="6" t="s">
        <v>16</v>
      </c>
      <c r="D332" s="48">
        <v>44690</v>
      </c>
      <c r="E332" s="48">
        <v>44725</v>
      </c>
      <c r="F332" s="14">
        <v>3896</v>
      </c>
      <c r="G332" s="15" t="s">
        <v>107</v>
      </c>
      <c r="H332" s="4">
        <v>6</v>
      </c>
      <c r="I332" s="35">
        <f t="shared" si="4"/>
        <v>23376</v>
      </c>
    </row>
    <row r="333" spans="1:9" x14ac:dyDescent="0.25">
      <c r="A333" s="5" t="s">
        <v>391</v>
      </c>
      <c r="B333" s="3" t="s">
        <v>390</v>
      </c>
      <c r="C333" s="6" t="s">
        <v>16</v>
      </c>
      <c r="D333" s="48">
        <v>45001</v>
      </c>
      <c r="E333" s="48">
        <v>45002</v>
      </c>
      <c r="F333" s="14">
        <v>8489</v>
      </c>
      <c r="G333" s="15" t="s">
        <v>107</v>
      </c>
      <c r="H333" s="4">
        <v>1</v>
      </c>
      <c r="I333" s="35">
        <f t="shared" si="4"/>
        <v>8489</v>
      </c>
    </row>
    <row r="334" spans="1:9" x14ac:dyDescent="0.25">
      <c r="A334" s="5" t="s">
        <v>346</v>
      </c>
      <c r="B334" s="3" t="s">
        <v>347</v>
      </c>
      <c r="C334" s="6" t="s">
        <v>16</v>
      </c>
      <c r="D334" s="48">
        <v>44690</v>
      </c>
      <c r="E334" s="48">
        <v>44725</v>
      </c>
      <c r="F334" s="14">
        <v>7114.48</v>
      </c>
      <c r="G334" s="15" t="s">
        <v>107</v>
      </c>
      <c r="H334" s="4">
        <v>13</v>
      </c>
      <c r="I334" s="35">
        <f t="shared" si="4"/>
        <v>92488.239999999991</v>
      </c>
    </row>
    <row r="335" spans="1:9" x14ac:dyDescent="0.25">
      <c r="A335" s="5" t="s">
        <v>348</v>
      </c>
      <c r="B335" s="3" t="s">
        <v>351</v>
      </c>
      <c r="C335" s="6" t="s">
        <v>16</v>
      </c>
      <c r="D335" s="48">
        <v>44690</v>
      </c>
      <c r="E335" s="48">
        <v>44725</v>
      </c>
      <c r="F335" s="14">
        <v>7114.48</v>
      </c>
      <c r="G335" s="15" t="s">
        <v>107</v>
      </c>
      <c r="H335" s="4">
        <v>13</v>
      </c>
      <c r="I335" s="35">
        <f t="shared" si="4"/>
        <v>92488.239999999991</v>
      </c>
    </row>
    <row r="336" spans="1:9" x14ac:dyDescent="0.25">
      <c r="A336" s="5" t="s">
        <v>349</v>
      </c>
      <c r="B336" s="3" t="s">
        <v>350</v>
      </c>
      <c r="C336" s="6" t="s">
        <v>16</v>
      </c>
      <c r="D336" s="48">
        <v>44690</v>
      </c>
      <c r="E336" s="48">
        <v>44725</v>
      </c>
      <c r="F336" s="14">
        <v>7114.48</v>
      </c>
      <c r="G336" s="15" t="s">
        <v>107</v>
      </c>
      <c r="H336" s="4">
        <v>14</v>
      </c>
      <c r="I336" s="35">
        <f t="shared" si="4"/>
        <v>99602.72</v>
      </c>
    </row>
    <row r="337" spans="1:9" x14ac:dyDescent="0.25">
      <c r="A337" s="5">
        <v>515</v>
      </c>
      <c r="B337" s="3" t="s">
        <v>313</v>
      </c>
      <c r="C337" s="6" t="s">
        <v>16</v>
      </c>
      <c r="D337" s="48">
        <v>43840</v>
      </c>
      <c r="E337" s="48">
        <v>43840</v>
      </c>
      <c r="F337" s="14">
        <v>3100</v>
      </c>
      <c r="G337" s="15" t="s">
        <v>107</v>
      </c>
      <c r="H337" s="4">
        <v>1</v>
      </c>
      <c r="I337" s="35">
        <f t="shared" si="4"/>
        <v>3100</v>
      </c>
    </row>
    <row r="338" spans="1:9" x14ac:dyDescent="0.25">
      <c r="A338" s="8">
        <v>954</v>
      </c>
      <c r="B338" s="9" t="s">
        <v>314</v>
      </c>
      <c r="C338" s="10" t="s">
        <v>16</v>
      </c>
      <c r="D338" s="51">
        <v>43795</v>
      </c>
      <c r="E338" s="51">
        <v>43795</v>
      </c>
      <c r="F338" s="27">
        <v>4190</v>
      </c>
      <c r="G338" s="15" t="s">
        <v>107</v>
      </c>
      <c r="H338" s="11">
        <v>3</v>
      </c>
      <c r="I338" s="36">
        <f t="shared" si="4"/>
        <v>12570</v>
      </c>
    </row>
    <row r="339" spans="1:9" x14ac:dyDescent="0.25">
      <c r="A339" s="5">
        <v>1179</v>
      </c>
      <c r="B339" s="3" t="s">
        <v>315</v>
      </c>
      <c r="C339" s="6" t="s">
        <v>16</v>
      </c>
      <c r="D339" s="52">
        <v>43840</v>
      </c>
      <c r="E339" s="52">
        <v>43840</v>
      </c>
      <c r="F339" s="23">
        <v>18500</v>
      </c>
      <c r="G339" s="15" t="s">
        <v>107</v>
      </c>
      <c r="H339" s="4">
        <v>1</v>
      </c>
      <c r="I339" s="35">
        <f t="shared" si="4"/>
        <v>18500</v>
      </c>
    </row>
    <row r="340" spans="1:9" x14ac:dyDescent="0.25">
      <c r="A340" s="28"/>
      <c r="B340" s="28"/>
      <c r="C340" s="28"/>
      <c r="D340" s="28"/>
      <c r="E340" s="28"/>
      <c r="F340" s="28"/>
      <c r="G340" s="28"/>
      <c r="H340" s="28"/>
      <c r="I340" s="37">
        <f>SUM(I12:I339)</f>
        <v>5044505.21</v>
      </c>
    </row>
    <row r="341" spans="1:9" x14ac:dyDescent="0.25">
      <c r="A341" s="28"/>
      <c r="B341" s="30" t="s">
        <v>352</v>
      </c>
      <c r="C341" s="28"/>
      <c r="D341" s="28"/>
      <c r="E341" s="28"/>
      <c r="F341" s="30" t="s">
        <v>355</v>
      </c>
      <c r="G341" s="31"/>
      <c r="H341" s="32"/>
      <c r="I341" s="37"/>
    </row>
    <row r="342" spans="1:9" x14ac:dyDescent="0.25">
      <c r="A342" s="28"/>
      <c r="B342" s="34"/>
      <c r="C342" s="28"/>
      <c r="D342" s="28"/>
      <c r="E342" s="28"/>
      <c r="F342" s="57"/>
      <c r="G342" s="57"/>
      <c r="H342" s="57"/>
    </row>
    <row r="343" spans="1:9" x14ac:dyDescent="0.25">
      <c r="A343" s="28"/>
      <c r="B343" s="30" t="s">
        <v>353</v>
      </c>
      <c r="C343" s="28"/>
      <c r="D343" s="28"/>
      <c r="E343" s="28"/>
      <c r="F343" s="30" t="s">
        <v>356</v>
      </c>
      <c r="G343" s="31"/>
      <c r="H343" s="31"/>
    </row>
    <row r="344" spans="1:9" x14ac:dyDescent="0.25">
      <c r="A344" s="28"/>
      <c r="B344" s="33" t="s">
        <v>354</v>
      </c>
      <c r="C344" s="28"/>
      <c r="D344" s="28"/>
      <c r="E344" s="28"/>
      <c r="F344" s="33" t="s">
        <v>357</v>
      </c>
      <c r="G344" s="31"/>
      <c r="H344" s="31"/>
    </row>
    <row r="345" spans="1:9" x14ac:dyDescent="0.25">
      <c r="A345" s="28"/>
      <c r="B345" s="28"/>
      <c r="C345" s="28"/>
      <c r="D345" s="28"/>
      <c r="E345" s="28"/>
      <c r="F345" s="30" t="s">
        <v>355</v>
      </c>
      <c r="G345" s="31"/>
      <c r="H345" s="31"/>
    </row>
    <row r="346" spans="1:9" x14ac:dyDescent="0.25">
      <c r="A346" s="28"/>
      <c r="B346" s="28"/>
      <c r="C346" s="28"/>
      <c r="D346" s="28"/>
      <c r="E346" s="28"/>
      <c r="F346" s="57"/>
      <c r="G346" s="57"/>
      <c r="H346" s="57"/>
    </row>
    <row r="347" spans="1:9" x14ac:dyDescent="0.25">
      <c r="A347" s="28"/>
      <c r="B347" s="28"/>
      <c r="C347" s="28"/>
      <c r="D347" s="28"/>
      <c r="E347" s="28"/>
      <c r="F347" s="30" t="s">
        <v>358</v>
      </c>
      <c r="G347" s="31"/>
      <c r="H347" s="31"/>
    </row>
    <row r="348" spans="1:9" x14ac:dyDescent="0.25">
      <c r="A348" s="28"/>
      <c r="B348" s="28"/>
      <c r="C348" s="28"/>
      <c r="D348" s="28"/>
      <c r="E348" s="28"/>
      <c r="F348" s="33" t="s">
        <v>359</v>
      </c>
      <c r="G348" s="31"/>
      <c r="H348" s="31"/>
    </row>
    <row r="349" spans="1:9" x14ac:dyDescent="0.25">
      <c r="A349" s="28"/>
      <c r="B349" s="28"/>
      <c r="C349" s="28"/>
      <c r="D349" s="28"/>
      <c r="E349" s="28"/>
      <c r="F349" s="28"/>
      <c r="G349" s="28"/>
      <c r="H349" s="28"/>
    </row>
    <row r="350" spans="1:9" x14ac:dyDescent="0.25">
      <c r="A350" s="28"/>
      <c r="B350" s="28"/>
      <c r="C350" s="28"/>
      <c r="D350" s="28"/>
      <c r="E350" s="28"/>
      <c r="F350" s="28"/>
      <c r="G350" s="28"/>
      <c r="H350" s="28"/>
    </row>
    <row r="351" spans="1:9" x14ac:dyDescent="0.25">
      <c r="A351" s="28"/>
      <c r="B351" s="28"/>
      <c r="C351" s="28"/>
      <c r="D351" s="28"/>
      <c r="E351" s="28"/>
      <c r="F351" s="28"/>
      <c r="G351" s="28"/>
      <c r="H351" s="28"/>
    </row>
    <row r="352" spans="1:9" x14ac:dyDescent="0.25">
      <c r="C352" s="13"/>
      <c r="H352" s="13"/>
    </row>
    <row r="353" spans="3:8" x14ac:dyDescent="0.25">
      <c r="C353" s="13"/>
      <c r="H353" s="13"/>
    </row>
    <row r="354" spans="3:8" x14ac:dyDescent="0.25">
      <c r="C354" s="13"/>
    </row>
  </sheetData>
  <autoFilter ref="A1:J397"/>
  <sortState ref="A12:I311">
    <sortCondition ref="G12:G311"/>
  </sortState>
  <mergeCells count="14">
    <mergeCell ref="F346:H346"/>
    <mergeCell ref="G1:G3"/>
    <mergeCell ref="H1:H3"/>
    <mergeCell ref="I1:I10"/>
    <mergeCell ref="G4:H8"/>
    <mergeCell ref="A9:H9"/>
    <mergeCell ref="A10:H10"/>
    <mergeCell ref="F342:H342"/>
    <mergeCell ref="A28:I29"/>
    <mergeCell ref="A34:I35"/>
    <mergeCell ref="A80:I81"/>
    <mergeCell ref="A98:I99"/>
    <mergeCell ref="C3:F3"/>
    <mergeCell ref="C4:F4"/>
  </mergeCells>
  <pageMargins left="0.70866141732283472" right="0.70866141732283472" top="0.74803149606299213" bottom="0.74803149606299213" header="0.31496062992125984" footer="0.31496062992125984"/>
  <pageSetup paperSize="9" scale="40" orientation="portrait" r:id="rId1"/>
  <rowBreaks count="3" manualBreakCount="3">
    <brk id="97" max="8" man="1"/>
    <brk id="183" max="8" man="1"/>
    <brk id="269" max="16383" man="1"/>
  </rowBreaks>
  <ignoredErrors>
    <ignoredError sqref="A200 A207 A175 A169 A155 A226:A227 A231 A283 A314:A315 A324:A325 A333:A336 A14 A21 A33 A287 A311:A313 A39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Elton R. Laborde Jimenez</dc:creator>
  <cp:keywords/>
  <dc:description/>
  <cp:lastModifiedBy>Elton R. Laborde Jiménez</cp:lastModifiedBy>
  <cp:revision/>
  <cp:lastPrinted>2023-04-10T19:31:29Z</cp:lastPrinted>
  <dcterms:created xsi:type="dcterms:W3CDTF">2021-06-14T13:50:25Z</dcterms:created>
  <dcterms:modified xsi:type="dcterms:W3CDTF">2023-04-10T19:31:50Z</dcterms:modified>
  <cp:category/>
  <cp:contentStatus/>
</cp:coreProperties>
</file>