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710" activeTab="0"/>
  </bookViews>
  <sheets>
    <sheet name="octubre" sheetId="1" r:id="rId1"/>
  </sheets>
  <definedNames>
    <definedName name="_xlnm.Print_Titles" localSheetId="0">'octubre'!$1:$8</definedName>
  </definedNames>
  <calcPr fullCalcOnLoad="1"/>
</workbook>
</file>

<file path=xl/sharedStrings.xml><?xml version="1.0" encoding="utf-8"?>
<sst xmlns="http://schemas.openxmlformats.org/spreadsheetml/2006/main" count="142" uniqueCount="112">
  <si>
    <t xml:space="preserve">                                                           </t>
  </si>
  <si>
    <t>FECHA DE REGISTRO</t>
  </si>
  <si>
    <t>NO. FACTURA</t>
  </si>
  <si>
    <t xml:space="preserve"> NO. NCF</t>
  </si>
  <si>
    <t>BENEFICIARIO</t>
  </si>
  <si>
    <t>CONCEPTO</t>
  </si>
  <si>
    <t xml:space="preserve">CODIFICACIÓN </t>
  </si>
  <si>
    <t>MONTO DEUDA RD$</t>
  </si>
  <si>
    <t>FECHA LIMITE</t>
  </si>
  <si>
    <t>MONTO PENDIENTE</t>
  </si>
  <si>
    <t>MONTO PAGADO</t>
  </si>
  <si>
    <t xml:space="preserve">ESTADO </t>
  </si>
  <si>
    <t>PENDIENTE</t>
  </si>
  <si>
    <t>NELSON ARROYO</t>
  </si>
  <si>
    <t xml:space="preserve">           JULISSA CRUZ ABREU</t>
  </si>
  <si>
    <t>Presidente del Consejo Directivo</t>
  </si>
  <si>
    <t xml:space="preserve">           Directora Ejecutiva</t>
  </si>
  <si>
    <t xml:space="preserve">2.2.2.1.0.0 </t>
  </si>
  <si>
    <t>ALTICE DOMINICANA, SA</t>
  </si>
  <si>
    <t>854</t>
  </si>
  <si>
    <t>B1500000854</t>
  </si>
  <si>
    <t>LAVANDERIA ROYAL SRL</t>
  </si>
  <si>
    <t>WIND TELECOM, S. A.</t>
  </si>
  <si>
    <t xml:space="preserve">2.2.8.5.0.2 </t>
  </si>
  <si>
    <t xml:space="preserve">9.1.0.0.0.0 </t>
  </si>
  <si>
    <t>TOTAL</t>
  </si>
  <si>
    <t>____________________________________</t>
  </si>
  <si>
    <t xml:space="preserve">2.2.8.1.0.0 </t>
  </si>
  <si>
    <t>EDENORTE DOMINICANA, S.A</t>
  </si>
  <si>
    <t xml:space="preserve">2.2.1.6.0.1 </t>
  </si>
  <si>
    <t xml:space="preserve">4.0.0.3.0.0 </t>
  </si>
  <si>
    <t xml:space="preserve">                                                                          _____________________________________________</t>
  </si>
  <si>
    <t>48792</t>
  </si>
  <si>
    <t>B1500048792</t>
  </si>
  <si>
    <t xml:space="preserve">2.3.9.9.0.4 </t>
  </si>
  <si>
    <t>7023</t>
  </si>
  <si>
    <t>B1500357023</t>
  </si>
  <si>
    <t>104</t>
  </si>
  <si>
    <t>B1500000104</t>
  </si>
  <si>
    <t>9</t>
  </si>
  <si>
    <t>B1500000009</t>
  </si>
  <si>
    <t>VIDEOCINE PALAU, S.R.L.</t>
  </si>
  <si>
    <t>11629</t>
  </si>
  <si>
    <t>B1500011629</t>
  </si>
  <si>
    <t xml:space="preserve">    RELACIÓN DE CUENTAS POR PAGAR A SUPLIDORES AL 31 DE OCTUBRE, 2023</t>
  </si>
  <si>
    <t>54926</t>
  </si>
  <si>
    <t>54936</t>
  </si>
  <si>
    <t>54953</t>
  </si>
  <si>
    <t>54954</t>
  </si>
  <si>
    <t>4957</t>
  </si>
  <si>
    <t>4</t>
  </si>
  <si>
    <t>1450</t>
  </si>
  <si>
    <t>151</t>
  </si>
  <si>
    <t>125</t>
  </si>
  <si>
    <t>255</t>
  </si>
  <si>
    <t>184</t>
  </si>
  <si>
    <t>288</t>
  </si>
  <si>
    <t>514</t>
  </si>
  <si>
    <t>11839</t>
  </si>
  <si>
    <t>B1500054926</t>
  </si>
  <si>
    <t>B1500054936</t>
  </si>
  <si>
    <t>B1500054953</t>
  </si>
  <si>
    <t>B1500054954</t>
  </si>
  <si>
    <t>B1500054957</t>
  </si>
  <si>
    <t>B1500000004</t>
  </si>
  <si>
    <t>B1500000150</t>
  </si>
  <si>
    <t>B1500000151</t>
  </si>
  <si>
    <t>B1500000125</t>
  </si>
  <si>
    <t>B1500000255</t>
  </si>
  <si>
    <t>B1500000184</t>
  </si>
  <si>
    <t>B1500000288</t>
  </si>
  <si>
    <t>0B150000051</t>
  </si>
  <si>
    <t>B1500011839</t>
  </si>
  <si>
    <t>ANGEL RAFAEL ANTONIO ADAMS MARCIAL</t>
  </si>
  <si>
    <t>BASOLER, SA</t>
  </si>
  <si>
    <t>CARMEN VICTORIA CASTILLO RODRÍGUEZ</t>
  </si>
  <si>
    <t>CHARLES MARTIN ALMENGO GUZMAN</t>
  </si>
  <si>
    <t>FEJAGUS COMERCIAL, SRL</t>
  </si>
  <si>
    <t>LERMONT ENGINEERING GROUP SRL</t>
  </si>
  <si>
    <t>MESSI S.R.L.</t>
  </si>
  <si>
    <t>ROMACA INDUSTRIAL, S. A.</t>
  </si>
  <si>
    <t>CORRESPONDIENTE A:   FACTURA NO .CC202303055201513645, CORRESPONDIENTE AL  PERIODO 01 FEBRERO HASTA 28 FEBRERO 2023, DE LA CUENTA NO.88082461. DEL PROYECTO CANASTA DIGITAL SOCIAL. NO. DE CONTRATO BS-0005450-2022.</t>
  </si>
  <si>
    <t>CORRESPONDIENTE A:SERVICIO DE TELECABLE, OFICINA PRINCIPAL CUENTA #1475052, PARA EL PERIODO 20/09/2023 AL 19/10/2023,  (OCTUBRE 2023).</t>
  </si>
  <si>
    <t>CORRESPONDIENTE A: SERVICIOS  DE LA CENTRAL TELEFONICA OFICINA PRINCIPAL DE LA CUENTA #2979364, PARA EL PERIODO COMPENDIDO  DEL 20/09/2023 AL 19/10/2023 ( MES DE OCTUBRE 2023).</t>
  </si>
  <si>
    <t>CORRESPONDIENTE A:  SERVICOS  DE LA CENTRAL TELEFONICA  CCT DE LA  CUENTA 7715659, PARA EL PERIODO DEL 20/09/2023 AL 19/10/2023 ( MES DE OCTUBRE-2023).</t>
  </si>
  <si>
    <t>CORRESPONDIENTE A: SERVICIO DE INTERNET CCT DE LA CUENTA 7753558, PARA EL PERIODO DEL 20/09/2023 AL 19/10/2023 ( MES DE OCTUBRE 2023).</t>
  </si>
  <si>
    <t>CORRESPONDIENTE A: FACTURA NO. CC202310252407560566,  DESDE 20 DE SEPTIEMBRE HASTA EL19 OCTUBRE2023, DE LA CUENTA #8163091.  PREMIUM PLUS 3MB-1MB A CUATRO (04) CENTROS TECNOLOGICOS COMUNITARIOS (CTC)  UBICADO EN LA ESTACION DEL METRO, JUAN PABLO  DUARTE, AMIN ABEL.</t>
  </si>
  <si>
    <t xml:space="preserve"> CORRESPONDIENTE A: LOS SERVICIOS PRESTADOS EN SU CALIDAD DE ABOGADO Y NOTARIO PUBLICO, CONSISTENTE EN LEGALIZACIONES NOTARIALES SOBRE CONTRATOS Y ACTOS ENTRE INDOTEL Y PARTICULARES S/MEMO DJ-M-000445-23.</t>
  </si>
  <si>
    <t>CORRESPONDIENTE A: SERVICIOS DE LA PLANTA ELECTRICA DE EMERGENCIA, SEGUN CONTRATO BS-0014527-2022, CORRESPONDIENTE AL MES   DE OCTUBRE 2023.</t>
  </si>
  <si>
    <t>CORRESPONDIENTE A: ALQUILER DE 5 LOCALES MAS SOTANO (2,665 M2), SEGUN CONTRATO BS-0014505-2022, CORRESPONDIENTE AL MES DE OCTUBRE 2023.</t>
  </si>
  <si>
    <t>CORRESPONDIENTE A: LOS SERVICIOS PRESTADOS EN SU CALIDAD DE ABOGADO NOTARIO PUBLICO, CONSISTENTE EN LEGALIZACIONES NOTARIALES SOBRE CONTRATOS Y ACTOS ENTRE EL INDOTEL Y PARTICULARES, S/MEMO  DJ-M-000443-23.</t>
  </si>
  <si>
    <t xml:space="preserve"> CORRESPONDIENTE A: SERVICIO DE GRUA PARA TRASLADAR SEIS (6) VEHICULOS DESDE EL INDOTEL HASTA EL ALMACEN 5TO CENTENARIO, SEGUN ORDEN 2023-00266</t>
  </si>
  <si>
    <t>CORRESPONDIENTE A: CONSUMO DE ENERGIA ELECTRICA DEL 01/04/2023 AL 01/05/2023, PERTENECIENTE A INDOTEL -  LOS AZULES, SALCEDO (NIC: 6001062)</t>
  </si>
  <si>
    <t>CORRESPONDIENTE A: COMPRA DE 25 CHALECOS REFLECTIVO DE SEGURIDAD, COLOR NARANJA SIN BOLSILLOS PARA USO DE LA INSTITUCION, COMPRAS VERDES , SEGUN NO ORDEN 2023-00268</t>
  </si>
  <si>
    <t>CORRESPONDIENTE A: SERVICIO DE LAVANDERIA POR UN PERIODO DE 06 MESES, SEGUN NO.ORDEN 2023-00137, CONTRATO BS-0006732-2023, DEL 31 DE MAYO AL 1 DE DICIEMBRE 2023.</t>
  </si>
  <si>
    <t xml:space="preserve"> CORRESPONDIENTE A: ADQUISICION DE DIEZ UNIDADES DE AIRES ACONDICIONADOS TIPOS MANEJADORAS COMPLETOS CON INSTALACION, SEGUN  CONTRATO BS-0008929-2023</t>
  </si>
  <si>
    <t xml:space="preserve"> CORRESPONDIENTE A: COMPRA DEL INSUMO DE PAPEL BOND PARA SER UTILIZADO EN LAS 4 DEPENDENCIAS DEL INDOTEL, CORRESPONDIENTE AL PERIODO TRIMESTRAL OCTUBRE-DICIEMBRE 2023, COMPRAS VERDES NO.ORDEN 2023-00269</t>
  </si>
  <si>
    <t>CORRESPONDIENTE A: SOLICITUD DE COMPRA DE PIEZAS PARA EL CHILLER DEL CENTRO INDOTEL. (COMPRA VERDES) SEGUN NO. DE ORDEN, 2023-00270</t>
  </si>
  <si>
    <t xml:space="preserve">CORRESPONDIENTE A: CONTRATACION DE UN SERVICIO PUBLICITARIO, PARA EL DOCUMENTAL ¨CAAMAÑO. MILITAR GUERRILLERO¨.  EN EL CUAL SERA COLOCADO UN SPOT PROMOCIONAL Y COLOCACION DE BANNER.  MEMO SC-M-000485-23. </t>
  </si>
  <si>
    <t>CORRESPONDIENTE A: FACTURA NO.2023-23-00003559007, CORRESPONDIENTE A LOS SERVICIOS DE INTERNET, REDES WIFI PARA LOS CENTROS DE ATENCION PRIMARIA CUENTA NO.584168, CORRESPONDIENTE SEPTIEMBRE 2023.</t>
  </si>
  <si>
    <t>CORRESPONDIENTE A: LA FACTURA NO.2023-26-0000398011, CORRESPONDIENTE A LOS SERVICIOS DE INTERNET REDES WIFI/OMSA   CUENTA NO.639748, FECHA 20/10/2023.</t>
  </si>
  <si>
    <t xml:space="preserve">2.2.1.5.0.0 </t>
  </si>
  <si>
    <t xml:space="preserve">2.2.1.3.0.0 </t>
  </si>
  <si>
    <t xml:space="preserve">2.2.1.3.0.0. </t>
  </si>
  <si>
    <t xml:space="preserve">2.2.5.8.0.0 </t>
  </si>
  <si>
    <t>2.2.5.1.0.0</t>
  </si>
  <si>
    <t xml:space="preserve">2.2.4.2.0.0 </t>
  </si>
  <si>
    <t xml:space="preserve">2.6.5.4.0.0 </t>
  </si>
  <si>
    <t xml:space="preserve">2.3.3.1.0.0 </t>
  </si>
  <si>
    <t xml:space="preserve">2.3.7.2.9.9                                       2.3.9.8.0.0 </t>
  </si>
  <si>
    <t xml:space="preserve">4.0.0.3.0.0. </t>
  </si>
  <si>
    <t>24/11/21023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</si>
</sst>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$-1C0A]* #,##0.00_-;\-[$$-1C0A]* #,##0.00_-;_-[$$-1C0A]* &quot;-&quot;??_-;_-@_-"/>
    <numFmt numFmtId="173" formatCode="#,##0.00_ ;\-#,##0.00\ "/>
    <numFmt numFmtId="174" formatCode="#,##0.000000000_ ;\-#,##0.000000000\ "/>
    <numFmt numFmtId="175" formatCode="#,##0.00;\-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"/>
    <numFmt numFmtId="181" formatCode="dd/mm/yyyy\ h:mm\ AM/PM"/>
  </numFmts>
  <fonts count="47">
    <font>
      <sz val="11"/>
      <color indexed="8"/>
      <name val="Calibri"/>
      <family val="0"/>
    </font>
    <font>
      <sz val="8"/>
      <color indexed="8"/>
      <name val="Arial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15"/>
      <name val="Calibri"/>
      <family val="2"/>
    </font>
    <font>
      <sz val="11"/>
      <color indexed="13"/>
      <name val="Calibri"/>
      <family val="2"/>
    </font>
    <font>
      <i/>
      <sz val="11"/>
      <color indexed="17"/>
      <name val="Calibri"/>
      <family val="2"/>
    </font>
    <font>
      <sz val="18"/>
      <color indexed="17"/>
      <name val="Calibri Light"/>
      <family val="2"/>
    </font>
    <font>
      <b/>
      <sz val="13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164" fontId="0" fillId="0" borderId="0">
      <alignment vertical="top"/>
      <protection/>
    </xf>
    <xf numFmtId="166" fontId="0" fillId="0" borderId="0">
      <alignment vertical="top"/>
      <protection/>
    </xf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Alignment="1" applyProtection="1">
      <alignment vertical="top"/>
      <protection locked="0"/>
    </xf>
    <xf numFmtId="0" fontId="0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3" fontId="43" fillId="33" borderId="0" xfId="49" applyFont="1" applyFill="1" applyBorder="1" applyAlignment="1">
      <alignment horizontal="center"/>
      <protection/>
    </xf>
    <xf numFmtId="14" fontId="0" fillId="33" borderId="0" xfId="0" applyNumberFormat="1" applyFont="1" applyFill="1" applyBorder="1" applyAlignment="1">
      <alignment horizontal="left"/>
    </xf>
    <xf numFmtId="14" fontId="21" fillId="33" borderId="0" xfId="0" applyNumberFormat="1" applyFont="1" applyFill="1" applyBorder="1" applyAlignment="1">
      <alignment horizontal="left"/>
    </xf>
    <xf numFmtId="14" fontId="44" fillId="33" borderId="0" xfId="0" applyNumberFormat="1" applyFont="1" applyFill="1" applyBorder="1" applyAlignment="1">
      <alignment/>
    </xf>
    <xf numFmtId="3" fontId="0" fillId="33" borderId="0" xfId="49" applyFont="1" applyFill="1" applyBorder="1" applyAlignment="1">
      <alignment horizontal="center"/>
      <protection/>
    </xf>
    <xf numFmtId="0" fontId="0" fillId="33" borderId="0" xfId="0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 vertical="top"/>
      <protection locked="0"/>
    </xf>
    <xf numFmtId="14" fontId="4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43" fillId="33" borderId="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174" fontId="0" fillId="0" borderId="0" xfId="0" applyNumberFormat="1" applyAlignment="1" applyProtection="1">
      <alignment horizontal="center" vertical="top"/>
      <protection locked="0"/>
    </xf>
    <xf numFmtId="14" fontId="44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14" fontId="1" fillId="0" borderId="10" xfId="0" applyNumberFormat="1" applyFont="1" applyBorder="1" applyAlignment="1">
      <alignment horizontal="right" vertical="center"/>
    </xf>
    <xf numFmtId="0" fontId="0" fillId="33" borderId="0" xfId="0" applyFill="1" applyAlignment="1" applyProtection="1">
      <alignment horizontal="center" vertical="top"/>
      <protection locked="0"/>
    </xf>
    <xf numFmtId="1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 horizontal="right" vertical="top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175" fontId="1" fillId="0" borderId="10" xfId="0" applyNumberFormat="1" applyFont="1" applyBorder="1" applyAlignment="1">
      <alignment horizontal="right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5" fontId="1" fillId="0" borderId="0" xfId="0" applyNumberFormat="1" applyFont="1" applyAlignment="1">
      <alignment horizontal="right" vertical="center"/>
    </xf>
    <xf numFmtId="14" fontId="1" fillId="0" borderId="11" xfId="0" applyNumberFormat="1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175" fontId="4" fillId="0" borderId="12" xfId="0" applyNumberFormat="1" applyFont="1" applyBorder="1" applyAlignment="1">
      <alignment horizontal="right" vertical="top"/>
    </xf>
    <xf numFmtId="0" fontId="0" fillId="33" borderId="12" xfId="0" applyFill="1" applyBorder="1" applyAlignment="1" applyProtection="1">
      <alignment horizontal="center" vertical="top"/>
      <protection locked="0"/>
    </xf>
    <xf numFmtId="0" fontId="0" fillId="33" borderId="13" xfId="0" applyFill="1" applyBorder="1" applyAlignment="1" applyProtection="1">
      <alignment vertical="top"/>
      <protection locked="0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45" fillId="18" borderId="14" xfId="0" applyFont="1" applyFill="1" applyBorder="1" applyAlignment="1">
      <alignment horizontal="center" vertical="center" wrapText="1"/>
    </xf>
    <xf numFmtId="0" fontId="45" fillId="18" borderId="15" xfId="0" applyFont="1" applyFill="1" applyBorder="1" applyAlignment="1">
      <alignment horizontal="center" vertical="center" wrapText="1"/>
    </xf>
    <xf numFmtId="0" fontId="45" fillId="18" borderId="16" xfId="0" applyFont="1" applyFill="1" applyBorder="1" applyAlignment="1">
      <alignment horizontal="center" vertical="center" wrapText="1"/>
    </xf>
    <xf numFmtId="0" fontId="45" fillId="18" borderId="17" xfId="0" applyFont="1" applyFill="1" applyBorder="1" applyAlignment="1">
      <alignment horizontal="center" vertical="center" wrapText="1"/>
    </xf>
    <xf numFmtId="0" fontId="46" fillId="18" borderId="18" xfId="0" applyFont="1" applyFill="1" applyBorder="1" applyAlignment="1">
      <alignment horizontal="center" vertical="center" wrapText="1"/>
    </xf>
    <xf numFmtId="0" fontId="46" fillId="18" borderId="19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46" fillId="18" borderId="14" xfId="0" applyFont="1" applyFill="1" applyBorder="1" applyAlignment="1">
      <alignment horizontal="center" vertical="center"/>
    </xf>
    <xf numFmtId="0" fontId="46" fillId="18" borderId="15" xfId="0" applyFont="1" applyFill="1" applyBorder="1" applyAlignment="1">
      <alignment horizontal="center" vertical="center"/>
    </xf>
    <xf numFmtId="0" fontId="46" fillId="18" borderId="14" xfId="0" applyFont="1" applyFill="1" applyBorder="1" applyAlignment="1">
      <alignment horizontal="center" vertical="center" wrapText="1"/>
    </xf>
    <xf numFmtId="0" fontId="46" fillId="18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172" fontId="46" fillId="18" borderId="14" xfId="0" applyNumberFormat="1" applyFont="1" applyFill="1" applyBorder="1" applyAlignment="1">
      <alignment horizontal="center" vertical="center" wrapText="1"/>
    </xf>
    <xf numFmtId="172" fontId="46" fillId="18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 applyProtection="1">
      <alignment horizontal="center" vertical="center"/>
      <protection locked="0"/>
    </xf>
    <xf numFmtId="2" fontId="45" fillId="18" borderId="14" xfId="0" applyNumberFormat="1" applyFont="1" applyFill="1" applyBorder="1" applyAlignment="1">
      <alignment horizontal="center" vertical="center" wrapText="1"/>
    </xf>
    <xf numFmtId="2" fontId="45" fillId="18" borderId="15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14" fontId="1" fillId="0" borderId="18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175" fontId="1" fillId="0" borderId="14" xfId="0" applyNumberFormat="1" applyFont="1" applyBorder="1" applyAlignment="1">
      <alignment horizontal="right" vertical="center"/>
    </xf>
    <xf numFmtId="14" fontId="1" fillId="0" borderId="14" xfId="0" applyNumberFormat="1" applyFont="1" applyBorder="1" applyAlignment="1">
      <alignment horizontal="right" vertical="center"/>
    </xf>
    <xf numFmtId="14" fontId="1" fillId="0" borderId="23" xfId="0" applyNumberFormat="1" applyFont="1" applyBorder="1" applyAlignment="1">
      <alignment horizontal="left" vertical="center"/>
    </xf>
    <xf numFmtId="14" fontId="1" fillId="0" borderId="24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175" fontId="1" fillId="0" borderId="21" xfId="0" applyNumberFormat="1" applyFont="1" applyBorder="1" applyAlignment="1">
      <alignment horizontal="right" vertical="center"/>
    </xf>
    <xf numFmtId="14" fontId="1" fillId="0" borderId="21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857250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981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showOutlineSymbols="0" zoomScalePageLayoutView="0" workbookViewId="0" topLeftCell="A7">
      <selection activeCell="C28" sqref="C28"/>
    </sheetView>
  </sheetViews>
  <sheetFormatPr defaultColWidth="6.8515625" defaultRowHeight="15"/>
  <cols>
    <col min="1" max="1" width="16.8515625" style="17" customWidth="1"/>
    <col min="2" max="2" width="13.57421875" style="17" customWidth="1"/>
    <col min="3" max="3" width="12.00390625" style="0" customWidth="1"/>
    <col min="4" max="4" width="31.7109375" style="0" customWidth="1"/>
    <col min="5" max="5" width="51.28125" style="0" customWidth="1"/>
    <col min="6" max="6" width="17.140625" style="17" customWidth="1"/>
    <col min="7" max="7" width="14.140625" style="17" customWidth="1"/>
    <col min="8" max="8" width="11.421875" style="17" customWidth="1"/>
    <col min="9" max="9" width="14.8515625" style="17" customWidth="1"/>
    <col min="10" max="10" width="11.7109375" style="17" customWidth="1"/>
    <col min="11" max="11" width="12.140625" style="0" customWidth="1"/>
  </cols>
  <sheetData>
    <row r="1" spans="1:11" ht="15">
      <c r="A1" s="1"/>
      <c r="B1" s="15" t="s">
        <v>0</v>
      </c>
      <c r="C1" s="3"/>
      <c r="D1" s="2"/>
      <c r="E1" s="4"/>
      <c r="F1" s="15"/>
      <c r="G1" s="5"/>
      <c r="H1" s="5"/>
      <c r="I1" s="5"/>
      <c r="J1" s="5"/>
      <c r="K1" s="2"/>
    </row>
    <row r="2" spans="1:11" ht="15">
      <c r="A2" s="1"/>
      <c r="B2" s="15" t="s">
        <v>0</v>
      </c>
      <c r="C2" s="3"/>
      <c r="D2" s="2"/>
      <c r="E2" s="4"/>
      <c r="F2" s="15"/>
      <c r="G2" s="5"/>
      <c r="H2" s="5"/>
      <c r="I2" s="5"/>
      <c r="J2" s="5"/>
      <c r="K2" s="2"/>
    </row>
    <row r="3" spans="1:11" ht="15">
      <c r="A3" s="1"/>
      <c r="B3" s="15"/>
      <c r="C3" s="3"/>
      <c r="D3" s="2"/>
      <c r="E3" s="4"/>
      <c r="F3" s="15"/>
      <c r="G3" s="5"/>
      <c r="H3" s="5"/>
      <c r="I3" s="5"/>
      <c r="J3" s="5"/>
      <c r="K3" s="2"/>
    </row>
    <row r="4" spans="1:11" ht="15">
      <c r="A4" s="1"/>
      <c r="B4" s="15"/>
      <c r="C4" s="3"/>
      <c r="D4" s="2"/>
      <c r="E4" s="4"/>
      <c r="F4" s="15"/>
      <c r="G4" s="5"/>
      <c r="H4" s="5"/>
      <c r="I4" s="5"/>
      <c r="J4" s="5"/>
      <c r="K4" s="2"/>
    </row>
    <row r="5" spans="1:11" ht="18">
      <c r="A5" s="1"/>
      <c r="B5" s="16"/>
      <c r="C5" s="7"/>
      <c r="D5" s="12" t="s">
        <v>44</v>
      </c>
      <c r="E5" s="8"/>
      <c r="F5" s="19"/>
      <c r="G5" s="9"/>
      <c r="H5" s="9"/>
      <c r="I5" s="9"/>
      <c r="J5" s="9"/>
      <c r="K5" s="6"/>
    </row>
    <row r="6" spans="1:11" ht="18.75" thickBot="1">
      <c r="A6" s="1"/>
      <c r="B6" s="16"/>
      <c r="C6" s="7"/>
      <c r="D6" s="12"/>
      <c r="E6" s="8"/>
      <c r="F6" s="19"/>
      <c r="G6" s="9"/>
      <c r="H6" s="9"/>
      <c r="I6" s="9"/>
      <c r="J6" s="9"/>
      <c r="K6" s="6"/>
    </row>
    <row r="7" spans="1:11" ht="20.25" customHeight="1">
      <c r="A7" s="51" t="s">
        <v>1</v>
      </c>
      <c r="B7" s="53" t="s">
        <v>2</v>
      </c>
      <c r="C7" s="53" t="s">
        <v>3</v>
      </c>
      <c r="D7" s="55" t="s">
        <v>4</v>
      </c>
      <c r="E7" s="57" t="s">
        <v>5</v>
      </c>
      <c r="F7" s="55" t="s">
        <v>6</v>
      </c>
      <c r="G7" s="57" t="s">
        <v>7</v>
      </c>
      <c r="H7" s="61" t="s">
        <v>8</v>
      </c>
      <c r="I7" s="64" t="s">
        <v>9</v>
      </c>
      <c r="J7" s="47" t="s">
        <v>10</v>
      </c>
      <c r="K7" s="49" t="s">
        <v>11</v>
      </c>
    </row>
    <row r="8" spans="1:11" ht="30.75" customHeight="1" thickBot="1">
      <c r="A8" s="52"/>
      <c r="B8" s="54"/>
      <c r="C8" s="54"/>
      <c r="D8" s="56"/>
      <c r="E8" s="58"/>
      <c r="F8" s="56"/>
      <c r="G8" s="58"/>
      <c r="H8" s="62"/>
      <c r="I8" s="65"/>
      <c r="J8" s="48"/>
      <c r="K8" s="50"/>
    </row>
    <row r="9" spans="1:11" ht="57.75" customHeight="1">
      <c r="A9" s="71">
        <v>44990</v>
      </c>
      <c r="B9" s="83" t="s">
        <v>32</v>
      </c>
      <c r="C9" s="72" t="s">
        <v>33</v>
      </c>
      <c r="D9" s="72" t="s">
        <v>18</v>
      </c>
      <c r="E9" s="73" t="s">
        <v>81</v>
      </c>
      <c r="F9" s="72" t="s">
        <v>101</v>
      </c>
      <c r="G9" s="74">
        <v>0.3</v>
      </c>
      <c r="H9" s="75">
        <v>45020</v>
      </c>
      <c r="I9" s="74">
        <v>0.3</v>
      </c>
      <c r="J9" s="66">
        <v>0</v>
      </c>
      <c r="K9" s="67" t="s">
        <v>12</v>
      </c>
    </row>
    <row r="10" spans="1:11" ht="46.5" customHeight="1">
      <c r="A10" s="76">
        <v>45224</v>
      </c>
      <c r="B10" s="42" t="s">
        <v>45</v>
      </c>
      <c r="C10" s="28" t="s">
        <v>59</v>
      </c>
      <c r="D10" s="28" t="s">
        <v>18</v>
      </c>
      <c r="E10" s="29" t="s">
        <v>82</v>
      </c>
      <c r="F10" s="28" t="s">
        <v>101</v>
      </c>
      <c r="G10" s="30">
        <v>4487.79</v>
      </c>
      <c r="H10" s="22">
        <v>45254</v>
      </c>
      <c r="I10" s="30">
        <v>4487.79</v>
      </c>
      <c r="J10" s="46">
        <v>0</v>
      </c>
      <c r="K10" s="68" t="s">
        <v>12</v>
      </c>
    </row>
    <row r="11" spans="1:11" ht="49.5" customHeight="1">
      <c r="A11" s="76">
        <v>45224</v>
      </c>
      <c r="B11" s="42" t="s">
        <v>46</v>
      </c>
      <c r="C11" s="28" t="s">
        <v>60</v>
      </c>
      <c r="D11" s="28" t="s">
        <v>18</v>
      </c>
      <c r="E11" s="29" t="s">
        <v>83</v>
      </c>
      <c r="F11" s="28" t="s">
        <v>102</v>
      </c>
      <c r="G11" s="30">
        <v>204793.54</v>
      </c>
      <c r="H11" s="22">
        <v>45254</v>
      </c>
      <c r="I11" s="30">
        <v>204793.54</v>
      </c>
      <c r="J11" s="46">
        <v>0</v>
      </c>
      <c r="K11" s="68" t="s">
        <v>12</v>
      </c>
    </row>
    <row r="12" spans="1:11" ht="48.75" customHeight="1">
      <c r="A12" s="76">
        <v>45224</v>
      </c>
      <c r="B12" s="42" t="s">
        <v>47</v>
      </c>
      <c r="C12" s="28" t="s">
        <v>61</v>
      </c>
      <c r="D12" s="28" t="s">
        <v>18</v>
      </c>
      <c r="E12" s="29" t="s">
        <v>84</v>
      </c>
      <c r="F12" s="28" t="s">
        <v>103</v>
      </c>
      <c r="G12" s="30">
        <v>77873.8</v>
      </c>
      <c r="H12" s="85" t="s">
        <v>111</v>
      </c>
      <c r="I12" s="30">
        <v>77873.8</v>
      </c>
      <c r="J12" s="46">
        <v>0</v>
      </c>
      <c r="K12" s="68" t="s">
        <v>12</v>
      </c>
    </row>
    <row r="13" spans="1:11" ht="48.75" customHeight="1">
      <c r="A13" s="76">
        <v>45224</v>
      </c>
      <c r="B13" s="42" t="s">
        <v>48</v>
      </c>
      <c r="C13" s="28" t="s">
        <v>62</v>
      </c>
      <c r="D13" s="28" t="s">
        <v>18</v>
      </c>
      <c r="E13" s="29" t="s">
        <v>85</v>
      </c>
      <c r="F13" s="28" t="s">
        <v>101</v>
      </c>
      <c r="G13" s="30">
        <v>2532.42</v>
      </c>
      <c r="H13" s="22">
        <v>45254</v>
      </c>
      <c r="I13" s="30">
        <v>2532.42</v>
      </c>
      <c r="J13" s="46">
        <v>0</v>
      </c>
      <c r="K13" s="68" t="s">
        <v>12</v>
      </c>
    </row>
    <row r="14" spans="1:11" ht="61.5" customHeight="1">
      <c r="A14" s="76">
        <v>45224</v>
      </c>
      <c r="B14" s="42" t="s">
        <v>49</v>
      </c>
      <c r="C14" s="28" t="s">
        <v>63</v>
      </c>
      <c r="D14" s="28" t="s">
        <v>18</v>
      </c>
      <c r="E14" s="29" t="s">
        <v>86</v>
      </c>
      <c r="F14" s="28" t="s">
        <v>24</v>
      </c>
      <c r="G14" s="30">
        <v>16660.5</v>
      </c>
      <c r="H14" s="22">
        <v>45254</v>
      </c>
      <c r="I14" s="30">
        <v>16660.5</v>
      </c>
      <c r="J14" s="46">
        <v>0</v>
      </c>
      <c r="K14" s="68" t="s">
        <v>12</v>
      </c>
    </row>
    <row r="15" spans="1:11" ht="53.25" customHeight="1">
      <c r="A15" s="76">
        <v>45222</v>
      </c>
      <c r="B15" s="42" t="s">
        <v>50</v>
      </c>
      <c r="C15" s="28" t="s">
        <v>64</v>
      </c>
      <c r="D15" s="28" t="s">
        <v>73</v>
      </c>
      <c r="E15" s="29" t="s">
        <v>87</v>
      </c>
      <c r="F15" s="28" t="s">
        <v>27</v>
      </c>
      <c r="G15" s="30">
        <v>159300</v>
      </c>
      <c r="H15" s="22">
        <v>45252</v>
      </c>
      <c r="I15" s="30">
        <v>159300</v>
      </c>
      <c r="J15" s="46">
        <v>0</v>
      </c>
      <c r="K15" s="68" t="s">
        <v>12</v>
      </c>
    </row>
    <row r="16" spans="1:11" ht="54" customHeight="1">
      <c r="A16" s="76">
        <v>45224</v>
      </c>
      <c r="B16" s="42" t="s">
        <v>51</v>
      </c>
      <c r="C16" s="28" t="s">
        <v>65</v>
      </c>
      <c r="D16" s="28" t="s">
        <v>74</v>
      </c>
      <c r="E16" s="29" t="s">
        <v>88</v>
      </c>
      <c r="F16" s="28" t="s">
        <v>104</v>
      </c>
      <c r="G16" s="30">
        <v>171282.23</v>
      </c>
      <c r="H16" s="22">
        <v>45254</v>
      </c>
      <c r="I16" s="30">
        <v>171282.23</v>
      </c>
      <c r="J16" s="46">
        <v>0</v>
      </c>
      <c r="K16" s="68" t="s">
        <v>12</v>
      </c>
    </row>
    <row r="17" spans="1:11" ht="42.75" customHeight="1">
      <c r="A17" s="76">
        <v>45224</v>
      </c>
      <c r="B17" s="42" t="s">
        <v>52</v>
      </c>
      <c r="C17" s="28" t="s">
        <v>66</v>
      </c>
      <c r="D17" s="28" t="s">
        <v>74</v>
      </c>
      <c r="E17" s="29" t="s">
        <v>89</v>
      </c>
      <c r="F17" s="28" t="s">
        <v>105</v>
      </c>
      <c r="G17" s="30">
        <v>4135170.93</v>
      </c>
      <c r="H17" s="22">
        <v>45254</v>
      </c>
      <c r="I17" s="30">
        <v>4135170.93</v>
      </c>
      <c r="J17" s="46">
        <v>0</v>
      </c>
      <c r="K17" s="68" t="s">
        <v>12</v>
      </c>
    </row>
    <row r="18" spans="1:11" ht="59.25" customHeight="1">
      <c r="A18" s="76">
        <v>45222</v>
      </c>
      <c r="B18" s="42" t="s">
        <v>53</v>
      </c>
      <c r="C18" s="28" t="s">
        <v>67</v>
      </c>
      <c r="D18" s="28" t="s">
        <v>75</v>
      </c>
      <c r="E18" s="29" t="s">
        <v>90</v>
      </c>
      <c r="F18" s="28" t="s">
        <v>27</v>
      </c>
      <c r="G18" s="30">
        <v>92040</v>
      </c>
      <c r="H18" s="22">
        <v>45252</v>
      </c>
      <c r="I18" s="30">
        <v>92040</v>
      </c>
      <c r="J18" s="46">
        <v>0</v>
      </c>
      <c r="K18" s="68" t="s">
        <v>12</v>
      </c>
    </row>
    <row r="19" spans="1:11" ht="45" customHeight="1">
      <c r="A19" s="76">
        <v>45216</v>
      </c>
      <c r="B19" s="42" t="s">
        <v>54</v>
      </c>
      <c r="C19" s="28" t="s">
        <v>68</v>
      </c>
      <c r="D19" s="28" t="s">
        <v>76</v>
      </c>
      <c r="E19" s="29" t="s">
        <v>91</v>
      </c>
      <c r="F19" s="28" t="s">
        <v>106</v>
      </c>
      <c r="G19" s="30">
        <v>27000</v>
      </c>
      <c r="H19" s="22">
        <v>45246</v>
      </c>
      <c r="I19" s="30">
        <v>27000</v>
      </c>
      <c r="J19" s="46">
        <v>0</v>
      </c>
      <c r="K19" s="68" t="s">
        <v>12</v>
      </c>
    </row>
    <row r="20" spans="1:11" ht="48" customHeight="1">
      <c r="A20" s="76">
        <v>45055</v>
      </c>
      <c r="B20" s="42" t="s">
        <v>35</v>
      </c>
      <c r="C20" s="28" t="s">
        <v>36</v>
      </c>
      <c r="D20" s="28" t="s">
        <v>28</v>
      </c>
      <c r="E20" s="29" t="s">
        <v>92</v>
      </c>
      <c r="F20" s="28" t="s">
        <v>29</v>
      </c>
      <c r="G20" s="30">
        <v>0.27</v>
      </c>
      <c r="H20" s="22">
        <v>45085</v>
      </c>
      <c r="I20" s="30">
        <v>0.27</v>
      </c>
      <c r="J20" s="46">
        <v>0</v>
      </c>
      <c r="K20" s="68" t="s">
        <v>12</v>
      </c>
    </row>
    <row r="21" spans="1:11" ht="45.75" customHeight="1">
      <c r="A21" s="76">
        <v>45216</v>
      </c>
      <c r="B21" s="42" t="s">
        <v>55</v>
      </c>
      <c r="C21" s="28" t="s">
        <v>69</v>
      </c>
      <c r="D21" s="28" t="s">
        <v>77</v>
      </c>
      <c r="E21" s="29" t="s">
        <v>93</v>
      </c>
      <c r="F21" s="28" t="s">
        <v>34</v>
      </c>
      <c r="G21" s="30">
        <v>8407.5</v>
      </c>
      <c r="H21" s="22">
        <v>45246</v>
      </c>
      <c r="I21" s="30">
        <v>8407.5</v>
      </c>
      <c r="J21" s="46">
        <v>0</v>
      </c>
      <c r="K21" s="68" t="s">
        <v>12</v>
      </c>
    </row>
    <row r="22" spans="1:11" ht="55.5" customHeight="1">
      <c r="A22" s="76">
        <v>45075</v>
      </c>
      <c r="B22" s="42" t="s">
        <v>19</v>
      </c>
      <c r="C22" s="28" t="s">
        <v>20</v>
      </c>
      <c r="D22" s="28" t="s">
        <v>21</v>
      </c>
      <c r="E22" s="29" t="s">
        <v>94</v>
      </c>
      <c r="F22" s="28" t="s">
        <v>23</v>
      </c>
      <c r="G22" s="30">
        <v>13924</v>
      </c>
      <c r="H22" s="22">
        <v>45105</v>
      </c>
      <c r="I22" s="30">
        <v>13924</v>
      </c>
      <c r="J22" s="46">
        <v>0</v>
      </c>
      <c r="K22" s="68" t="s">
        <v>12</v>
      </c>
    </row>
    <row r="23" spans="1:11" ht="67.5" customHeight="1">
      <c r="A23" s="76">
        <v>45217</v>
      </c>
      <c r="B23" s="42" t="s">
        <v>37</v>
      </c>
      <c r="C23" s="28" t="s">
        <v>38</v>
      </c>
      <c r="D23" s="28" t="s">
        <v>78</v>
      </c>
      <c r="E23" s="29" t="s">
        <v>95</v>
      </c>
      <c r="F23" s="28" t="s">
        <v>107</v>
      </c>
      <c r="G23" s="30">
        <v>1339074.68</v>
      </c>
      <c r="H23" s="22">
        <v>45247</v>
      </c>
      <c r="I23" s="30">
        <v>1339074.68</v>
      </c>
      <c r="J23" s="46">
        <v>0</v>
      </c>
      <c r="K23" s="68" t="s">
        <v>12</v>
      </c>
    </row>
    <row r="24" spans="1:11" ht="55.5" customHeight="1">
      <c r="A24" s="76">
        <v>45218</v>
      </c>
      <c r="B24" s="42" t="s">
        <v>56</v>
      </c>
      <c r="C24" s="28" t="s">
        <v>70</v>
      </c>
      <c r="D24" s="28" t="s">
        <v>79</v>
      </c>
      <c r="E24" s="29" t="s">
        <v>96</v>
      </c>
      <c r="F24" s="28" t="s">
        <v>108</v>
      </c>
      <c r="G24" s="30">
        <v>129210</v>
      </c>
      <c r="H24" s="22">
        <v>45248</v>
      </c>
      <c r="I24" s="30">
        <v>129210</v>
      </c>
      <c r="J24" s="46">
        <v>0</v>
      </c>
      <c r="K24" s="68" t="s">
        <v>12</v>
      </c>
    </row>
    <row r="25" spans="1:11" ht="47.25" customHeight="1">
      <c r="A25" s="76">
        <v>45222</v>
      </c>
      <c r="B25" s="42" t="s">
        <v>57</v>
      </c>
      <c r="C25" s="28" t="s">
        <v>71</v>
      </c>
      <c r="D25" s="28" t="s">
        <v>80</v>
      </c>
      <c r="E25" s="29" t="s">
        <v>97</v>
      </c>
      <c r="F25" s="29" t="s">
        <v>109</v>
      </c>
      <c r="G25" s="30">
        <v>169999.99</v>
      </c>
      <c r="H25" s="22">
        <v>45252</v>
      </c>
      <c r="I25" s="30">
        <v>169999.99</v>
      </c>
      <c r="J25" s="46">
        <v>0</v>
      </c>
      <c r="K25" s="68" t="s">
        <v>12</v>
      </c>
    </row>
    <row r="26" spans="1:11" ht="56.25" customHeight="1">
      <c r="A26" s="76">
        <v>45183</v>
      </c>
      <c r="B26" s="42" t="s">
        <v>39</v>
      </c>
      <c r="C26" s="28" t="s">
        <v>40</v>
      </c>
      <c r="D26" s="28" t="s">
        <v>41</v>
      </c>
      <c r="E26" s="29" t="s">
        <v>98</v>
      </c>
      <c r="F26" s="41" t="s">
        <v>17</v>
      </c>
      <c r="G26" s="30">
        <v>50000</v>
      </c>
      <c r="H26" s="22">
        <v>45213</v>
      </c>
      <c r="I26" s="30">
        <v>50000</v>
      </c>
      <c r="J26" s="46">
        <v>0</v>
      </c>
      <c r="K26" s="68" t="s">
        <v>12</v>
      </c>
    </row>
    <row r="27" spans="1:11" ht="54.75" customHeight="1">
      <c r="A27" s="76">
        <v>45186</v>
      </c>
      <c r="B27" s="42" t="s">
        <v>42</v>
      </c>
      <c r="C27" s="28" t="s">
        <v>43</v>
      </c>
      <c r="D27" s="28" t="s">
        <v>22</v>
      </c>
      <c r="E27" s="29" t="s">
        <v>99</v>
      </c>
      <c r="F27" s="41" t="s">
        <v>110</v>
      </c>
      <c r="G27" s="30">
        <v>67340</v>
      </c>
      <c r="H27" s="22">
        <v>45216</v>
      </c>
      <c r="I27" s="30">
        <v>67340</v>
      </c>
      <c r="J27" s="46">
        <v>0</v>
      </c>
      <c r="K27" s="68" t="s">
        <v>12</v>
      </c>
    </row>
    <row r="28" spans="1:11" ht="45.75" customHeight="1" thickBot="1">
      <c r="A28" s="77">
        <v>45219</v>
      </c>
      <c r="B28" s="84" t="s">
        <v>58</v>
      </c>
      <c r="C28" s="78" t="s">
        <v>72</v>
      </c>
      <c r="D28" s="78" t="s">
        <v>22</v>
      </c>
      <c r="E28" s="79" t="s">
        <v>100</v>
      </c>
      <c r="F28" s="80" t="s">
        <v>30</v>
      </c>
      <c r="G28" s="81">
        <v>41470</v>
      </c>
      <c r="H28" s="82">
        <v>45249</v>
      </c>
      <c r="I28" s="81">
        <v>41470</v>
      </c>
      <c r="J28" s="69">
        <v>0</v>
      </c>
      <c r="K28" s="70" t="s">
        <v>12</v>
      </c>
    </row>
    <row r="29" spans="1:11" ht="15.75" thickBot="1">
      <c r="A29" s="34"/>
      <c r="B29" s="43"/>
      <c r="C29" s="35"/>
      <c r="D29" s="35"/>
      <c r="E29" s="36" t="s">
        <v>25</v>
      </c>
      <c r="F29" s="37"/>
      <c r="G29" s="38">
        <f>SUM(G9:G28)</f>
        <v>6710567.949999999</v>
      </c>
      <c r="H29" s="38"/>
      <c r="I29" s="38">
        <f>SUM(I9:I28)</f>
        <v>6710567.949999999</v>
      </c>
      <c r="J29" s="39"/>
      <c r="K29" s="40"/>
    </row>
    <row r="30" spans="1:11" ht="15">
      <c r="A30" s="24"/>
      <c r="B30" s="44"/>
      <c r="C30" s="25"/>
      <c r="D30" s="25"/>
      <c r="E30" s="26"/>
      <c r="F30" s="25"/>
      <c r="G30" s="27"/>
      <c r="H30" s="23"/>
      <c r="I30" s="23"/>
      <c r="J30" s="23"/>
      <c r="K30" s="10"/>
    </row>
    <row r="31" spans="1:11" ht="15">
      <c r="A31" s="24"/>
      <c r="B31" s="44"/>
      <c r="C31" s="25"/>
      <c r="D31" s="25"/>
      <c r="E31" s="26"/>
      <c r="F31" s="25"/>
      <c r="G31" s="27"/>
      <c r="H31" s="23"/>
      <c r="I31" s="23"/>
      <c r="J31" s="23"/>
      <c r="K31" s="10"/>
    </row>
    <row r="32" spans="1:11" ht="15">
      <c r="A32" s="24"/>
      <c r="B32" s="44"/>
      <c r="C32" s="25"/>
      <c r="D32" s="25"/>
      <c r="E32" s="26"/>
      <c r="F32" s="25"/>
      <c r="G32" s="27"/>
      <c r="H32" s="23"/>
      <c r="I32" s="23"/>
      <c r="J32" s="23"/>
      <c r="K32" s="10"/>
    </row>
    <row r="33" spans="1:11" ht="15">
      <c r="A33" s="31"/>
      <c r="B33" s="45" t="s">
        <v>31</v>
      </c>
      <c r="C33" s="32"/>
      <c r="D33" s="32"/>
      <c r="E33" s="26"/>
      <c r="F33" s="32" t="s">
        <v>26</v>
      </c>
      <c r="G33" s="33"/>
      <c r="H33" s="23"/>
      <c r="I33" s="23"/>
      <c r="J33" s="23"/>
      <c r="K33" s="10"/>
    </row>
    <row r="34" spans="1:11" ht="15">
      <c r="A34" s="59" t="s">
        <v>13</v>
      </c>
      <c r="B34" s="59"/>
      <c r="C34" s="59"/>
      <c r="D34" s="59"/>
      <c r="E34" s="11"/>
      <c r="F34" s="59" t="s">
        <v>14</v>
      </c>
      <c r="G34" s="59"/>
      <c r="H34" s="13"/>
      <c r="I34" s="13"/>
      <c r="J34" s="20"/>
      <c r="K34" s="10"/>
    </row>
    <row r="35" spans="1:11" ht="15">
      <c r="A35" s="60" t="s">
        <v>15</v>
      </c>
      <c r="B35" s="60"/>
      <c r="C35" s="60"/>
      <c r="D35" s="60"/>
      <c r="E35" s="10"/>
      <c r="F35" s="63" t="s">
        <v>16</v>
      </c>
      <c r="G35" s="63"/>
      <c r="H35" s="14"/>
      <c r="I35" s="14"/>
      <c r="J35" s="21"/>
      <c r="K35" s="10"/>
    </row>
    <row r="36" ht="15">
      <c r="G36" s="18"/>
    </row>
  </sheetData>
  <sheetProtection/>
  <protectedRanges>
    <protectedRange sqref="D5:E6" name="Rango2_1"/>
  </protectedRanges>
  <mergeCells count="15">
    <mergeCell ref="A34:D34"/>
    <mergeCell ref="A35:D35"/>
    <mergeCell ref="H7:H8"/>
    <mergeCell ref="F34:G34"/>
    <mergeCell ref="F35:G35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G7:G8"/>
  </mergeCells>
  <printOptions/>
  <pageMargins left="0.2362204724409449" right="0.2362204724409449" top="0.2362204724409449" bottom="0.2362204724409449" header="0" footer="0"/>
  <pageSetup fitToHeight="0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Cruz Concepcion</dc:creator>
  <cp:keywords/>
  <dc:description/>
  <cp:lastModifiedBy>Alexis Cruz Concepcion</cp:lastModifiedBy>
  <cp:lastPrinted>2023-11-14T15:48:47Z</cp:lastPrinted>
  <dcterms:created xsi:type="dcterms:W3CDTF">2022-07-08T15:33:47Z</dcterms:created>
  <dcterms:modified xsi:type="dcterms:W3CDTF">2023-11-14T15:49:18Z</dcterms:modified>
  <cp:category/>
  <cp:version/>
  <cp:contentType/>
  <cp:contentStatus/>
</cp:coreProperties>
</file>