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lcruz\Desktop\Estados DIGECO\presentacion 2023\"/>
    </mc:Choice>
  </mc:AlternateContent>
  <xr:revisionPtr revIDLastSave="0" documentId="8_{8F3C65E3-6D0B-4980-A83A-49DEEBB830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tado Comparación Importes P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C14" i="1"/>
  <c r="B14" i="1"/>
  <c r="E14" i="1" s="1"/>
  <c r="E12" i="1"/>
  <c r="D12" i="1"/>
  <c r="E11" i="1"/>
  <c r="D11" i="1"/>
  <c r="C10" i="1"/>
  <c r="C22" i="1" s="1"/>
  <c r="B10" i="1"/>
  <c r="E10" i="1" s="1"/>
  <c r="D10" i="1" l="1"/>
  <c r="D14" i="1"/>
  <c r="B22" i="1"/>
  <c r="E22" i="1" s="1"/>
</calcChain>
</file>

<file path=xl/sharedStrings.xml><?xml version="1.0" encoding="utf-8"?>
<sst xmlns="http://schemas.openxmlformats.org/spreadsheetml/2006/main" count="30" uniqueCount="30">
  <si>
    <t>Estado de Comparacion de los Importes Presupuestados y Realizados</t>
  </si>
  <si>
    <t xml:space="preserve">Durante el año terminado el 31 de diciembre de 2023 </t>
  </si>
  <si>
    <t>Presupuesto sobre la Base de Efectivo</t>
  </si>
  <si>
    <t>(Clasificacion de Ingresos y Gastos por Objeto)</t>
  </si>
  <si>
    <t>Concepto</t>
  </si>
  <si>
    <t>Presupuesto Aprobado         (A)</t>
  </si>
  <si>
    <t>Presupuesto Ejecutado         (B)</t>
  </si>
  <si>
    <t>% de variacion Ejecución (C=B/A)</t>
  </si>
  <si>
    <t>Variación        (D=A-B)</t>
  </si>
  <si>
    <t>Ingresos Totales</t>
  </si>
  <si>
    <t xml:space="preserve">1.1 - Impuestos </t>
  </si>
  <si>
    <t>1.6 - Otros Ingresos</t>
  </si>
  <si>
    <t>Gastos Totales</t>
  </si>
  <si>
    <t>2.1 - Remuneraciones y Contribuciones</t>
  </si>
  <si>
    <t xml:space="preserve">2.2 - Contratación De Servicios </t>
  </si>
  <si>
    <t>2.3 - Materiales y Suministros</t>
  </si>
  <si>
    <t>2.4 - Transferencias Corrientes</t>
  </si>
  <si>
    <t xml:space="preserve">2.5 - Transferencias de Capital </t>
  </si>
  <si>
    <t xml:space="preserve">2.6 - Bienes Muebles, Inmuebles E Intangibles </t>
  </si>
  <si>
    <t>2.7 – Obras</t>
  </si>
  <si>
    <t>Resultado Financiero (1-2)</t>
  </si>
  <si>
    <t>Las notas en las páginas 1 a 14 son parte integral de estos Estados Financieros.</t>
  </si>
  <si>
    <t>NELSON ARROYO</t>
  </si>
  <si>
    <t>JULISSA CRUZ</t>
  </si>
  <si>
    <t>Presidente del Consejo Directivo</t>
  </si>
  <si>
    <t>Directora Ejecutiva</t>
  </si>
  <si>
    <t>LUZ SEVERINO</t>
  </si>
  <si>
    <t>SARA MORETA</t>
  </si>
  <si>
    <t>Directora Financiera</t>
  </si>
  <si>
    <t>Encargada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</si>
</sst>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10"/>
      <name val="Calibri"/>
      <family val="2"/>
    </font>
    <font>
      <b/>
      <sz val="12"/>
      <color theme="1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31F20"/>
      <name val="Calibri"/>
      <family val="2"/>
      <scheme val="minor"/>
    </font>
    <font>
      <sz val="12"/>
      <color indexed="10"/>
      <name val="Calibri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top"/>
    </xf>
  </cellStyleXfs>
  <cellXfs count="27">
    <xf numFmtId="0" fontId="0" fillId="0" borderId="0" xfId="0">
      <alignment vertical="top"/>
    </xf>
    <xf numFmtId="0" fontId="1" fillId="0" borderId="0" xfId="0" applyFont="1" applyAlignment="1">
      <alignment horizontal="center"/>
    </xf>
    <xf numFmtId="0" fontId="2" fillId="0" borderId="0" xfId="0" applyFont="1" applyProtection="1">
      <alignment vertical="top"/>
      <protection locked="0"/>
    </xf>
    <xf numFmtId="0" fontId="0" fillId="0" borderId="0" xfId="0" applyProtection="1">
      <alignment vertical="top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right" vertical="center"/>
    </xf>
    <xf numFmtId="9" fontId="6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indent="2"/>
    </xf>
    <xf numFmtId="9" fontId="3" fillId="0" borderId="0" xfId="0" quotePrefix="1" applyNumberFormat="1" applyFont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Protection="1">
      <alignment vertical="top"/>
      <protection locked="0"/>
    </xf>
    <xf numFmtId="3" fontId="9" fillId="0" borderId="0" xfId="0" applyNumberFormat="1" applyFont="1" applyAlignment="1"/>
    <xf numFmtId="0" fontId="6" fillId="0" borderId="1" xfId="0" applyFont="1" applyBorder="1" applyAlignment="1"/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0</xdr:col>
      <xdr:colOff>1752600</xdr:colOff>
      <xdr:row>4</xdr:row>
      <xdr:rowOff>190500</xdr:rowOff>
    </xdr:to>
    <xdr:pic>
      <xdr:nvPicPr>
        <xdr:cNvPr id="2" name="Picture0" descr="Picture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"/>
          <a:ext cx="1752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showGridLines="0" tabSelected="1" zoomScaleNormal="100" workbookViewId="0">
      <selection sqref="A1:E1"/>
    </sheetView>
  </sheetViews>
  <sheetFormatPr baseColWidth="10" defaultRowHeight="15" x14ac:dyDescent="0.25"/>
  <cols>
    <col min="1" max="1" width="40.42578125" style="3" customWidth="1"/>
    <col min="2" max="2" width="17.140625" style="3" bestFit="1" customWidth="1"/>
    <col min="3" max="3" width="18.7109375" style="3" bestFit="1" customWidth="1"/>
    <col min="4" max="4" width="10.28515625" style="3" bestFit="1" customWidth="1"/>
    <col min="5" max="5" width="16.140625" style="3" bestFit="1" customWidth="1"/>
    <col min="6" max="16384" width="11.42578125" style="3"/>
  </cols>
  <sheetData>
    <row r="1" spans="1:8" ht="15.75" x14ac:dyDescent="0.25">
      <c r="A1" s="25" t="s">
        <v>0</v>
      </c>
      <c r="B1" s="25"/>
      <c r="C1" s="25"/>
      <c r="D1" s="25"/>
      <c r="E1" s="25"/>
      <c r="F1" s="2"/>
      <c r="G1" s="2"/>
      <c r="H1" s="2"/>
    </row>
    <row r="2" spans="1:8" ht="15.75" x14ac:dyDescent="0.25">
      <c r="A2" s="25" t="s">
        <v>1</v>
      </c>
      <c r="B2" s="25"/>
      <c r="C2" s="25"/>
      <c r="D2" s="25"/>
      <c r="E2" s="25"/>
      <c r="F2" s="2"/>
      <c r="G2" s="2"/>
      <c r="H2" s="2"/>
    </row>
    <row r="3" spans="1:8" ht="15.75" x14ac:dyDescent="0.25">
      <c r="A3" s="25" t="s">
        <v>2</v>
      </c>
      <c r="B3" s="25"/>
      <c r="C3" s="25"/>
      <c r="D3" s="25"/>
      <c r="E3" s="25"/>
      <c r="F3" s="2"/>
      <c r="G3" s="2"/>
      <c r="H3" s="2"/>
    </row>
    <row r="4" spans="1:8" ht="15.75" x14ac:dyDescent="0.25">
      <c r="A4" s="26" t="s">
        <v>3</v>
      </c>
      <c r="B4" s="26"/>
      <c r="C4" s="26"/>
      <c r="D4" s="26"/>
      <c r="E4" s="26"/>
      <c r="F4" s="2"/>
      <c r="G4" s="2"/>
      <c r="H4" s="2"/>
    </row>
    <row r="5" spans="1:8" ht="15.75" x14ac:dyDescent="0.25">
      <c r="A5" s="4"/>
      <c r="B5" s="4"/>
      <c r="C5" s="4"/>
      <c r="D5" s="4"/>
      <c r="E5" s="4"/>
      <c r="F5" s="2"/>
      <c r="G5" s="2"/>
      <c r="H5" s="2"/>
    </row>
    <row r="6" spans="1:8" ht="15.75" x14ac:dyDescent="0.25">
      <c r="A6" s="4"/>
      <c r="B6" s="4"/>
      <c r="C6" s="4"/>
      <c r="D6" s="4"/>
      <c r="E6" s="4"/>
      <c r="F6" s="2"/>
      <c r="G6" s="2"/>
      <c r="H6" s="2"/>
    </row>
    <row r="7" spans="1:8" ht="15.75" x14ac:dyDescent="0.25">
      <c r="A7" s="4"/>
      <c r="B7" s="4"/>
      <c r="C7" s="4"/>
      <c r="D7" s="4"/>
      <c r="E7" s="4"/>
      <c r="F7" s="2"/>
      <c r="G7" s="2"/>
      <c r="H7" s="2"/>
    </row>
    <row r="8" spans="1:8" ht="63" x14ac:dyDescent="0.25">
      <c r="A8" s="4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2"/>
      <c r="G8" s="2"/>
      <c r="H8" s="2"/>
    </row>
    <row r="9" spans="1:8" ht="15.75" x14ac:dyDescent="0.25">
      <c r="A9" s="6"/>
      <c r="B9" s="7"/>
      <c r="C9" s="7"/>
      <c r="D9" s="7"/>
      <c r="E9" s="7"/>
      <c r="F9" s="2"/>
      <c r="G9" s="2"/>
      <c r="H9" s="2"/>
    </row>
    <row r="10" spans="1:8" ht="15.75" x14ac:dyDescent="0.25">
      <c r="A10" s="8" t="s">
        <v>9</v>
      </c>
      <c r="B10" s="9">
        <f>SUM(B11:B12)</f>
        <v>4219452477</v>
      </c>
      <c r="C10" s="9">
        <f>SUM(C11:C12)</f>
        <v>3898209002</v>
      </c>
      <c r="D10" s="10">
        <f>C10/B10</f>
        <v>0.92386607581171243</v>
      </c>
      <c r="E10" s="9">
        <f>B10-C10</f>
        <v>321243475</v>
      </c>
      <c r="F10" s="2"/>
      <c r="G10" s="2"/>
      <c r="H10" s="2"/>
    </row>
    <row r="11" spans="1:8" ht="15.75" x14ac:dyDescent="0.25">
      <c r="A11" s="11" t="s">
        <v>10</v>
      </c>
      <c r="B11" s="12">
        <v>1793115513</v>
      </c>
      <c r="C11" s="12">
        <v>1829365446</v>
      </c>
      <c r="D11" s="13">
        <f t="shared" ref="D11:D21" si="0">C11/B11</f>
        <v>1.0202161727658869</v>
      </c>
      <c r="E11" s="12">
        <f>B11-C11</f>
        <v>-36249933</v>
      </c>
      <c r="F11" s="2"/>
      <c r="G11" s="2"/>
      <c r="H11" s="2"/>
    </row>
    <row r="12" spans="1:8" ht="15.75" x14ac:dyDescent="0.25">
      <c r="A12" s="11" t="s">
        <v>11</v>
      </c>
      <c r="B12" s="12">
        <v>2426336964</v>
      </c>
      <c r="C12" s="12">
        <v>2068843556</v>
      </c>
      <c r="D12" s="13">
        <f t="shared" si="0"/>
        <v>0.85266126951689136</v>
      </c>
      <c r="E12" s="12">
        <f t="shared" ref="E12:E21" si="1">B12-C12</f>
        <v>357493408</v>
      </c>
      <c r="F12" s="2"/>
      <c r="G12" s="2"/>
      <c r="H12" s="2"/>
    </row>
    <row r="13" spans="1:8" ht="15.75" x14ac:dyDescent="0.25">
      <c r="A13" s="11"/>
      <c r="B13" s="12"/>
      <c r="C13" s="14"/>
      <c r="D13" s="13"/>
      <c r="E13" s="14"/>
      <c r="F13" s="2"/>
      <c r="G13" s="2"/>
      <c r="H13" s="2"/>
    </row>
    <row r="14" spans="1:8" ht="15.75" x14ac:dyDescent="0.25">
      <c r="A14" s="8" t="s">
        <v>12</v>
      </c>
      <c r="B14" s="9">
        <f>SUM(B15:B21)</f>
        <v>4219452477</v>
      </c>
      <c r="C14" s="9">
        <f>SUM(C15:C21)</f>
        <v>3421536164.1999998</v>
      </c>
      <c r="D14" s="10">
        <f>C14/B14</f>
        <v>0.81089576973567123</v>
      </c>
      <c r="E14" s="9">
        <f>B14-C14</f>
        <v>797916312.80000019</v>
      </c>
      <c r="F14" s="2"/>
      <c r="G14" s="2"/>
      <c r="H14" s="2"/>
    </row>
    <row r="15" spans="1:8" ht="15.75" x14ac:dyDescent="0.25">
      <c r="A15" s="11" t="s">
        <v>13</v>
      </c>
      <c r="B15" s="12">
        <v>1129376789</v>
      </c>
      <c r="C15" s="12">
        <v>1062903291.41</v>
      </c>
      <c r="D15" s="13">
        <f>C15/B15</f>
        <v>0.94114143460584254</v>
      </c>
      <c r="E15" s="12">
        <f t="shared" si="1"/>
        <v>66473497.590000033</v>
      </c>
      <c r="F15" s="2"/>
      <c r="G15" s="2"/>
      <c r="H15" s="2"/>
    </row>
    <row r="16" spans="1:8" ht="15.75" x14ac:dyDescent="0.25">
      <c r="A16" s="11" t="s">
        <v>14</v>
      </c>
      <c r="B16" s="12">
        <v>657822127</v>
      </c>
      <c r="C16" s="12">
        <v>444959250.70999998</v>
      </c>
      <c r="D16" s="13">
        <f t="shared" si="0"/>
        <v>0.67641271469422615</v>
      </c>
      <c r="E16" s="12">
        <f t="shared" si="1"/>
        <v>212862876.29000002</v>
      </c>
      <c r="F16" s="2"/>
      <c r="G16" s="2"/>
      <c r="H16" s="2"/>
    </row>
    <row r="17" spans="1:8" ht="15.75" x14ac:dyDescent="0.25">
      <c r="A17" s="11" t="s">
        <v>15</v>
      </c>
      <c r="B17" s="12">
        <v>57828160</v>
      </c>
      <c r="C17" s="12">
        <v>33074058.310000002</v>
      </c>
      <c r="D17" s="13">
        <f t="shared" si="0"/>
        <v>0.57193689562317052</v>
      </c>
      <c r="E17" s="12">
        <f t="shared" si="1"/>
        <v>24754101.689999998</v>
      </c>
      <c r="F17" s="2"/>
      <c r="G17" s="2"/>
      <c r="H17" s="2"/>
    </row>
    <row r="18" spans="1:8" ht="15.75" x14ac:dyDescent="0.25">
      <c r="A18" s="11" t="s">
        <v>16</v>
      </c>
      <c r="B18" s="12">
        <v>1318535606</v>
      </c>
      <c r="C18" s="12">
        <v>1763631600.5</v>
      </c>
      <c r="D18" s="13">
        <f t="shared" si="0"/>
        <v>1.3375684300633137</v>
      </c>
      <c r="E18" s="12">
        <f t="shared" si="1"/>
        <v>-445095994.5</v>
      </c>
      <c r="F18" s="2"/>
      <c r="G18" s="2"/>
      <c r="H18" s="2"/>
    </row>
    <row r="19" spans="1:8" ht="15.75" x14ac:dyDescent="0.25">
      <c r="A19" s="11" t="s">
        <v>17</v>
      </c>
      <c r="B19" s="12">
        <v>228978343</v>
      </c>
      <c r="C19" s="12">
        <v>37810725.929999992</v>
      </c>
      <c r="D19" s="13">
        <f t="shared" si="0"/>
        <v>0.16512795679545988</v>
      </c>
      <c r="E19" s="12">
        <f t="shared" si="1"/>
        <v>191167617.06999999</v>
      </c>
      <c r="F19" s="2"/>
      <c r="G19" s="2"/>
      <c r="H19" s="2"/>
    </row>
    <row r="20" spans="1:8" ht="15.75" x14ac:dyDescent="0.25">
      <c r="A20" s="11" t="s">
        <v>18</v>
      </c>
      <c r="B20" s="12">
        <v>157532059</v>
      </c>
      <c r="C20" s="12">
        <v>75669384.5</v>
      </c>
      <c r="D20" s="13">
        <f t="shared" si="0"/>
        <v>0.4803427631197279</v>
      </c>
      <c r="E20" s="12">
        <f t="shared" si="1"/>
        <v>81862674.5</v>
      </c>
      <c r="F20" s="2"/>
      <c r="G20" s="2"/>
      <c r="H20" s="2"/>
    </row>
    <row r="21" spans="1:8" ht="15.75" x14ac:dyDescent="0.25">
      <c r="A21" s="11" t="s">
        <v>19</v>
      </c>
      <c r="B21" s="12">
        <v>669379393</v>
      </c>
      <c r="C21" s="12">
        <v>3487852.84</v>
      </c>
      <c r="D21" s="13">
        <f t="shared" si="0"/>
        <v>5.2105769560193199E-3</v>
      </c>
      <c r="E21" s="12">
        <f t="shared" si="1"/>
        <v>665891540.15999997</v>
      </c>
      <c r="F21" s="2"/>
      <c r="G21" s="2"/>
      <c r="H21" s="2"/>
    </row>
    <row r="22" spans="1:8" ht="15.75" x14ac:dyDescent="0.25">
      <c r="A22" s="15" t="s">
        <v>20</v>
      </c>
      <c r="B22" s="9">
        <f>+B10-B14</f>
        <v>0</v>
      </c>
      <c r="C22" s="9">
        <f>+C10-C14</f>
        <v>476672837.80000019</v>
      </c>
      <c r="D22" s="16"/>
      <c r="E22" s="9">
        <f>B22-C22</f>
        <v>-476672837.80000019</v>
      </c>
      <c r="F22" s="2"/>
      <c r="G22" s="2"/>
      <c r="H22" s="2"/>
    </row>
    <row r="23" spans="1:8" ht="15.75" x14ac:dyDescent="0.25">
      <c r="A23" s="17"/>
      <c r="B23" s="17"/>
      <c r="C23" s="17"/>
      <c r="D23" s="17"/>
      <c r="E23" s="17"/>
      <c r="F23" s="2"/>
      <c r="G23" s="2"/>
      <c r="H23" s="2"/>
    </row>
    <row r="24" spans="1:8" ht="15.75" x14ac:dyDescent="0.25">
      <c r="A24" s="18" t="s">
        <v>21</v>
      </c>
      <c r="B24" s="17"/>
      <c r="C24" s="17"/>
      <c r="D24" s="17"/>
      <c r="E24" s="17"/>
      <c r="F24" s="2"/>
      <c r="G24" s="2"/>
      <c r="H24" s="2"/>
    </row>
    <row r="25" spans="1:8" ht="15.75" x14ac:dyDescent="0.25">
      <c r="A25" s="19"/>
      <c r="B25" s="17"/>
      <c r="C25" s="17"/>
      <c r="D25" s="17"/>
      <c r="E25" s="17"/>
      <c r="F25" s="2"/>
      <c r="G25" s="2"/>
      <c r="H25" s="2"/>
    </row>
    <row r="26" spans="1:8" ht="15.75" x14ac:dyDescent="0.25">
      <c r="A26" s="19"/>
      <c r="B26" s="17"/>
      <c r="C26" s="17"/>
      <c r="D26" s="17"/>
      <c r="E26" s="17"/>
      <c r="F26" s="2"/>
      <c r="G26" s="2"/>
      <c r="H26" s="2"/>
    </row>
    <row r="27" spans="1:8" ht="15.75" x14ac:dyDescent="0.25">
      <c r="A27" s="17"/>
      <c r="B27" s="17"/>
      <c r="C27" s="20"/>
      <c r="D27" s="17"/>
      <c r="E27" s="17"/>
      <c r="F27" s="2"/>
      <c r="G27" s="2"/>
      <c r="H27" s="2"/>
    </row>
    <row r="28" spans="1:8" ht="15.75" x14ac:dyDescent="0.25">
      <c r="A28" s="17"/>
      <c r="B28" s="17"/>
      <c r="C28" s="17"/>
      <c r="D28" s="17"/>
      <c r="E28" s="17"/>
      <c r="F28" s="2"/>
      <c r="G28" s="2"/>
      <c r="H28" s="2"/>
    </row>
    <row r="29" spans="1:8" ht="15.75" x14ac:dyDescent="0.25">
      <c r="A29" s="21"/>
      <c r="B29" s="17"/>
      <c r="C29" s="21"/>
      <c r="D29" s="21"/>
      <c r="E29" s="21"/>
      <c r="F29" s="2"/>
      <c r="G29" s="2"/>
      <c r="H29" s="2"/>
    </row>
    <row r="30" spans="1:8" ht="15.75" x14ac:dyDescent="0.25">
      <c r="A30" s="1" t="s">
        <v>22</v>
      </c>
      <c r="B30" s="17"/>
      <c r="C30" s="23" t="s">
        <v>23</v>
      </c>
      <c r="D30" s="23"/>
      <c r="E30" s="23"/>
      <c r="F30" s="2"/>
      <c r="G30" s="2"/>
      <c r="H30" s="2"/>
    </row>
    <row r="31" spans="1:8" ht="15.75" x14ac:dyDescent="0.25">
      <c r="A31" s="22" t="s">
        <v>24</v>
      </c>
      <c r="B31" s="17"/>
      <c r="C31" s="24" t="s">
        <v>25</v>
      </c>
      <c r="D31" s="24"/>
      <c r="E31" s="24"/>
      <c r="F31" s="2"/>
      <c r="G31" s="2"/>
      <c r="H31" s="2"/>
    </row>
    <row r="32" spans="1:8" ht="15.75" x14ac:dyDescent="0.25">
      <c r="A32" s="17"/>
      <c r="B32" s="17"/>
      <c r="C32" s="17"/>
      <c r="D32" s="17"/>
      <c r="E32" s="17"/>
      <c r="F32" s="2"/>
      <c r="G32" s="2"/>
      <c r="H32" s="2"/>
    </row>
    <row r="33" spans="1:8" ht="15.75" x14ac:dyDescent="0.25">
      <c r="A33" s="17"/>
      <c r="B33" s="17"/>
      <c r="C33" s="17"/>
      <c r="D33" s="17"/>
      <c r="E33" s="17"/>
      <c r="F33" s="2"/>
      <c r="G33" s="2"/>
      <c r="H33" s="2"/>
    </row>
    <row r="34" spans="1:8" ht="15.75" x14ac:dyDescent="0.25">
      <c r="A34" s="21"/>
      <c r="B34" s="17"/>
      <c r="C34" s="21"/>
      <c r="D34" s="21"/>
      <c r="E34" s="21"/>
      <c r="F34" s="2"/>
      <c r="G34" s="2"/>
      <c r="H34" s="2"/>
    </row>
    <row r="35" spans="1:8" ht="15.75" x14ac:dyDescent="0.25">
      <c r="A35" s="1" t="s">
        <v>26</v>
      </c>
      <c r="B35" s="17"/>
      <c r="C35" s="23" t="s">
        <v>27</v>
      </c>
      <c r="D35" s="23"/>
      <c r="E35" s="23"/>
      <c r="F35" s="2"/>
      <c r="G35" s="2"/>
      <c r="H35" s="2"/>
    </row>
    <row r="36" spans="1:8" ht="15.75" x14ac:dyDescent="0.25">
      <c r="A36" s="22" t="s">
        <v>28</v>
      </c>
      <c r="B36" s="17"/>
      <c r="C36" s="24" t="s">
        <v>29</v>
      </c>
      <c r="D36" s="24"/>
      <c r="E36" s="24"/>
      <c r="F36" s="2"/>
      <c r="G36" s="2"/>
      <c r="H36" s="2"/>
    </row>
    <row r="37" spans="1:8" ht="15.75" x14ac:dyDescent="0.25">
      <c r="A37" s="17"/>
      <c r="B37" s="17"/>
      <c r="C37" s="17"/>
      <c r="D37" s="17"/>
      <c r="E37" s="17"/>
      <c r="F37" s="2"/>
      <c r="G37" s="2"/>
      <c r="H37" s="2"/>
    </row>
    <row r="38" spans="1:8" ht="15.75" x14ac:dyDescent="0.25">
      <c r="A38" s="17"/>
      <c r="B38" s="17"/>
      <c r="C38" s="17"/>
      <c r="D38" s="17"/>
      <c r="E38" s="17"/>
      <c r="F38" s="2"/>
      <c r="G38" s="2"/>
      <c r="H38" s="2"/>
    </row>
    <row r="39" spans="1:8" ht="15.75" x14ac:dyDescent="0.25">
      <c r="A39" s="2"/>
      <c r="B39" s="2"/>
      <c r="C39" s="2"/>
      <c r="D39" s="2"/>
      <c r="E39" s="2"/>
      <c r="F39" s="2"/>
      <c r="G39" s="2"/>
      <c r="H39" s="2"/>
    </row>
    <row r="40" spans="1:8" ht="15.75" x14ac:dyDescent="0.25">
      <c r="A40" s="2"/>
      <c r="B40" s="2"/>
      <c r="C40" s="2"/>
      <c r="D40" s="2"/>
      <c r="E40" s="2"/>
      <c r="F40" s="2"/>
      <c r="G40" s="2"/>
      <c r="H40" s="2"/>
    </row>
  </sheetData>
  <mergeCells count="8">
    <mergeCell ref="C35:E35"/>
    <mergeCell ref="C36:E36"/>
    <mergeCell ref="A1:E1"/>
    <mergeCell ref="A2:E2"/>
    <mergeCell ref="A3:E3"/>
    <mergeCell ref="A4:E4"/>
    <mergeCell ref="C30:E30"/>
    <mergeCell ref="C31:E31"/>
  </mergeCells>
  <pageMargins left="0.7" right="0.7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Comparación Importes Pre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E. Severino Castillo</dc:creator>
  <cp:lastModifiedBy>Alexis Cruz Concepcion</cp:lastModifiedBy>
  <dcterms:created xsi:type="dcterms:W3CDTF">2024-01-25T21:31:58Z</dcterms:created>
  <dcterms:modified xsi:type="dcterms:W3CDTF">2024-02-20T18:57:36Z</dcterms:modified>
</cp:coreProperties>
</file>