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cruz\Desktop\Estados DIGECO\DIGECOP ENVIOS 2024\modificado\"/>
    </mc:Choice>
  </mc:AlternateContent>
  <xr:revisionPtr revIDLastSave="0" documentId="13_ncr:1_{E7EE9FBF-2DE3-47EC-A540-3FB6D379B257}" xr6:coauthVersionLast="47" xr6:coauthVersionMax="47" xr10:uidLastSave="{00000000-0000-0000-0000-000000000000}"/>
  <bookViews>
    <workbookView xWindow="-120" yWindow="-120" windowWidth="20730" windowHeight="11040" xr2:uid="{3A2297FB-74DC-4302-B689-F7A68B772520}"/>
  </bookViews>
  <sheets>
    <sheet name="Estado Digecog,2023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" l="1"/>
  <c r="L35" i="1"/>
  <c r="L37" i="1" s="1"/>
  <c r="N27" i="1"/>
  <c r="N29" i="1" s="1"/>
  <c r="L27" i="1"/>
  <c r="N19" i="1"/>
  <c r="L19" i="1"/>
  <c r="N13" i="1"/>
  <c r="N20" i="1" s="1"/>
  <c r="L13" i="1"/>
  <c r="L20" i="1" s="1"/>
  <c r="N37" i="1" l="1"/>
</calcChain>
</file>

<file path=xl/sharedStrings.xml><?xml version="1.0" encoding="utf-8"?>
<sst xmlns="http://schemas.openxmlformats.org/spreadsheetml/2006/main" count="48" uniqueCount="45">
  <si>
    <t>Instituto Dominicano De Las Telecomunicaciones (INDOTEL)</t>
  </si>
  <si>
    <t>Estado De Situación Financiera</t>
  </si>
  <si>
    <t xml:space="preserve"> Al 30 de Junio del 2024</t>
  </si>
  <si>
    <t>Valores en RD$</t>
  </si>
  <si>
    <t>Junio,2024</t>
  </si>
  <si>
    <t>Junio 2023</t>
  </si>
  <si>
    <t>Activos</t>
  </si>
  <si>
    <t>Activos Corrientes</t>
  </si>
  <si>
    <t>Efectivo Y Equivalente De Efectivo (Nota 7)</t>
  </si>
  <si>
    <t>Inversiones A Corto Plazo (Nota 8)</t>
  </si>
  <si>
    <t>Cuentas Por Cobrar A Corto Plazo (Nota 9)</t>
  </si>
  <si>
    <t>Inventarios (Nota 10)</t>
  </si>
  <si>
    <t>Pago Anticipados (Nota 11)</t>
  </si>
  <si>
    <t>Total Activos Corrientes</t>
  </si>
  <si>
    <t/>
  </si>
  <si>
    <t>Activos No Corrientes</t>
  </si>
  <si>
    <t>Propiedad Planta Y Equipos Neto (Nota 12)</t>
  </si>
  <si>
    <t>Activos Intangibles</t>
  </si>
  <si>
    <t>Total Activos No Corrientes</t>
  </si>
  <si>
    <t>Total Activos</t>
  </si>
  <si>
    <t xml:space="preserve"> </t>
  </si>
  <si>
    <t>Pasivos</t>
  </si>
  <si>
    <t>Pasivos Corrientes</t>
  </si>
  <si>
    <t>Total Pasivos Corrientes</t>
  </si>
  <si>
    <t>Total Pasivos</t>
  </si>
  <si>
    <t>Capital</t>
  </si>
  <si>
    <t>Resultado Positivo (Ahorro) Negativo (Desahorro)</t>
  </si>
  <si>
    <t>Resultados Acumulados</t>
  </si>
  <si>
    <t>Total De Activos Netos / Patrimonio</t>
  </si>
  <si>
    <t>Total Pasivos Y Activos Netos / Total Patrimonio</t>
  </si>
  <si>
    <t>Las notas en las paginas 1 al 17 son parte integral de los Estados Finacieros</t>
  </si>
  <si>
    <t>NELSON ARROYO</t>
  </si>
  <si>
    <t>JULISSA CRUZ</t>
  </si>
  <si>
    <t xml:space="preserve">Presidente Consejo Directivo </t>
  </si>
  <si>
    <t>LUZ SEVERINO</t>
  </si>
  <si>
    <t>ADRIA BAÉZ</t>
  </si>
  <si>
    <t>Directora Financiera</t>
  </si>
  <si>
    <t xml:space="preserve"> (Nota 13)</t>
  </si>
  <si>
    <t>Otros Activos No Financieros (Nota 14)</t>
  </si>
  <si>
    <t>Cuentas Por Pagar A Corto Plazo (Nota 15)</t>
  </si>
  <si>
    <t>Retenciones Y Acumulaciones Por Pagar (Nota 16)</t>
  </si>
  <si>
    <t>Provisiones A Corto Plazo (Nota 17)</t>
  </si>
  <si>
    <t>Activos Netos / Patrimonio Neto (Nota 18)</t>
  </si>
  <si>
    <t>Directora Ejecutiva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</si>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</sst>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;\(#,##0.00\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10"/>
      <name val="Calibri"/>
      <family val="2"/>
    </font>
    <font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</cellStyleXfs>
  <cellXfs count="31">
    <xf numFmtId="0" fontId="0" fillId="0" borderId="0" xfId="0"/>
    <xf numFmtId="0" fontId="3" fillId="0" borderId="0" xfId="2" applyFont="1" applyProtection="1">
      <alignment vertical="top"/>
      <protection locked="0"/>
    </xf>
    <xf numFmtId="0" fontId="4" fillId="0" borderId="0" xfId="2" applyFont="1" applyAlignment="1">
      <alignment horizontal="center" vertical="top"/>
    </xf>
    <xf numFmtId="0" fontId="5" fillId="0" borderId="0" xfId="2" applyFont="1" applyProtection="1">
      <alignment vertical="top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top"/>
    </xf>
    <xf numFmtId="0" fontId="6" fillId="0" borderId="0" xfId="2" applyFont="1" applyAlignment="1">
      <alignment horizontal="left" vertical="top"/>
    </xf>
    <xf numFmtId="43" fontId="7" fillId="0" borderId="0" xfId="1" applyFont="1" applyAlignment="1" applyProtection="1">
      <alignment vertical="top"/>
      <protection locked="0"/>
    </xf>
    <xf numFmtId="165" fontId="6" fillId="0" borderId="0" xfId="2" applyNumberFormat="1" applyFont="1" applyAlignment="1">
      <alignment horizontal="right" vertical="top"/>
    </xf>
    <xf numFmtId="164" fontId="5" fillId="0" borderId="0" xfId="2" applyNumberFormat="1" applyFont="1" applyProtection="1">
      <alignment vertical="top"/>
      <protection locked="0"/>
    </xf>
    <xf numFmtId="0" fontId="8" fillId="0" borderId="0" xfId="2" applyFont="1" applyProtection="1">
      <alignment vertical="top"/>
      <protection locked="0"/>
    </xf>
    <xf numFmtId="165" fontId="4" fillId="0" borderId="0" xfId="2" applyNumberFormat="1" applyFont="1" applyAlignment="1">
      <alignment horizontal="right" vertical="top"/>
    </xf>
    <xf numFmtId="164" fontId="7" fillId="0" borderId="0" xfId="2" applyNumberFormat="1" applyFont="1" applyProtection="1">
      <alignment vertical="top"/>
      <protection locked="0"/>
    </xf>
    <xf numFmtId="165" fontId="4" fillId="0" borderId="1" xfId="2" applyNumberFormat="1" applyFont="1" applyBorder="1" applyAlignment="1">
      <alignment horizontal="right" vertical="top"/>
    </xf>
    <xf numFmtId="43" fontId="5" fillId="0" borderId="2" xfId="2" applyNumberFormat="1" applyFont="1" applyBorder="1" applyProtection="1">
      <alignment vertical="top"/>
      <protection locked="0"/>
    </xf>
    <xf numFmtId="165" fontId="4" fillId="0" borderId="2" xfId="2" applyNumberFormat="1" applyFont="1" applyBorder="1" applyAlignment="1">
      <alignment horizontal="right" vertical="top"/>
    </xf>
    <xf numFmtId="43" fontId="7" fillId="0" borderId="0" xfId="1" applyFont="1" applyBorder="1" applyAlignment="1" applyProtection="1">
      <alignment vertical="top"/>
      <protection locked="0"/>
    </xf>
    <xf numFmtId="43" fontId="7" fillId="0" borderId="1" xfId="1" applyFont="1" applyBorder="1" applyAlignment="1" applyProtection="1">
      <alignment vertical="top"/>
      <protection locked="0"/>
    </xf>
    <xf numFmtId="165" fontId="4" fillId="0" borderId="3" xfId="2" applyNumberFormat="1" applyFont="1" applyBorder="1" applyAlignment="1">
      <alignment horizontal="right" vertical="top"/>
    </xf>
    <xf numFmtId="43" fontId="5" fillId="0" borderId="0" xfId="1" applyFont="1" applyAlignment="1" applyProtection="1">
      <alignment horizontal="right" vertical="top"/>
      <protection locked="0"/>
    </xf>
    <xf numFmtId="43" fontId="5" fillId="0" borderId="3" xfId="1" applyFont="1" applyBorder="1" applyAlignment="1" applyProtection="1">
      <alignment horizontal="center" vertical="top"/>
      <protection locked="0"/>
    </xf>
    <xf numFmtId="165" fontId="4" fillId="0" borderId="4" xfId="2" applyNumberFormat="1" applyFont="1" applyBorder="1" applyAlignment="1">
      <alignment horizontal="right" vertical="top"/>
    </xf>
    <xf numFmtId="0" fontId="9" fillId="0" borderId="0" xfId="2" applyFont="1" applyProtection="1">
      <alignment vertical="top"/>
      <protection locked="0"/>
    </xf>
    <xf numFmtId="0" fontId="10" fillId="0" borderId="0" xfId="2" applyFont="1" applyAlignment="1" applyProtection="1">
      <alignment vertical="top" wrapText="1"/>
      <protection locked="0"/>
    </xf>
    <xf numFmtId="0" fontId="10" fillId="0" borderId="0" xfId="2" applyFont="1" applyProtection="1">
      <alignment vertical="top"/>
      <protection locked="0"/>
    </xf>
    <xf numFmtId="0" fontId="11" fillId="0" borderId="0" xfId="2" applyFont="1" applyAlignment="1" applyProtection="1">
      <alignment horizontal="center" vertical="top" wrapText="1"/>
      <protection locked="0"/>
    </xf>
    <xf numFmtId="0" fontId="10" fillId="0" borderId="3" xfId="2" applyFont="1" applyBorder="1" applyAlignment="1" applyProtection="1">
      <alignment horizontal="center" vertical="top" wrapText="1"/>
      <protection locked="0"/>
    </xf>
    <xf numFmtId="0" fontId="10" fillId="0" borderId="3" xfId="2" applyFont="1" applyBorder="1" applyAlignment="1" applyProtection="1">
      <alignment horizontal="center" vertical="top"/>
      <protection locked="0"/>
    </xf>
    <xf numFmtId="0" fontId="3" fillId="0" borderId="0" xfId="2" applyFont="1" applyAlignment="1" applyProtection="1">
      <alignment horizontal="center" vertical="top"/>
      <protection locked="0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Normal 2" xfId="2" xr:uid="{EB7C0BC4-1F9D-4050-9A46-72C597770A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152399</xdr:rowOff>
    </xdr:from>
    <xdr:to>
      <xdr:col>3</xdr:col>
      <xdr:colOff>3174</xdr:colOff>
      <xdr:row>4</xdr:row>
      <xdr:rowOff>47624</xdr:rowOff>
    </xdr:to>
    <xdr:pic>
      <xdr:nvPicPr>
        <xdr:cNvPr id="2" name="Picture0" descr="Picture0">
          <a:extLst>
            <a:ext uri="{FF2B5EF4-FFF2-40B4-BE49-F238E27FC236}">
              <a16:creationId xmlns:a16="http://schemas.microsoft.com/office/drawing/2014/main" id="{CB7E5C29-E67E-4BBC-A67F-815EC49D3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399"/>
          <a:ext cx="1936749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1C2AE-CB80-4FDA-8C36-D22ADF4BF414}">
  <dimension ref="A1:N45"/>
  <sheetViews>
    <sheetView tabSelected="1" workbookViewId="0">
      <selection activeCell="P6" sqref="P6"/>
    </sheetView>
  </sheetViews>
  <sheetFormatPr baseColWidth="10" defaultRowHeight="15" x14ac:dyDescent="0.25"/>
  <cols>
    <col min="1" max="11" width="6" style="1" customWidth="1"/>
    <col min="12" max="12" width="20.28515625" style="1" bestFit="1" customWidth="1"/>
    <col min="13" max="13" width="6" style="1" customWidth="1"/>
    <col min="14" max="14" width="17.140625" style="1" bestFit="1" customWidth="1"/>
  </cols>
  <sheetData>
    <row r="1" spans="1:14" x14ac:dyDescent="0.25">
      <c r="K1" s="2" t="s">
        <v>0</v>
      </c>
    </row>
    <row r="2" spans="1:14" x14ac:dyDescent="0.25">
      <c r="K2" s="2" t="s">
        <v>1</v>
      </c>
    </row>
    <row r="3" spans="1:14" x14ac:dyDescent="0.25">
      <c r="K3" s="2" t="s">
        <v>2</v>
      </c>
    </row>
    <row r="4" spans="1:14" x14ac:dyDescent="0.25">
      <c r="K4" s="2" t="s">
        <v>3</v>
      </c>
    </row>
    <row r="5" spans="1:14" x14ac:dyDescent="0.25">
      <c r="L5" s="3" t="s">
        <v>4</v>
      </c>
      <c r="M5" s="4"/>
      <c r="N5" s="5" t="s">
        <v>5</v>
      </c>
    </row>
    <row r="6" spans="1:14" x14ac:dyDescent="0.25">
      <c r="A6" s="6" t="s">
        <v>6</v>
      </c>
    </row>
    <row r="7" spans="1:14" x14ac:dyDescent="0.25">
      <c r="A7" s="6" t="s">
        <v>7</v>
      </c>
    </row>
    <row r="8" spans="1:14" x14ac:dyDescent="0.25">
      <c r="A8" s="7" t="s">
        <v>8</v>
      </c>
      <c r="L8" s="8">
        <v>1185894720.1500001</v>
      </c>
      <c r="N8" s="9">
        <v>1242783374.51</v>
      </c>
    </row>
    <row r="9" spans="1:14" x14ac:dyDescent="0.25">
      <c r="A9" s="7" t="s">
        <v>9</v>
      </c>
      <c r="L9" s="8">
        <v>1437878153.97</v>
      </c>
      <c r="N9" s="9">
        <v>1230419412</v>
      </c>
    </row>
    <row r="10" spans="1:14" x14ac:dyDescent="0.25">
      <c r="A10" s="7" t="s">
        <v>10</v>
      </c>
      <c r="L10" s="8">
        <v>1204418096.51</v>
      </c>
      <c r="N10" s="9">
        <v>1206740366.3699999</v>
      </c>
    </row>
    <row r="11" spans="1:14" x14ac:dyDescent="0.25">
      <c r="A11" s="7" t="s">
        <v>11</v>
      </c>
      <c r="L11" s="8">
        <v>6938263.96</v>
      </c>
      <c r="N11" s="9">
        <v>6579012.9000000004</v>
      </c>
    </row>
    <row r="12" spans="1:14" x14ac:dyDescent="0.25">
      <c r="A12" s="7" t="s">
        <v>12</v>
      </c>
      <c r="L12" s="8">
        <v>97188125.519999996</v>
      </c>
      <c r="N12" s="9">
        <v>78713868.620000005</v>
      </c>
    </row>
    <row r="13" spans="1:14" x14ac:dyDescent="0.25">
      <c r="A13" s="6" t="s">
        <v>13</v>
      </c>
      <c r="L13" s="10">
        <f>SUM(L8:L12)</f>
        <v>3932317360.1100001</v>
      </c>
      <c r="M13" s="11"/>
      <c r="N13" s="12">
        <f>SUM(N8:N12)</f>
        <v>3765236034.4000001</v>
      </c>
    </row>
    <row r="14" spans="1:14" ht="9" customHeight="1" x14ac:dyDescent="0.25">
      <c r="A14" s="6" t="s">
        <v>14</v>
      </c>
      <c r="N14" s="12"/>
    </row>
    <row r="15" spans="1:14" x14ac:dyDescent="0.25">
      <c r="A15" s="6" t="s">
        <v>15</v>
      </c>
    </row>
    <row r="16" spans="1:14" x14ac:dyDescent="0.25">
      <c r="A16" s="7" t="s">
        <v>16</v>
      </c>
      <c r="L16" s="8">
        <v>412110629.77999985</v>
      </c>
      <c r="N16" s="9">
        <v>414632095.92000002</v>
      </c>
    </row>
    <row r="17" spans="1:14" x14ac:dyDescent="0.25">
      <c r="A17" s="7" t="s">
        <v>17</v>
      </c>
      <c r="D17" s="1" t="s">
        <v>37</v>
      </c>
      <c r="L17" s="8">
        <v>8925001.1799999997</v>
      </c>
      <c r="N17" s="9"/>
    </row>
    <row r="18" spans="1:14" x14ac:dyDescent="0.25">
      <c r="A18" s="7" t="s">
        <v>38</v>
      </c>
      <c r="L18" s="8">
        <v>4192652.4200000004</v>
      </c>
      <c r="N18" s="9">
        <v>3720735.79</v>
      </c>
    </row>
    <row r="19" spans="1:14" x14ac:dyDescent="0.25">
      <c r="A19" s="6" t="s">
        <v>18</v>
      </c>
      <c r="L19" s="13">
        <f>SUM(L16:L18)</f>
        <v>425228283.37999988</v>
      </c>
      <c r="M19" s="11"/>
      <c r="N19" s="14">
        <f>SUM(N16:N18)</f>
        <v>418352831.71000004</v>
      </c>
    </row>
    <row r="20" spans="1:14" ht="15.75" thickBot="1" x14ac:dyDescent="0.3">
      <c r="A20" s="6" t="s">
        <v>19</v>
      </c>
      <c r="L20" s="15">
        <f>+L13+L19</f>
        <v>4357545643.4899998</v>
      </c>
      <c r="N20" s="16">
        <f>+N13+N19</f>
        <v>4183588866.1100001</v>
      </c>
    </row>
    <row r="21" spans="1:14" ht="8.25" customHeight="1" thickTop="1" x14ac:dyDescent="0.25">
      <c r="A21" s="6" t="s">
        <v>20</v>
      </c>
    </row>
    <row r="22" spans="1:14" x14ac:dyDescent="0.25">
      <c r="A22" s="6" t="s">
        <v>21</v>
      </c>
    </row>
    <row r="23" spans="1:14" x14ac:dyDescent="0.25">
      <c r="A23" s="6" t="s">
        <v>22</v>
      </c>
    </row>
    <row r="24" spans="1:14" x14ac:dyDescent="0.25">
      <c r="A24" s="7" t="s">
        <v>39</v>
      </c>
      <c r="L24" s="8">
        <v>597561191.47000003</v>
      </c>
      <c r="N24" s="9">
        <v>576577562.73000002</v>
      </c>
    </row>
    <row r="25" spans="1:14" x14ac:dyDescent="0.25">
      <c r="A25" s="7" t="s">
        <v>40</v>
      </c>
      <c r="L25" s="17">
        <v>11756856.040000001</v>
      </c>
      <c r="N25" s="9">
        <v>10995482.220000001</v>
      </c>
    </row>
    <row r="26" spans="1:14" x14ac:dyDescent="0.25">
      <c r="A26" s="7" t="s">
        <v>41</v>
      </c>
      <c r="L26" s="18">
        <v>69047616.980000004</v>
      </c>
      <c r="N26" s="9">
        <v>45796576.520000003</v>
      </c>
    </row>
    <row r="27" spans="1:14" x14ac:dyDescent="0.25">
      <c r="A27" s="6" t="s">
        <v>23</v>
      </c>
      <c r="L27" s="10">
        <f>SUM(L24:L26)</f>
        <v>678365664.49000001</v>
      </c>
      <c r="N27" s="19">
        <f>SUM(N24:N26)</f>
        <v>633369621.47000003</v>
      </c>
    </row>
    <row r="28" spans="1:14" ht="11.25" customHeight="1" x14ac:dyDescent="0.25">
      <c r="A28" s="6" t="s">
        <v>20</v>
      </c>
    </row>
    <row r="29" spans="1:14" x14ac:dyDescent="0.25">
      <c r="A29" s="6" t="s">
        <v>24</v>
      </c>
      <c r="L29" s="20">
        <v>678365664.49000001</v>
      </c>
      <c r="N29" s="12">
        <f>+N27</f>
        <v>633369621.47000003</v>
      </c>
    </row>
    <row r="30" spans="1:14" ht="11.25" customHeight="1" x14ac:dyDescent="0.25">
      <c r="A30" s="6" t="s">
        <v>20</v>
      </c>
    </row>
    <row r="31" spans="1:14" x14ac:dyDescent="0.25">
      <c r="A31" s="6" t="s">
        <v>42</v>
      </c>
    </row>
    <row r="32" spans="1:14" x14ac:dyDescent="0.25">
      <c r="A32" s="7" t="s">
        <v>25</v>
      </c>
      <c r="L32" s="8">
        <v>1082195604.6900001</v>
      </c>
      <c r="N32" s="9">
        <v>1082195604.6900001</v>
      </c>
    </row>
    <row r="33" spans="1:14" x14ac:dyDescent="0.25">
      <c r="A33" s="7" t="s">
        <v>26</v>
      </c>
      <c r="L33" s="8">
        <v>213964438.96000001</v>
      </c>
      <c r="N33" s="9">
        <v>545365682.62</v>
      </c>
    </row>
    <row r="34" spans="1:14" x14ac:dyDescent="0.25">
      <c r="A34" s="7" t="s">
        <v>27</v>
      </c>
      <c r="L34" s="8">
        <v>2383019935.3499999</v>
      </c>
      <c r="N34" s="9">
        <v>1922657957.3299999</v>
      </c>
    </row>
    <row r="35" spans="1:14" x14ac:dyDescent="0.25">
      <c r="A35" s="6" t="s">
        <v>28</v>
      </c>
      <c r="L35" s="21">
        <f>SUM(L32:L34)</f>
        <v>3679179979</v>
      </c>
      <c r="M35" s="11"/>
      <c r="N35" s="19">
        <f>SUM(N32:N34)</f>
        <v>3550219244.6399999</v>
      </c>
    </row>
    <row r="36" spans="1:14" ht="9.75" customHeight="1" x14ac:dyDescent="0.25">
      <c r="A36" s="6" t="s">
        <v>14</v>
      </c>
      <c r="N36" s="9"/>
    </row>
    <row r="37" spans="1:14" ht="15.75" thickBot="1" x14ac:dyDescent="0.3">
      <c r="A37" s="6" t="s">
        <v>29</v>
      </c>
      <c r="L37" s="15">
        <f>+L27+L35</f>
        <v>4357545643.4899998</v>
      </c>
      <c r="N37" s="22">
        <f>+N29+N35</f>
        <v>4183588866.1099997</v>
      </c>
    </row>
    <row r="38" spans="1:14" ht="9.75" customHeight="1" thickTop="1" x14ac:dyDescent="0.25">
      <c r="L38" s="12"/>
      <c r="N38" s="12"/>
    </row>
    <row r="39" spans="1:14" x14ac:dyDescent="0.25">
      <c r="A39" s="23" t="s">
        <v>30</v>
      </c>
      <c r="L39" s="12"/>
      <c r="M39" s="29"/>
      <c r="N39" s="12"/>
    </row>
    <row r="41" spans="1:14" x14ac:dyDescent="0.25">
      <c r="A41" s="27" t="s">
        <v>31</v>
      </c>
      <c r="B41" s="27"/>
      <c r="C41" s="27"/>
      <c r="D41" s="27"/>
      <c r="E41" s="27"/>
      <c r="F41" s="27"/>
      <c r="K41" s="24"/>
      <c r="L41" s="27" t="s">
        <v>32</v>
      </c>
      <c r="M41" s="27"/>
      <c r="N41" s="27"/>
    </row>
    <row r="42" spans="1:14" x14ac:dyDescent="0.25">
      <c r="A42" s="26" t="s">
        <v>33</v>
      </c>
      <c r="B42" s="26"/>
      <c r="C42" s="26"/>
      <c r="D42" s="26"/>
      <c r="E42" s="26"/>
      <c r="F42" s="26"/>
      <c r="J42"/>
      <c r="K42"/>
      <c r="L42" s="30" t="s">
        <v>43</v>
      </c>
      <c r="M42" s="30"/>
      <c r="N42" s="30"/>
    </row>
    <row r="44" spans="1:14" x14ac:dyDescent="0.25">
      <c r="A44" s="27" t="s">
        <v>34</v>
      </c>
      <c r="B44" s="27"/>
      <c r="C44" s="27"/>
      <c r="D44" s="27"/>
      <c r="E44" s="27"/>
      <c r="F44" s="27"/>
      <c r="K44" s="25"/>
      <c r="L44" s="28" t="s">
        <v>35</v>
      </c>
      <c r="M44" s="28"/>
      <c r="N44" s="28"/>
    </row>
    <row r="45" spans="1:14" x14ac:dyDescent="0.25">
      <c r="A45" s="26" t="s">
        <v>36</v>
      </c>
      <c r="B45" s="26"/>
      <c r="C45" s="26"/>
      <c r="D45" s="26"/>
      <c r="E45" s="26"/>
      <c r="F45" s="26"/>
      <c r="J45"/>
      <c r="K45"/>
      <c r="L45" s="30" t="s">
        <v>44</v>
      </c>
      <c r="M45" s="30"/>
      <c r="N45" s="30"/>
    </row>
  </sheetData>
  <mergeCells count="8">
    <mergeCell ref="A45:F45"/>
    <mergeCell ref="A41:F41"/>
    <mergeCell ref="L41:N41"/>
    <mergeCell ref="A42:F42"/>
    <mergeCell ref="A44:F44"/>
    <mergeCell ref="L44:N44"/>
    <mergeCell ref="L42:N42"/>
    <mergeCell ref="L45:N45"/>
  </mergeCells>
  <pageMargins left="0.70866141732283472" right="0.70866141732283472" top="0.15748031496062992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Digecog,2023-2024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 Baez de la Rosa</dc:creator>
  <cp:lastModifiedBy>Alexis Cruz Concepcion</cp:lastModifiedBy>
  <cp:lastPrinted>2024-07-25T13:50:32Z</cp:lastPrinted>
  <dcterms:created xsi:type="dcterms:W3CDTF">2024-07-24T18:14:19Z</dcterms:created>
  <dcterms:modified xsi:type="dcterms:W3CDTF">2024-07-25T13:51:09Z</dcterms:modified>
</cp:coreProperties>
</file>